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Anagrafiche_Briciole-POSTA" sheetId="1" state="visible" r:id="rId2"/>
    <sheet name="Rubrica_Briciole-POSTA" sheetId="2" state="visible" r:id="rId3"/>
    <sheet name="A_pulite" sheetId="3" state="visible" r:id="rId4"/>
    <sheet name="R_pulite" sheetId="4" state="visible" r:id="rId5"/>
    <sheet name="AR_mandareprivacy" sheetId="5" state="visible" r:id="rId6"/>
    <sheet name="AR_noprivacy" sheetId="6" state="visible" r:id="rId7"/>
    <sheet name="AR_noprivacy_CONTROLLO" sheetId="7" state="visible" r:id="rId8"/>
    <sheet name="AR_noprivacy_INTEGRAZIONE" sheetId="8" state="visible" r:id="rId9"/>
    <sheet name="AR_estero" sheetId="9" state="visible" r:id="rId10"/>
  </sheets>
  <definedNames>
    <definedName function="false" hidden="true" localSheetId="2" name="_xlnm._FilterDatabase" vbProcedure="false">A_pulite!$A$1:$G$1001</definedName>
    <definedName function="false" hidden="true" localSheetId="0" name="_xlnm._FilterDatabase" vbProcedure="false">'Anagrafiche_Briciole-POSTA'!$A$1:$L$103</definedName>
    <definedName function="false" hidden="true" localSheetId="8" name="_xlnm._FilterDatabase" vbProcedure="false">AR_estero!$A$1:$E$1001</definedName>
    <definedName function="false" hidden="true" localSheetId="4" name="_xlnm._FilterDatabase" vbProcedure="false">AR_mandareprivacy!$A$1:$E$1001</definedName>
    <definedName function="false" hidden="true" localSheetId="5" name="_xlnm._FilterDatabase" vbProcedure="false">AR_noprivacy!$A$1:$E$925</definedName>
    <definedName function="false" hidden="true" localSheetId="6" name="_xlnm._FilterDatabase" vbProcedure="false">AR_noprivacy_CONTROLLO!$A$1:$H$925</definedName>
    <definedName function="false" hidden="true" localSheetId="7" name="_xlnm._FilterDatabase" vbProcedure="false">AR_noprivacy_INTEGRAZIONE!$A$1:$E$925</definedName>
    <definedName function="false" hidden="true" localSheetId="3" name="_xlnm._FilterDatabase" vbProcedure="false">R_pulite!$A$1:$G$1001</definedName>
    <definedName function="false" hidden="true" localSheetId="1" name="_xlnm._FilterDatabase" vbProcedure="false">'Rubrica_Briciole-POSTA'!$A$1:$W$943</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<sst xmlns="http://schemas.openxmlformats.org/spreadsheetml/2006/main" count="30357" uniqueCount="5999">
  <si>
    <t xml:space="preserve">ID Anagrafica</t>
  </si>
  <si>
    <t xml:space="preserve">Cognome persona</t>
  </si>
  <si>
    <t xml:space="preserve">Nome persona</t>
  </si>
  <si>
    <t xml:space="preserve">Denominazione ente</t>
  </si>
  <si>
    <t xml:space="preserve">C/O Indirizzo 1</t>
  </si>
  <si>
    <t xml:space="preserve">Via Indirizzo 1</t>
  </si>
  <si>
    <t xml:space="preserve">Numero civico Indirizzo 1</t>
  </si>
  <si>
    <t xml:space="preserve">CAP Indirizzo 1</t>
  </si>
  <si>
    <t xml:space="preserve">Comune Indirizzo 1</t>
  </si>
  <si>
    <t xml:space="preserve">Provincia Indirizzo 1</t>
  </si>
  <si>
    <t xml:space="preserve">Nazione Indirizzo 1</t>
  </si>
  <si>
    <t xml:space="preserve">Tag</t>
  </si>
  <si>
    <t xml:space="preserve">Allegrini</t>
  </si>
  <si>
    <t xml:space="preserve">Valentino</t>
  </si>
  <si>
    <t xml:space="preserve">VIA E.RODRIGUEZ SENIOR</t>
  </si>
  <si>
    <t xml:space="preserve">38-I.10</t>
  </si>
  <si>
    <t xml:space="preserve">47924</t>
  </si>
  <si>
    <t xml:space="preserve">Rimini</t>
  </si>
  <si>
    <t xml:space="preserve">RN</t>
  </si>
  <si>
    <t xml:space="preserve">IT</t>
  </si>
  <si>
    <t xml:space="preserve"> Donatore, DCF20-21, DSF20-21, DSF23, Briciole-POSTA, Briciole-EMAIL, CapodannoCinese2023(spettacolo), CapodannoCinese2024(spettacolo), CamminAbile 2018</t>
  </si>
  <si>
    <t xml:space="preserve">Azzaro</t>
  </si>
  <si>
    <t xml:space="preserve">Fiorella</t>
  </si>
  <si>
    <t xml:space="preserve">Via del Pioppo</t>
  </si>
  <si>
    <t xml:space="preserve">55</t>
  </si>
  <si>
    <t xml:space="preserve">48123</t>
  </si>
  <si>
    <t xml:space="preserve">Ravenna</t>
  </si>
  <si>
    <t xml:space="preserve">RA</t>
  </si>
  <si>
    <t xml:space="preserve"> Donatore, DSF20-21, Briciole-POSTA, Briciole-EMAIL, mandataprivacyxPOSTA, AugurixDSF20-21</t>
  </si>
  <si>
    <t xml:space="preserve">Baiocchi</t>
  </si>
  <si>
    <t xml:space="preserve">Luciana</t>
  </si>
  <si>
    <t xml:space="preserve">Via Cavallino</t>
  </si>
  <si>
    <t xml:space="preserve">3</t>
  </si>
  <si>
    <t xml:space="preserve">47853</t>
  </si>
  <si>
    <t xml:space="preserve">Coriano</t>
  </si>
  <si>
    <t xml:space="preserve"> Non donatore, Briciole-POSTA, mandataprivacyxPOSTA</t>
  </si>
  <si>
    <t xml:space="preserve">Bastoni</t>
  </si>
  <si>
    <t xml:space="preserve">Maria Elena</t>
  </si>
  <si>
    <t xml:space="preserve">Via F.lli Bandiera</t>
  </si>
  <si>
    <t xml:space="preserve">32</t>
  </si>
  <si>
    <t xml:space="preserve">47039</t>
  </si>
  <si>
    <t xml:space="preserve">SAVIGNANO SUL RUBICONE</t>
  </si>
  <si>
    <t xml:space="preserve">FC</t>
  </si>
  <si>
    <t xml:space="preserve"> Donatore, Briciole-POSTA, Briciole-EMAIL, mandataprivacyxPOSTA, AuguriElisaBastoni</t>
  </si>
  <si>
    <t xml:space="preserve">Battistini</t>
  </si>
  <si>
    <t xml:space="preserve">Elena</t>
  </si>
  <si>
    <t xml:space="preserve">PIAZZA GUGLELMO OBERDAN</t>
  </si>
  <si>
    <t xml:space="preserve">13</t>
  </si>
  <si>
    <t xml:space="preserve">Savignano sul Rubicone</t>
  </si>
  <si>
    <t xml:space="preserve"> Non donatore, Briciole-POSTA, Briciole-EMAIL, mandataprivacyxPOSTA</t>
  </si>
  <si>
    <t xml:space="preserve">Broccoli</t>
  </si>
  <si>
    <t xml:space="preserve">Maria Pia</t>
  </si>
  <si>
    <t xml:space="preserve">Via Bianchi Antonio</t>
  </si>
  <si>
    <t xml:space="preserve">7</t>
  </si>
  <si>
    <t xml:space="preserve">47923</t>
  </si>
  <si>
    <t xml:space="preserve"> Donatore, DCF20-21, Nuovo donatore 2020, Briciole-POSTA, Briciole-EMAIL, mandataprivacyxPOSTA, ALBANIA</t>
  </si>
  <si>
    <t xml:space="preserve">Centanni</t>
  </si>
  <si>
    <t xml:space="preserve">Alessandro</t>
  </si>
  <si>
    <t xml:space="preserve">Via Chiesa</t>
  </si>
  <si>
    <t xml:space="preserve">1</t>
  </si>
  <si>
    <t xml:space="preserve"> Non donatore, Briciole-AMANO, Briciole-POSTA, Briciole-EMAIL, mandataprivacyxPOSTA, PFAss, ALBANIA, CINA</t>
  </si>
  <si>
    <t xml:space="preserve">Cerliani</t>
  </si>
  <si>
    <t xml:space="preserve">Roberto Paolo</t>
  </si>
  <si>
    <t xml:space="preserve">VIA TRIPOLI</t>
  </si>
  <si>
    <t xml:space="preserve">58</t>
  </si>
  <si>
    <t xml:space="preserve">RIMINI</t>
  </si>
  <si>
    <t xml:space="preserve"> Donatore, DSF20-21, Briciole-POSTA, Briciole-EMAIL, mandataprivacyxPOSTA, AugurixDSF20-21, GRAZIE2022maggio</t>
  </si>
  <si>
    <t xml:space="preserve">Evangelisti</t>
  </si>
  <si>
    <t xml:space="preserve">Gabriella</t>
  </si>
  <si>
    <t xml:space="preserve">Via G. A. Barbaro</t>
  </si>
  <si>
    <t xml:space="preserve">15</t>
  </si>
  <si>
    <t xml:space="preserve"> Donatore, DCF20-21, DSF20-21, Briciole-POSTA, mandataprivacyxPOSTA, ALBANIA, CINA, LESOTHO</t>
  </si>
  <si>
    <t xml:space="preserve">Faedi</t>
  </si>
  <si>
    <t xml:space="preserve">Rino</t>
  </si>
  <si>
    <t xml:space="preserve">Via Scodella</t>
  </si>
  <si>
    <t xml:space="preserve">420</t>
  </si>
  <si>
    <t xml:space="preserve">Ferri Ricchi</t>
  </si>
  <si>
    <t xml:space="preserve">Maria Luisa</t>
  </si>
  <si>
    <t xml:space="preserve">C.so Canalchiaro</t>
  </si>
  <si>
    <t xml:space="preserve">138</t>
  </si>
  <si>
    <t xml:space="preserve">41121</t>
  </si>
  <si>
    <t xml:space="preserve">Modena</t>
  </si>
  <si>
    <t xml:space="preserve">MO</t>
  </si>
  <si>
    <t xml:space="preserve"> Donatore, Nuovo donatore 2019, Briciole-POSTA, Briciole-EMAIL, mandataprivacyxPOSTA</t>
  </si>
  <si>
    <t xml:space="preserve">Giorni</t>
  </si>
  <si>
    <t xml:space="preserve">Francesca</t>
  </si>
  <si>
    <t xml:space="preserve">Via Turchetta</t>
  </si>
  <si>
    <t xml:space="preserve">27/F</t>
  </si>
  <si>
    <t xml:space="preserve">47922</t>
  </si>
  <si>
    <t xml:space="preserve">Giuliani</t>
  </si>
  <si>
    <t xml:space="preserve">Mirella</t>
  </si>
  <si>
    <t xml:space="preserve">Via Aurelio Saffi</t>
  </si>
  <si>
    <t xml:space="preserve">35</t>
  </si>
  <si>
    <t xml:space="preserve">47025</t>
  </si>
  <si>
    <t xml:space="preserve">Mercato Saraceno</t>
  </si>
  <si>
    <t xml:space="preserve"> Donatore, DSF20-21, DSF22, Briciole-POSTA, mandataprivacyxPOSTA, AugurixDSF20-21, GRAZIE2022maggio</t>
  </si>
  <si>
    <t xml:space="preserve">Grassi</t>
  </si>
  <si>
    <t xml:space="preserve">Maria Assunta</t>
  </si>
  <si>
    <t xml:space="preserve">Via Galilei</t>
  </si>
  <si>
    <t xml:space="preserve">27</t>
  </si>
  <si>
    <t xml:space="preserve">47030</t>
  </si>
  <si>
    <t xml:space="preserve">San Mauro Pascoli</t>
  </si>
  <si>
    <t xml:space="preserve">Lizambri</t>
  </si>
  <si>
    <t xml:space="preserve">Edda</t>
  </si>
  <si>
    <t xml:space="preserve">Viale Amerigo Vespucci</t>
  </si>
  <si>
    <t xml:space="preserve">8</t>
  </si>
  <si>
    <t xml:space="preserve">47921</t>
  </si>
  <si>
    <t xml:space="preserve"> Donatore, DSF20-21, Briciole-POSTA, mandataprivacyxPOSTA, AugurixDSF20-21</t>
  </si>
  <si>
    <t xml:space="preserve">Lodesani</t>
  </si>
  <si>
    <t xml:space="preserve">Manuela</t>
  </si>
  <si>
    <t xml:space="preserve">Via della Costituzione</t>
  </si>
  <si>
    <t xml:space="preserve">15/1</t>
  </si>
  <si>
    <t xml:space="preserve">42124</t>
  </si>
  <si>
    <t xml:space="preserve">REGGIO NELL'EMILIA</t>
  </si>
  <si>
    <t xml:space="preserve">RE</t>
  </si>
  <si>
    <t xml:space="preserve">Mattioli</t>
  </si>
  <si>
    <t xml:space="preserve">Virginia</t>
  </si>
  <si>
    <t xml:space="preserve">Via Rotonda</t>
  </si>
  <si>
    <t xml:space="preserve">9</t>
  </si>
  <si>
    <t xml:space="preserve">47838</t>
  </si>
  <si>
    <t xml:space="preserve">Riccione</t>
  </si>
  <si>
    <t xml:space="preserve"> Donatore, DCF22, Briciole-POSTA, LESOTHO</t>
  </si>
  <si>
    <t xml:space="preserve">Mazzotti Drei</t>
  </si>
  <si>
    <t xml:space="preserve">Elisa</t>
  </si>
  <si>
    <t xml:space="preserve">Via Dell'abete</t>
  </si>
  <si>
    <t xml:space="preserve">29</t>
  </si>
  <si>
    <t xml:space="preserve">48124</t>
  </si>
  <si>
    <t xml:space="preserve"> Donatore, Briciole-POSTA, Briciole-EMAIL</t>
  </si>
  <si>
    <t xml:space="preserve">Moretti</t>
  </si>
  <si>
    <t xml:space="preserve">Carlo</t>
  </si>
  <si>
    <t xml:space="preserve">Via Pratesi</t>
  </si>
  <si>
    <t xml:space="preserve"> Donatore, DSF20-21, Briciole-POSTA, AugurixDSF20-21, AugurixDSF23</t>
  </si>
  <si>
    <t xml:space="preserve">Ortolani</t>
  </si>
  <si>
    <t xml:space="preserve">Luigi</t>
  </si>
  <si>
    <t xml:space="preserve">Viale D’Annunzio</t>
  </si>
  <si>
    <t xml:space="preserve">163</t>
  </si>
  <si>
    <t xml:space="preserve"> Donatore, DSF20-21, DSF22, Briciole-POSTA, Briciole-EMAIL, mandataprivacyxPOSTA, AuguriElisaBastoni, AugurixDSF20-21</t>
  </si>
  <si>
    <t xml:space="preserve">Paglierani</t>
  </si>
  <si>
    <t xml:space="preserve">Vitaliano</t>
  </si>
  <si>
    <t xml:space="preserve">Via Marconi</t>
  </si>
  <si>
    <t xml:space="preserve">28</t>
  </si>
  <si>
    <t xml:space="preserve">Patacconi</t>
  </si>
  <si>
    <t xml:space="preserve">Leonardo</t>
  </si>
  <si>
    <t xml:space="preserve">Via Castellaccio</t>
  </si>
  <si>
    <t xml:space="preserve">40</t>
  </si>
  <si>
    <t xml:space="preserve"> Donatore, DSF22, Briciole-POSTA, mandataprivacyxPOSTA, AugurixDSF22</t>
  </si>
  <si>
    <t xml:space="preserve">Pezzi</t>
  </si>
  <si>
    <t xml:space="preserve">Ornella</t>
  </si>
  <si>
    <t xml:space="preserve">13/A</t>
  </si>
  <si>
    <t xml:space="preserve"> Donatore, DCF20-21, Briciole-POSTA, Briciole-EMAIL, mandataprivacyxPOSTA, AugurixDSF23, INDIA</t>
  </si>
  <si>
    <t xml:space="preserve">Puiatti</t>
  </si>
  <si>
    <t xml:space="preserve">Oddino</t>
  </si>
  <si>
    <t xml:space="preserve">Via Chieri</t>
  </si>
  <si>
    <t xml:space="preserve">70/2</t>
  </si>
  <si>
    <t xml:space="preserve">10020</t>
  </si>
  <si>
    <t xml:space="preserve">BALDISSERO TORINESE</t>
  </si>
  <si>
    <t xml:space="preserve">TO</t>
  </si>
  <si>
    <t xml:space="preserve">Ricci</t>
  </si>
  <si>
    <t xml:space="preserve">Paolo</t>
  </si>
  <si>
    <t xml:space="preserve">località Robbiano</t>
  </si>
  <si>
    <t xml:space="preserve">Via Giovanni Falcone</t>
  </si>
  <si>
    <t xml:space="preserve">17</t>
  </si>
  <si>
    <t xml:space="preserve">20076</t>
  </si>
  <si>
    <t xml:space="preserve">MEDIGLIA</t>
  </si>
  <si>
    <t xml:space="preserve">MI</t>
  </si>
  <si>
    <t xml:space="preserve"> Donatore, DCF20-21, Briciole-POSTA, mandataprivacyxPOSTA, AugurixDSF23</t>
  </si>
  <si>
    <t xml:space="preserve">Sandroni</t>
  </si>
  <si>
    <t xml:space="preserve">Ersilio</t>
  </si>
  <si>
    <t xml:space="preserve">Viale Brava</t>
  </si>
  <si>
    <t xml:space="preserve"> Non donatore, Briciole-POSTA, Briciole-EMAIL</t>
  </si>
  <si>
    <t xml:space="preserve">Torcivia</t>
  </si>
  <si>
    <t xml:space="preserve">Mario</t>
  </si>
  <si>
    <t xml:space="preserve">Via G. Aurispa</t>
  </si>
  <si>
    <t xml:space="preserve">129</t>
  </si>
  <si>
    <t xml:space="preserve">90145</t>
  </si>
  <si>
    <t xml:space="preserve">Palermo</t>
  </si>
  <si>
    <t xml:space="preserve">PA</t>
  </si>
  <si>
    <t xml:space="preserve"> Donatore, DSF22, Briciole-POSTA, Briciole-EMAIL, mandataprivacyxPOSTA, AuguriElisaBastoni, sacerdotecattolico, GRAZIE2022maggio</t>
  </si>
  <si>
    <t xml:space="preserve">Venturini</t>
  </si>
  <si>
    <t xml:space="preserve">Via Val Bregaglia</t>
  </si>
  <si>
    <t xml:space="preserve">20</t>
  </si>
  <si>
    <t xml:space="preserve">20147</t>
  </si>
  <si>
    <t xml:space="preserve">Milano</t>
  </si>
  <si>
    <t xml:space="preserve">Vicini</t>
  </si>
  <si>
    <t xml:space="preserve">Giuliana</t>
  </si>
  <si>
    <t xml:space="preserve">Corso Perticari</t>
  </si>
  <si>
    <t xml:space="preserve">16</t>
  </si>
  <si>
    <t xml:space="preserve"> Donatore, DCF20-21, Briciole-POSTA, mandataprivacyxPOSTA, LESOTHO</t>
  </si>
  <si>
    <t xml:space="preserve">Zannini</t>
  </si>
  <si>
    <t xml:space="preserve">Daniele</t>
  </si>
  <si>
    <t xml:space="preserve">Via Dario Campana</t>
  </si>
  <si>
    <t xml:space="preserve">6</t>
  </si>
  <si>
    <t xml:space="preserve"> Non donatore, Briciole-POSTA, Briciole-EMAIL, mandataprivacyxPOSTA, CamminAbile 2014</t>
  </si>
  <si>
    <t xml:space="preserve">Allegri</t>
  </si>
  <si>
    <t xml:space="preserve">Anna</t>
  </si>
  <si>
    <t xml:space="preserve">Via delle scuole</t>
  </si>
  <si>
    <t xml:space="preserve">100-A</t>
  </si>
  <si>
    <t xml:space="preserve">48012</t>
  </si>
  <si>
    <t xml:space="preserve">Bagnacavallo</t>
  </si>
  <si>
    <t xml:space="preserve"> Donatore, DSF23, Briciole-POSTA, mandataprivacyxPOSTA</t>
  </si>
  <si>
    <t xml:space="preserve">Cavalli</t>
  </si>
  <si>
    <t xml:space="preserve">Laura</t>
  </si>
  <si>
    <t xml:space="preserve">Via F. Rosaspina</t>
  </si>
  <si>
    <t xml:space="preserve">5</t>
  </si>
  <si>
    <t xml:space="preserve">47854</t>
  </si>
  <si>
    <t xml:space="preserve">MONTESCUDO-MONTE COLOMBO</t>
  </si>
  <si>
    <t xml:space="preserve">Fabbri</t>
  </si>
  <si>
    <t xml:space="preserve">Fausto</t>
  </si>
  <si>
    <t xml:space="preserve">Via Rimini</t>
  </si>
  <si>
    <t xml:space="preserve"> Donatore, DCF20-21, Briciole-POSTA, Briciole-EMAIL, AugurixDSF23, LESOTHO</t>
  </si>
  <si>
    <t xml:space="preserve">Giacomini</t>
  </si>
  <si>
    <t xml:space="preserve">Vittorio</t>
  </si>
  <si>
    <t xml:space="preserve">Via Santerno</t>
  </si>
  <si>
    <t xml:space="preserve">42</t>
  </si>
  <si>
    <t xml:space="preserve">Alberani</t>
  </si>
  <si>
    <t xml:space="preserve">Sergio</t>
  </si>
  <si>
    <t xml:space="preserve">Via Ariosa</t>
  </si>
  <si>
    <t xml:space="preserve">71</t>
  </si>
  <si>
    <t xml:space="preserve">48121</t>
  </si>
  <si>
    <t xml:space="preserve"> Donatore, DCF20-21, DCF22, Briciole-POSTA, Briciole-EMAIL, LESOTHO</t>
  </si>
  <si>
    <t xml:space="preserve">Castellani</t>
  </si>
  <si>
    <t xml:space="preserve">Roberta</t>
  </si>
  <si>
    <t xml:space="preserve">int. 2</t>
  </si>
  <si>
    <t xml:space="preserve">Via Luchino Visconti</t>
  </si>
  <si>
    <t xml:space="preserve"> Donatore, Briciole-POSTA</t>
  </si>
  <si>
    <t xml:space="preserve">Celli</t>
  </si>
  <si>
    <t xml:space="preserve">Stefano</t>
  </si>
  <si>
    <t xml:space="preserve">Via Anfiteatro</t>
  </si>
  <si>
    <t xml:space="preserve"> Donatore, DSF20-21, Briciole-POSTA, Briciole-EMAIL, AugurixDSF20-21</t>
  </si>
  <si>
    <t xml:space="preserve">Cevoli</t>
  </si>
  <si>
    <t xml:space="preserve">Angelo</t>
  </si>
  <si>
    <t xml:space="preserve">Via Villa</t>
  </si>
  <si>
    <t xml:space="preserve">41</t>
  </si>
  <si>
    <t xml:space="preserve">47855</t>
  </si>
  <si>
    <t xml:space="preserve">GEMMANO</t>
  </si>
  <si>
    <t xml:space="preserve"> Donatore, DCF20-21, Briciole-POSTA, Briciole-EMAIL, mandataprivacyxPOSTA, AugurixDSF23</t>
  </si>
  <si>
    <t xml:space="preserve">Drudi</t>
  </si>
  <si>
    <t xml:space="preserve">Marco</t>
  </si>
  <si>
    <t xml:space="preserve">Via G. Beltrame</t>
  </si>
  <si>
    <t xml:space="preserve"> Donatore, DCF20-21, DCF22, Briciole-POSTA, Briciole-EMAIL, mandataprivacyxPOSTA, LESOTHO</t>
  </si>
  <si>
    <t xml:space="preserve">Lucia</t>
  </si>
  <si>
    <t xml:space="preserve">Via Benevento</t>
  </si>
  <si>
    <t xml:space="preserve"> Donatore, DSF20-21, Briciole-POSTA, mandataprivacyxPOSTA, AugurixDSF20-21, INDIA, GRAZIE2022maggio</t>
  </si>
  <si>
    <t xml:space="preserve">Legni</t>
  </si>
  <si>
    <t xml:space="preserve">Franco</t>
  </si>
  <si>
    <t xml:space="preserve">Via C. A. dalla Chiesa</t>
  </si>
  <si>
    <t xml:space="preserve">16A</t>
  </si>
  <si>
    <t xml:space="preserve">47822</t>
  </si>
  <si>
    <t xml:space="preserve">Santarcangelo di Romagna</t>
  </si>
  <si>
    <t xml:space="preserve">Massari</t>
  </si>
  <si>
    <t xml:space="preserve">Via Del Frantoio</t>
  </si>
  <si>
    <t xml:space="preserve">19</t>
  </si>
  <si>
    <t xml:space="preserve">47832</t>
  </si>
  <si>
    <t xml:space="preserve">San Clemente</t>
  </si>
  <si>
    <t xml:space="preserve"> Donatore, DCF20-21, Briciole-POSTA, Briciole-EMAIL, mandataprivacyxPOSTA, LESOTHO</t>
  </si>
  <si>
    <t xml:space="preserve">Mennella</t>
  </si>
  <si>
    <t xml:space="preserve">Fulvio</t>
  </si>
  <si>
    <t xml:space="preserve">Via Missori</t>
  </si>
  <si>
    <t xml:space="preserve">10</t>
  </si>
  <si>
    <t xml:space="preserve">Morgagni</t>
  </si>
  <si>
    <t xml:space="preserve">Filippo</t>
  </si>
  <si>
    <t xml:space="preserve">VIA SAN LORENZO A MONTE</t>
  </si>
  <si>
    <t xml:space="preserve">57</t>
  </si>
  <si>
    <t xml:space="preserve"> Donatore, Briciole-POSTA, Briciole-EMAIL, mandataprivacyxPOSTA</t>
  </si>
  <si>
    <t xml:space="preserve">Nanni</t>
  </si>
  <si>
    <t xml:space="preserve">Giuseppe</t>
  </si>
  <si>
    <t xml:space="preserve">Via Mozart</t>
  </si>
  <si>
    <t xml:space="preserve">Nonni</t>
  </si>
  <si>
    <t xml:space="preserve">Edgardo</t>
  </si>
  <si>
    <t xml:space="preserve">Via Alvares Cabral</t>
  </si>
  <si>
    <t xml:space="preserve">2/b</t>
  </si>
  <si>
    <t xml:space="preserve">47841</t>
  </si>
  <si>
    <t xml:space="preserve">CATTOLICA</t>
  </si>
  <si>
    <t xml:space="preserve"> Donatore, DCF20-21, Briciole-POSTA, AugurixDSF23</t>
  </si>
  <si>
    <t xml:space="preserve">Pecci</t>
  </si>
  <si>
    <t xml:space="preserve">Hermes</t>
  </si>
  <si>
    <t xml:space="preserve">Via  Adriatica</t>
  </si>
  <si>
    <t xml:space="preserve">103</t>
  </si>
  <si>
    <t xml:space="preserve">Saielli</t>
  </si>
  <si>
    <t xml:space="preserve">Monica</t>
  </si>
  <si>
    <t xml:space="preserve">Via Isonzo</t>
  </si>
  <si>
    <t xml:space="preserve">14</t>
  </si>
  <si>
    <t xml:space="preserve">Spadazzi</t>
  </si>
  <si>
    <t xml:space="preserve">Via Montescudo</t>
  </si>
  <si>
    <t xml:space="preserve">99</t>
  </si>
  <si>
    <t xml:space="preserve"> Donatore, DCF20-21, DCF22, DCF23, Briciole-POSTA, Briciole-EMAIL, mandataprivacyxPOSTA, LESOTHO</t>
  </si>
  <si>
    <t xml:space="preserve">Steward</t>
  </si>
  <si>
    <t xml:space="preserve">Patricia</t>
  </si>
  <si>
    <t xml:space="preserve">via Carlo Goldoni</t>
  </si>
  <si>
    <t xml:space="preserve">12</t>
  </si>
  <si>
    <t xml:space="preserve"> Donatore, DCF20-21, DCF22, Briciole-POSTA, Briciole-EMAIL, mandataprivacyxPOSTA, AuguriCapodannoCinese, AugurixDSF22, CINA, CINA - Clero cinese</t>
  </si>
  <si>
    <t xml:space="preserve">Vernocchi</t>
  </si>
  <si>
    <t xml:space="preserve">Via A. Da Barignano</t>
  </si>
  <si>
    <t xml:space="preserve">33</t>
  </si>
  <si>
    <t xml:space="preserve">Ottica Ferri s.a.s. di Ferri Lucia</t>
  </si>
  <si>
    <t xml:space="preserve">34/A</t>
  </si>
  <si>
    <t xml:space="preserve"> Donatore, DSF22, Briciole-POSTA, mandataprivacyxPOSTA, AugurixDSF22, GRAZIE2022maggio, ditta</t>
  </si>
  <si>
    <t xml:space="preserve">Dellapasqua Ceramiche srl</t>
  </si>
  <si>
    <t xml:space="preserve">Via Emilia Ovest</t>
  </si>
  <si>
    <t xml:space="preserve">113A</t>
  </si>
  <si>
    <t xml:space="preserve"> Donatore, DCF20-21, Briciole-POSTA, mandataprivacyxPOSTA, ALBANIA</t>
  </si>
  <si>
    <t xml:space="preserve">SCM GROUP</t>
  </si>
  <si>
    <t xml:space="preserve">Via Emilia</t>
  </si>
  <si>
    <t xml:space="preserve">77</t>
  </si>
  <si>
    <t xml:space="preserve">SERMIG - Arsenale della Pace</t>
  </si>
  <si>
    <t xml:space="preserve">Piazza Borgo Dora</t>
  </si>
  <si>
    <t xml:space="preserve">61</t>
  </si>
  <si>
    <t xml:space="preserve">10152</t>
  </si>
  <si>
    <t xml:space="preserve">Torino</t>
  </si>
  <si>
    <t xml:space="preserve">Carrozzeria M2</t>
  </si>
  <si>
    <t xml:space="preserve">47852</t>
  </si>
  <si>
    <t xml:space="preserve">Associazione mogli medici italiani</t>
  </si>
  <si>
    <t xml:space="preserve">Via Flaminia</t>
  </si>
  <si>
    <t xml:space="preserve">185/b</t>
  </si>
  <si>
    <t xml:space="preserve">G &amp; G ELETTRONICA</t>
  </si>
  <si>
    <t xml:space="preserve">Via Friano</t>
  </si>
  <si>
    <t xml:space="preserve">64/a</t>
  </si>
  <si>
    <t xml:space="preserve"> Donatore, DSF20-21, Briciole-POSTA, mandataprivacyxPOSTA, AugurixDSF20-21, GRAZIE2022maggio, ditta</t>
  </si>
  <si>
    <t xml:space="preserve">MUSSONI E SOCI SRL</t>
  </si>
  <si>
    <t xml:space="preserve">Via F. Busignani</t>
  </si>
  <si>
    <t xml:space="preserve"> Donatore, Briciole-POSTA, mandataprivacyxPOSTA</t>
  </si>
  <si>
    <t xml:space="preserve">MARCAR SRL</t>
  </si>
  <si>
    <t xml:space="preserve">341</t>
  </si>
  <si>
    <t xml:space="preserve"> Donatore, DSF20-21, Briciole-POSTA, mandataprivacyxPOSTA, AugurixDSF20-21, GRAZIE2022maggio</t>
  </si>
  <si>
    <t xml:space="preserve">TREVI SPA</t>
  </si>
  <si>
    <t xml:space="preserve">Strada Consolare Rimini-Rsm</t>
  </si>
  <si>
    <t xml:space="preserve">62</t>
  </si>
  <si>
    <t xml:space="preserve">Caritas Diocesana Rimini</t>
  </si>
  <si>
    <t xml:space="preserve">Via Madonna della Scala</t>
  </si>
  <si>
    <t xml:space="preserve">Associazione Figli del Mondo</t>
  </si>
  <si>
    <t xml:space="preserve">c/o Istituto comprensivo Alberto Marvelli</t>
  </si>
  <si>
    <t xml:space="preserve">VIA COVIGNANO</t>
  </si>
  <si>
    <t xml:space="preserve">238</t>
  </si>
  <si>
    <t xml:space="preserve"> Non donatore, Briciole-POSTA, Briciole-EMAIL, mandataprivacyxPOSTA, AuguriElisaBastoni, non-profit</t>
  </si>
  <si>
    <t xml:space="preserve">BIANCHI RICCIONE S.R.L.</t>
  </si>
  <si>
    <t xml:space="preserve">V.le D'Annunzio</t>
  </si>
  <si>
    <t xml:space="preserve">171</t>
  </si>
  <si>
    <t xml:space="preserve"> Non donatore, Briciole-POSTA, mandataprivacyxPOSTA, ditta</t>
  </si>
  <si>
    <t xml:space="preserve">ADJUTOR SRL</t>
  </si>
  <si>
    <t xml:space="preserve">Via Roma</t>
  </si>
  <si>
    <t xml:space="preserve">26</t>
  </si>
  <si>
    <t xml:space="preserve">47034</t>
  </si>
  <si>
    <t xml:space="preserve">Forlimpopoli</t>
  </si>
  <si>
    <t xml:space="preserve"> Donatore, Nuovo donatore 2018, Briciole-POSTA, Briciole-EMAIL, mandataprivacyxPOSTA</t>
  </si>
  <si>
    <t xml:space="preserve">VIP Bari Onlus – I colori del Sud</t>
  </si>
  <si>
    <t xml:space="preserve">Via Paolo Pellegrini</t>
  </si>
  <si>
    <t xml:space="preserve">4/B</t>
  </si>
  <si>
    <t xml:space="preserve">70131</t>
  </si>
  <si>
    <t xml:space="preserve">Bari</t>
  </si>
  <si>
    <t xml:space="preserve">BA</t>
  </si>
  <si>
    <t xml:space="preserve">ForumSaD</t>
  </si>
  <si>
    <t xml:space="preserve">c/o Re Orient - Xa Me</t>
  </si>
  <si>
    <t xml:space="preserve">VICOLO SCAVOLINO</t>
  </si>
  <si>
    <t xml:space="preserve">00187</t>
  </si>
  <si>
    <t xml:space="preserve">ROMA</t>
  </si>
  <si>
    <t xml:space="preserve">RM</t>
  </si>
  <si>
    <t xml:space="preserve">MOLINO SAPIGNOLI DI SAPIGNOLI G. &amp; C. SNC</t>
  </si>
  <si>
    <t xml:space="preserve">VIA CALISESE</t>
  </si>
  <si>
    <t xml:space="preserve">151</t>
  </si>
  <si>
    <t xml:space="preserve">47521</t>
  </si>
  <si>
    <t xml:space="preserve">CESENA</t>
  </si>
  <si>
    <t xml:space="preserve"> Donatore, Nuovo donatore 2019, Briciole-POSTA, Briciole-EMAIL, mandataprivacyxPOSTA, ditta</t>
  </si>
  <si>
    <t xml:space="preserve">Sgarbossa Dino e figli snc</t>
  </si>
  <si>
    <t xml:space="preserve">Via Fabio Filzi</t>
  </si>
  <si>
    <t xml:space="preserve">36022</t>
  </si>
  <si>
    <t xml:space="preserve">Cassola</t>
  </si>
  <si>
    <t xml:space="preserve">VI</t>
  </si>
  <si>
    <t xml:space="preserve"> Donatore, DSF22, Briciole-POSTA, Briciole-EMAIL, mandataprivacyxPOSTA, GRAZIE2022maggio, ditta</t>
  </si>
  <si>
    <t xml:space="preserve">C+C Cash and Carry ARCA</t>
  </si>
  <si>
    <t xml:space="preserve">Via Crimea</t>
  </si>
  <si>
    <t xml:space="preserve">9/11</t>
  </si>
  <si>
    <t xml:space="preserve">Globo Coriano</t>
  </si>
  <si>
    <t xml:space="preserve">VIA AUSA</t>
  </si>
  <si>
    <t xml:space="preserve">CORIANO</t>
  </si>
  <si>
    <t xml:space="preserve">Fugar Commerciale - Cash &amp; Carry</t>
  </si>
  <si>
    <t xml:space="preserve">VIA FLAMINIA</t>
  </si>
  <si>
    <t xml:space="preserve">196</t>
  </si>
  <si>
    <t xml:space="preserve"> Non donatore, Briciole-POSTA, Briciole-EMAIL, mandataprivacyxPOSTA, ditta</t>
  </si>
  <si>
    <t xml:space="preserve">Grabo International srl</t>
  </si>
  <si>
    <t xml:space="preserve">VIA DEL LAVORO</t>
  </si>
  <si>
    <t xml:space="preserve">Taurus srl</t>
  </si>
  <si>
    <t xml:space="preserve">VIA SAN LEO</t>
  </si>
  <si>
    <t xml:space="preserve">RICCIONE</t>
  </si>
  <si>
    <t xml:space="preserve"> Donatore, DSF20-21, Briciole-POSTA, Briciole-EMAIL, mandataprivacyxPOSTA, AugurixDSF20-21, ditta</t>
  </si>
  <si>
    <t xml:space="preserve">POLIAMBULATORIO ODONTOIATRICO LA ROCCA</t>
  </si>
  <si>
    <t xml:space="preserve">VIA MONTESCUDO</t>
  </si>
  <si>
    <t xml:space="preserve">65</t>
  </si>
  <si>
    <t xml:space="preserve">Ass. italo-albanese "Amicizia"</t>
  </si>
  <si>
    <t xml:space="preserve">c/o Agron Ceka</t>
  </si>
  <si>
    <t xml:space="preserve">Via G. Baretti</t>
  </si>
  <si>
    <t xml:space="preserve">47932</t>
  </si>
  <si>
    <t xml:space="preserve"> Non donatore, Briciole-POSTA, Briciole-EMAIL, mandataprivacyxPOSTA, ALBANIA</t>
  </si>
  <si>
    <t xml:space="preserve">GRUPPO RIPA BIANCA SRL</t>
  </si>
  <si>
    <t xml:space="preserve">VIA SANTARCANGIOLESE</t>
  </si>
  <si>
    <t xml:space="preserve">1830</t>
  </si>
  <si>
    <t xml:space="preserve">SANTARCANGELO DI ROMAGNA</t>
  </si>
  <si>
    <t xml:space="preserve">Franca SCAMPOLI s.n.c.</t>
  </si>
  <si>
    <t xml:space="preserve">Piazza S. Cono da Teggiano</t>
  </si>
  <si>
    <t xml:space="preserve">Romagna Banca Credito Cooperativo</t>
  </si>
  <si>
    <t xml:space="preserve">25/27</t>
  </si>
  <si>
    <t xml:space="preserve"> Donatore, DSF20-21, Briciole-POSTA, mandataprivacyxPOSTA</t>
  </si>
  <si>
    <t xml:space="preserve">OPERA DI S. TERESA DEL BAMBINO GESU'</t>
  </si>
  <si>
    <t xml:space="preserve">Via S. Teresa</t>
  </si>
  <si>
    <t xml:space="preserve">Associazione La Nostra Famiglia</t>
  </si>
  <si>
    <t xml:space="preserve">Via dei Colli</t>
  </si>
  <si>
    <t xml:space="preserve">5/7</t>
  </si>
  <si>
    <t xml:space="preserve">72017</t>
  </si>
  <si>
    <t xml:space="preserve">Ostuni</t>
  </si>
  <si>
    <t xml:space="preserve">BR</t>
  </si>
  <si>
    <t xml:space="preserve">CARPENTEDIL Costruzioni srl</t>
  </si>
  <si>
    <t xml:space="preserve">Via Montone</t>
  </si>
  <si>
    <t xml:space="preserve">De Stefani S.p.A.</t>
  </si>
  <si>
    <t xml:space="preserve">Via Dismano</t>
  </si>
  <si>
    <t xml:space="preserve">2</t>
  </si>
  <si>
    <t xml:space="preserve"> Donatore, DCF20-21, Briciole-POSTA, Briciole-EMAIL, mandataprivacyxPOSTA, CINA - Case Italia-Cina, ditta</t>
  </si>
  <si>
    <t xml:space="preserve">T. e C. - TRAGHETTI E CROCIERE S.R.L.</t>
  </si>
  <si>
    <t xml:space="preserve">Area industriale</t>
  </si>
  <si>
    <t xml:space="preserve">Via Baiona</t>
  </si>
  <si>
    <t xml:space="preserve">RAVENNA</t>
  </si>
  <si>
    <t xml:space="preserve"> Donatore, DCF20-21, Briciole-POSTA, mandataprivacyxPOSTA, CINA - Case Italia-Cina, ditta</t>
  </si>
  <si>
    <t xml:space="preserve">Comune di Ravenna</t>
  </si>
  <si>
    <t xml:space="preserve">P.za del popolo</t>
  </si>
  <si>
    <t xml:space="preserve"> Donatore, DCF20-21, Briciole-POSTA, mandataprivacyxPOSTA</t>
  </si>
  <si>
    <t xml:space="preserve">SUBA SEEDS COMPANY</t>
  </si>
  <si>
    <t xml:space="preserve">VIA EMILIA</t>
  </si>
  <si>
    <t xml:space="preserve">1810</t>
  </si>
  <si>
    <t xml:space="preserve">47020</t>
  </si>
  <si>
    <t xml:space="preserve">Longiano</t>
  </si>
  <si>
    <t xml:space="preserve">A.L.I.C.E. sez. prov. di Ravenna - ONLUS Assoc. per la Lotta all'Ictus Cerebrale</t>
  </si>
  <si>
    <t xml:space="preserve">Via Alfredo Oriani</t>
  </si>
  <si>
    <t xml:space="preserve">44</t>
  </si>
  <si>
    <t xml:space="preserve"> Donatore, DCF22, Briciole-POSTA, Briciole-EMAIL, mandataprivacyxPOSTA</t>
  </si>
  <si>
    <t xml:space="preserve">GETECH S.R.L.</t>
  </si>
  <si>
    <t xml:space="preserve">Via Roncaglia</t>
  </si>
  <si>
    <t xml:space="preserve">60035</t>
  </si>
  <si>
    <t xml:space="preserve">Jesi</t>
  </si>
  <si>
    <t xml:space="preserve">AN</t>
  </si>
  <si>
    <t xml:space="preserve"> Donatore, DSF22, Briciole-POSTA, AugurixDSF22</t>
  </si>
  <si>
    <t xml:space="preserve">Rotary Club Rimini</t>
  </si>
  <si>
    <t xml:space="preserve">c/o Grand Hotel di Rimini</t>
  </si>
  <si>
    <t xml:space="preserve">Parco Federico Fellini</t>
  </si>
  <si>
    <t xml:space="preserve">Gruppo volontari per l'handicap Davide Pacassoni</t>
  </si>
  <si>
    <t xml:space="preserve">c/o Famiglia Pacassoni</t>
  </si>
  <si>
    <t xml:space="preserve">Via Amendola</t>
  </si>
  <si>
    <t xml:space="preserve">47842</t>
  </si>
  <si>
    <t xml:space="preserve">SAN GIOVANNI IN MARIGNANO</t>
  </si>
  <si>
    <t xml:space="preserve"> Non donatore, Briciole-POSTA, mandataprivacyxPOSTA, AuguriElisaBastoni, non-profit</t>
  </si>
  <si>
    <t xml:space="preserve">Lattoneria Branchetti di Branchetti Sergio</t>
  </si>
  <si>
    <t xml:space="preserve">Via L. Da Vinci</t>
  </si>
  <si>
    <t xml:space="preserve">19/i</t>
  </si>
  <si>
    <t xml:space="preserve">47021</t>
  </si>
  <si>
    <t xml:space="preserve">Bagno di Romagna</t>
  </si>
  <si>
    <t xml:space="preserve"> Donatore, DSF20-21, DSF22, Nuovo donatore 2018, Briciole-POSTA, mandataprivacyxPOSTA, AugurixDSF20-21, AugurixDSF22, GRAZIE2022maggio, ditta</t>
  </si>
  <si>
    <t xml:space="preserve">CopyShop Service Snc</t>
  </si>
  <si>
    <t xml:space="preserve">VIA LA PASTORA</t>
  </si>
  <si>
    <t xml:space="preserve">80/C</t>
  </si>
  <si>
    <t xml:space="preserve">FOCACCIA GROUP SRL</t>
  </si>
  <si>
    <t xml:space="preserve">SS 16 Km 172</t>
  </si>
  <si>
    <t xml:space="preserve">snc</t>
  </si>
  <si>
    <t xml:space="preserve">48015</t>
  </si>
  <si>
    <t xml:space="preserve">Cervia</t>
  </si>
  <si>
    <t xml:space="preserve"> Donatore, DSF22, Briciole-POSTA, mandataprivacyxPOSTA, AugurixDSF22, Camminabile</t>
  </si>
  <si>
    <t xml:space="preserve">Tombini</t>
  </si>
  <si>
    <t xml:space="preserve">Elisabetta</t>
  </si>
  <si>
    <t xml:space="preserve">Via Montefeltresca</t>
  </si>
  <si>
    <t xml:space="preserve">34</t>
  </si>
  <si>
    <t xml:space="preserve">47868</t>
  </si>
  <si>
    <t xml:space="preserve">MONTECOPIOLO</t>
  </si>
  <si>
    <t xml:space="preserve"> Donatore, DSF23, Briciole-POSTA</t>
  </si>
  <si>
    <t xml:space="preserve">Amati</t>
  </si>
  <si>
    <t xml:space="preserve">Massimo</t>
  </si>
  <si>
    <t xml:space="preserve">Via Montalbano</t>
  </si>
  <si>
    <t xml:space="preserve"> Donatore, DSF22, Briciole-POSTA, mandataprivacyxPOSTA, AugurixDSF22, GRAZIE2022maggio</t>
  </si>
  <si>
    <t xml:space="preserve">Bacilieri</t>
  </si>
  <si>
    <t xml:space="preserve">VIA LARGO MOLINO</t>
  </si>
  <si>
    <t xml:space="preserve">40055</t>
  </si>
  <si>
    <t xml:space="preserve">CASTENASO</t>
  </si>
  <si>
    <t xml:space="preserve">BO</t>
  </si>
  <si>
    <t xml:space="preserve">RAVIPLAST SOCIETÀ COOPERATIVA</t>
  </si>
  <si>
    <t xml:space="preserve">VIA GIUSEPPE DOSSETTI</t>
  </si>
  <si>
    <t xml:space="preserve">48122</t>
  </si>
  <si>
    <t xml:space="preserve"> Briciole-POSTA, Briciole-EMAIL, mandareprivacy, CINA - Case Italia-Cina</t>
  </si>
  <si>
    <t xml:space="preserve">Ass. Amici di Padre Lello</t>
  </si>
  <si>
    <t xml:space="preserve">Via Castelvecchio</t>
  </si>
  <si>
    <t xml:space="preserve">107</t>
  </si>
  <si>
    <t xml:space="preserve"> Briciole-POSTA, mandareprivacy</t>
  </si>
  <si>
    <t xml:space="preserve">Agri 2000 Net Srl</t>
  </si>
  <si>
    <t xml:space="preserve">Via Marabini</t>
  </si>
  <si>
    <t xml:space="preserve">14/A</t>
  </si>
  <si>
    <t xml:space="preserve">40013</t>
  </si>
  <si>
    <t xml:space="preserve">CASTEL MAGGIORE</t>
  </si>
  <si>
    <t xml:space="preserve">ATTIVA-MENTE</t>
  </si>
  <si>
    <t xml:space="preserve">Via Scalbati</t>
  </si>
  <si>
    <t xml:space="preserve">47898</t>
  </si>
  <si>
    <t xml:space="preserve">Montegiardino</t>
  </si>
  <si>
    <t xml:space="preserve">SM</t>
  </si>
  <si>
    <t xml:space="preserve"> Donatore, Briciole-POSTA, Briciole-EMAIL, mandareprivacy</t>
  </si>
  <si>
    <t xml:space="preserve">Ambrogiani</t>
  </si>
  <si>
    <t xml:space="preserve">Valter</t>
  </si>
  <si>
    <t xml:space="preserve">Via Castellabate</t>
  </si>
  <si>
    <t xml:space="preserve">18A</t>
  </si>
  <si>
    <t xml:space="preserve">47814</t>
  </si>
  <si>
    <t xml:space="preserve">BELLARIA-IGEA MARINA</t>
  </si>
  <si>
    <t xml:space="preserve"> Donatore, Briciole-POSTA, mandareprivacy, CINA - Case Italia-Cina</t>
  </si>
  <si>
    <t xml:space="preserve">Sebastianelli</t>
  </si>
  <si>
    <t xml:space="preserve">Antonio</t>
  </si>
  <si>
    <t xml:space="preserve">Via Mezza Costa</t>
  </si>
  <si>
    <t xml:space="preserve"> Donatore, Briciole-POSTA, mandareprivacy</t>
  </si>
  <si>
    <t xml:space="preserve">ID</t>
  </si>
  <si>
    <t xml:space="preserve">Contatto</t>
  </si>
  <si>
    <t xml:space="preserve">Indirizzo</t>
  </si>
  <si>
    <t xml:space="preserve">Tipo indirizzo</t>
  </si>
  <si>
    <t xml:space="preserve">Via</t>
  </si>
  <si>
    <t xml:space="preserve">Civico</t>
  </si>
  <si>
    <t xml:space="preserve">Frazione</t>
  </si>
  <si>
    <t xml:space="preserve">CAP</t>
  </si>
  <si>
    <t xml:space="preserve">Comune</t>
  </si>
  <si>
    <t xml:space="preserve">Provincia</t>
  </si>
  <si>
    <t xml:space="preserve">Regione</t>
  </si>
  <si>
    <t xml:space="preserve">Nazione</t>
  </si>
  <si>
    <t xml:space="preserve">Presso Indirizzo</t>
  </si>
  <si>
    <t xml:space="preserve">Telefono</t>
  </si>
  <si>
    <t xml:space="preserve">E-Mail</t>
  </si>
  <si>
    <t xml:space="preserve">PEC</t>
  </si>
  <si>
    <t xml:space="preserve">Cellulare</t>
  </si>
  <si>
    <t xml:space="preserve">Web</t>
  </si>
  <si>
    <t xml:space="preserve">Tipologia</t>
  </si>
  <si>
    <t xml:space="preserve">Note</t>
  </si>
  <si>
    <t xml:space="preserve">Reti</t>
  </si>
  <si>
    <t xml:space="preserve">Codice importazione</t>
  </si>
  <si>
    <t xml:space="preserve">Abrate Ivana</t>
  </si>
  <si>
    <t xml:space="preserve">Via Mezzana, 7 12040 SANFRÈ (CN) - IT</t>
  </si>
  <si>
    <t xml:space="preserve">Domicilio</t>
  </si>
  <si>
    <t xml:space="preserve">Via Mezzana</t>
  </si>
  <si>
    <t xml:space="preserve">12040</t>
  </si>
  <si>
    <t xml:space="preserve">Sanfrè</t>
  </si>
  <si>
    <t xml:space="preserve">CN</t>
  </si>
  <si>
    <t xml:space="preserve">PIEMONTE</t>
  </si>
  <si>
    <t xml:space="preserve">Persona</t>
  </si>
  <si>
    <t xml:space="preserve">Cugina di Chiara e Augusta</t>
  </si>
  <si>
    <t xml:space="preserve">2348</t>
  </si>
  <si>
    <t xml:space="preserve">Accattoli Luigi</t>
  </si>
  <si>
    <t xml:space="preserve">Via di Santa Maria Maggiore, 112 00184 ROMA (RM) - IT</t>
  </si>
  <si>
    <t xml:space="preserve">Via di Santa Maria Maggiore</t>
  </si>
  <si>
    <t xml:space="preserve">112</t>
  </si>
  <si>
    <t xml:space="preserve">00184</t>
  </si>
  <si>
    <t xml:space="preserve">Roma</t>
  </si>
  <si>
    <t xml:space="preserve">LAZIO</t>
  </si>
  <si>
    <t xml:space="preserve"> luigi.accattoli@gmail.com</t>
  </si>
  <si>
    <t xml:space="preserve">Dott.</t>
  </si>
  <si>
    <t xml:space="preserve"> Non donatore, Briciole-POSTA, Briciole-EMAIL, mandataprivacyxPOSTA, AuguriElisaBastoni</t>
  </si>
  <si>
    <t xml:space="preserve">664</t>
  </si>
  <si>
    <t xml:space="preserve">Acini Paola</t>
  </si>
  <si>
    <t xml:space="preserve">Via Panfilia, 63/A 48121 RAVENNA (RA) - IT</t>
  </si>
  <si>
    <t xml:space="preserve">Via Panfilia</t>
  </si>
  <si>
    <t xml:space="preserve">63/A</t>
  </si>
  <si>
    <t xml:space="preserve">EMILIA-ROMAGNA</t>
  </si>
  <si>
    <t xml:space="preserve"> 0544 62455</t>
  </si>
  <si>
    <t xml:space="preserve">moglie di Magnani Roberto</t>
  </si>
  <si>
    <t xml:space="preserve"> Donatore, DCF20-21, DCF22, Briciole-POSTA, mandataprivacyxPOSTA, LESOTHO</t>
  </si>
  <si>
    <t xml:space="preserve">224</t>
  </si>
  <si>
    <t xml:space="preserve">Agostini Gianluca</t>
  </si>
  <si>
    <t xml:space="preserve">Via Coletti 174, 174 47921 RIMINI (RN) - IT</t>
  </si>
  <si>
    <t xml:space="preserve">Via Coletti 174</t>
  </si>
  <si>
    <t xml:space="preserve">174</t>
  </si>
  <si>
    <t xml:space="preserve"> gianlucagoghi@libero.it</t>
  </si>
  <si>
    <t xml:space="preserve"> 388 7869577</t>
  </si>
  <si>
    <t xml:space="preserve">Parr. Nostra Signora di Fatima</t>
  </si>
  <si>
    <t xml:space="preserve"> Non donatore, Briciole-POSTA, Briciole-EMAIL, mandataprivacyxPOSTA, sacerdotecattolico, sacerdoteRN</t>
  </si>
  <si>
    <t xml:space="preserve">717</t>
  </si>
  <si>
    <t xml:space="preserve">Alasia Alessio</t>
  </si>
  <si>
    <t xml:space="preserve">via Minghetti, 11 47838 RICCIONE (RN) - IT</t>
  </si>
  <si>
    <t xml:space="preserve">via Minghetti</t>
  </si>
  <si>
    <t xml:space="preserve">11</t>
  </si>
  <si>
    <t xml:space="preserve"> 0541 600109</t>
  </si>
  <si>
    <t xml:space="preserve"> aalasia73@gmail.com</t>
  </si>
  <si>
    <t xml:space="preserve"> 392 9056069</t>
  </si>
  <si>
    <t xml:space="preserve">Parr. S. Martino (Riccione)</t>
  </si>
  <si>
    <t xml:space="preserve"> Non donatore, Briciole-POSTA, Briciole-EMAIL, mandataprivacyxPOSTA, AuguriElisaBastoni, sacerdotecattolico, sacerdoteRN</t>
  </si>
  <si>
    <t xml:space="preserve">221</t>
  </si>
  <si>
    <t xml:space="preserve">Alberani Achille</t>
  </si>
  <si>
    <t xml:space="preserve">Via Montale, 24 48124 RAVENNA (RA) - IT</t>
  </si>
  <si>
    <t xml:space="preserve">Via Montale</t>
  </si>
  <si>
    <t xml:space="preserve">24</t>
  </si>
  <si>
    <t xml:space="preserve">226</t>
  </si>
  <si>
    <t xml:space="preserve">Alessi Maria Grazia</t>
  </si>
  <si>
    <t xml:space="preserve">Via Coda, 12 47923 RIMINI (RN) - IT</t>
  </si>
  <si>
    <t xml:space="preserve">Via Coda</t>
  </si>
  <si>
    <t xml:space="preserve">dietologa Ospedale Rimini</t>
  </si>
  <si>
    <t xml:space="preserve">460</t>
  </si>
  <si>
    <t xml:space="preserve">Amadio Chiara</t>
  </si>
  <si>
    <t xml:space="preserve">Via Pantaneto, 13 53100 SIENA (SI) - IT</t>
  </si>
  <si>
    <t xml:space="preserve">Via Pantaneto</t>
  </si>
  <si>
    <t xml:space="preserve">53100</t>
  </si>
  <si>
    <t xml:space="preserve">Siena</t>
  </si>
  <si>
    <t xml:space="preserve">SI</t>
  </si>
  <si>
    <t xml:space="preserve">TOSCANA</t>
  </si>
  <si>
    <t xml:space="preserve">764</t>
  </si>
  <si>
    <t xml:space="preserve">Amadori Alberto</t>
  </si>
  <si>
    <t xml:space="preserve">Via D. Alighieri, 2 47039 SAVIGNANO SUL RUBICONE (FC) - IT</t>
  </si>
  <si>
    <t xml:space="preserve">Via D. Alighieri</t>
  </si>
  <si>
    <t xml:space="preserve">neurologo Ospedale Rimini; Dott.; marito di Bracci Monica</t>
  </si>
  <si>
    <t xml:space="preserve"> Non donatore, Briciole-POSTA, mandataprivacyxPOSTA, AuguriElisaBastoni</t>
  </si>
  <si>
    <t xml:space="preserve">360</t>
  </si>
  <si>
    <t xml:space="preserve">Amadori Paolo</t>
  </si>
  <si>
    <t xml:space="preserve">via Rio Salto, 72/A 47039 SAVIGNANO SUL RUBICONE (FC) - IT</t>
  </si>
  <si>
    <t xml:space="preserve">via Rio Salto</t>
  </si>
  <si>
    <t xml:space="preserve">72/A</t>
  </si>
  <si>
    <t xml:space="preserve"> 347 7817968</t>
  </si>
  <si>
    <t xml:space="preserve">Diacono c/o Savignano, presidente dell'Associazione Amici di Padre Lello
fonte: Paola Bastoni</t>
  </si>
  <si>
    <t xml:space="preserve"> Non donatore, Briciole-POSTA, mandataprivacyxPOSTA, diaconopermRN</t>
  </si>
  <si>
    <t xml:space="preserve">3004</t>
  </si>
  <si>
    <t xml:space="preserve">Amaranti Pia</t>
  </si>
  <si>
    <t xml:space="preserve">Via Cesare Cantù, 127 47899 - SM</t>
  </si>
  <si>
    <t xml:space="preserve">Via Cesare Cantù</t>
  </si>
  <si>
    <t xml:space="preserve">127</t>
  </si>
  <si>
    <t xml:space="preserve">47899</t>
  </si>
  <si>
    <t xml:space="preserve">Serravalle</t>
  </si>
  <si>
    <t xml:space="preserve"> Donatore, DCF20-21, Briciole-POSTA, mandataprivacyxPOSTA, AugurixDSF22</t>
  </si>
  <si>
    <t xml:space="preserve">736</t>
  </si>
  <si>
    <t xml:space="preserve">Amati Aldo</t>
  </si>
  <si>
    <t xml:space="preserve">Via Saffi, 1 47923 RIMINI (RN) - IT</t>
  </si>
  <si>
    <t xml:space="preserve">Via Saffi</t>
  </si>
  <si>
    <t xml:space="preserve"> 0541 782212</t>
  </si>
  <si>
    <t xml:space="preserve"> amati.aldo63@gmail.com</t>
  </si>
  <si>
    <t xml:space="preserve">S.E. Mons. Parr. S. Gaudenzo (Rimini)</t>
  </si>
  <si>
    <t xml:space="preserve">222</t>
  </si>
  <si>
    <t xml:space="preserve">Ambrogiani Patrizia</t>
  </si>
  <si>
    <t xml:space="preserve">Via G. Tonini, 41 47921 RIMINI (RN) - IT</t>
  </si>
  <si>
    <t xml:space="preserve">Via G. Tonini</t>
  </si>
  <si>
    <t xml:space="preserve">1284</t>
  </si>
  <si>
    <t xml:space="preserve">Ambrosani Maurizio</t>
  </si>
  <si>
    <t xml:space="preserve">Via Ponchielli, 7 47922 RIMINI (RN) - IT</t>
  </si>
  <si>
    <t xml:space="preserve">Via Ponchielli</t>
  </si>
  <si>
    <t xml:space="preserve">227</t>
  </si>
  <si>
    <t xml:space="preserve">Andreani Ezio</t>
  </si>
  <si>
    <t xml:space="preserve">Via Secchia, 9 47838 RICCIONE (RN) - IT</t>
  </si>
  <si>
    <t xml:space="preserve">Via Secchia</t>
  </si>
  <si>
    <t xml:space="preserve"> 0541 644642</t>
  </si>
  <si>
    <t xml:space="preserve"> andreaniezio@libero.it</t>
  </si>
  <si>
    <t xml:space="preserve">Diacono</t>
  </si>
  <si>
    <t xml:space="preserve"> Non donatore, Briciole-POSTA, Briciole-EMAIL, mandataprivacyxPOSTA, diaconopermRN</t>
  </si>
  <si>
    <t xml:space="preserve">878</t>
  </si>
  <si>
    <t xml:space="preserve">Angelini Alice</t>
  </si>
  <si>
    <t xml:space="preserve">Via San Vito, 28 47922 RIMINI (RN) - IT</t>
  </si>
  <si>
    <t xml:space="preserve">Via San Vito</t>
  </si>
  <si>
    <t xml:space="preserve"> Non donatore, Briciole-POSTA, mandataprivacyxPOSTA, volontario</t>
  </si>
  <si>
    <t xml:space="preserve">2335</t>
  </si>
  <si>
    <t xml:space="preserve">Angelini Laura</t>
  </si>
  <si>
    <t xml:space="preserve">Via Costantino Nigra, 5 47923 RIMINI (RN) - IT</t>
  </si>
  <si>
    <t xml:space="preserve">Via Costantino Nigra</t>
  </si>
  <si>
    <t xml:space="preserve"> angelini.laura73@gmail.com</t>
  </si>
  <si>
    <t xml:space="preserve"> https://www.ordinepsicologier.it/it/albo/2324a-laura-angelini</t>
  </si>
  <si>
    <t xml:space="preserve">moglie di Ricchi Davide; figlia di Aluigi Lidia</t>
  </si>
  <si>
    <t xml:space="preserve">2263</t>
  </si>
  <si>
    <t xml:space="preserve">Angelini Mauro</t>
  </si>
  <si>
    <t xml:space="preserve">via Marconi, 26 47833 MORCIANO DI ROMAGNA (RN) - IT</t>
  </si>
  <si>
    <t xml:space="preserve">via Marconi</t>
  </si>
  <si>
    <t xml:space="preserve">47833</t>
  </si>
  <si>
    <t xml:space="preserve">MORCIANO DI ROMAGNA</t>
  </si>
  <si>
    <t xml:space="preserve"> Non donatore, Briciole-POSTA, mandataprivacyxPOSTA, sacerdotecattolico, sacerdoteRN</t>
  </si>
  <si>
    <t xml:space="preserve">229</t>
  </si>
  <si>
    <t xml:space="preserve">Anselmi Nicolò</t>
  </si>
  <si>
    <t xml:space="preserve">Via IV Novembre, 35 47921 RIMINI (RN) - IT</t>
  </si>
  <si>
    <t xml:space="preserve">Via IV Novembre</t>
  </si>
  <si>
    <t xml:space="preserve">S.E. Mons.</t>
  </si>
  <si>
    <t xml:space="preserve"> Non donatore, Briciole-POSTA, sacerdotecattolico</t>
  </si>
  <si>
    <t xml:space="preserve">2350</t>
  </si>
  <si>
    <t xml:space="preserve">Antolini Mario</t>
  </si>
  <si>
    <t xml:space="preserve">via S. Giuliano, 16 47921 RIMINI (RN) - IT</t>
  </si>
  <si>
    <t xml:space="preserve">via S. Giuliano</t>
  </si>
  <si>
    <t xml:space="preserve"> 0541 25761</t>
  </si>
  <si>
    <t xml:space="preserve">Rett. Chiesa San Francesco (cimitero di Rimini)</t>
  </si>
  <si>
    <t xml:space="preserve">230</t>
  </si>
  <si>
    <t xml:space="preserve">Antonini Roberto</t>
  </si>
  <si>
    <t xml:space="preserve">Via Martiri, 2 47030 SAN MAURO PASCOLI (RN) - IT</t>
  </si>
  <si>
    <t xml:space="preserve">Via Martiri</t>
  </si>
  <si>
    <t xml:space="preserve"> 0541 932536</t>
  </si>
  <si>
    <t xml:space="preserve"> antoniniroberto1957@virgilio.it</t>
  </si>
  <si>
    <t xml:space="preserve">Diacono c/o San Mauro Pascoli</t>
  </si>
  <si>
    <t xml:space="preserve">880</t>
  </si>
  <si>
    <t xml:space="preserve">Araneo Gaetano</t>
  </si>
  <si>
    <t xml:space="preserve">Largo Gianbattista Araneo, 45 85025 MELFI (PZ) - IT</t>
  </si>
  <si>
    <t xml:space="preserve">Largo Gianbattista Araneo</t>
  </si>
  <si>
    <t xml:space="preserve">45</t>
  </si>
  <si>
    <t xml:space="preserve">85025</t>
  </si>
  <si>
    <t xml:space="preserve">Melfi</t>
  </si>
  <si>
    <t xml:space="preserve">PZ</t>
  </si>
  <si>
    <t xml:space="preserve">BASILICATA</t>
  </si>
  <si>
    <t xml:space="preserve">898</t>
  </si>
  <si>
    <t xml:space="preserve">Arcangeli Davide</t>
  </si>
  <si>
    <t xml:space="preserve">Piazza Balacchi, 6 47822 SANTARCANGELO DI ROMAGNA (RN) - IT</t>
  </si>
  <si>
    <t xml:space="preserve">Piazza Balacchi</t>
  </si>
  <si>
    <t xml:space="preserve"> 0541 626109</t>
  </si>
  <si>
    <t xml:space="preserve"> dadarca@gmail.com</t>
  </si>
  <si>
    <t xml:space="preserve"> 377 1897070</t>
  </si>
  <si>
    <t xml:space="preserve">Parr. Santarcangelo e San Vito</t>
  </si>
  <si>
    <t xml:space="preserve"> Non donatore, Briciole-POSTA, Briciole-EMAIL, mandataprivacyxPOSTA, CapodannoCinese2024(spettacolo), sacerdotecattolico, sacerdoteRN</t>
  </si>
  <si>
    <t xml:space="preserve">856</t>
  </si>
  <si>
    <t xml:space="preserve">Arcangeli Giuseppe</t>
  </si>
  <si>
    <t xml:space="preserve">Via Garibaldi, 30 47020 RONCOFREDDO (FC) - IT</t>
  </si>
  <si>
    <t xml:space="preserve">Via Garibaldi</t>
  </si>
  <si>
    <t xml:space="preserve">30</t>
  </si>
  <si>
    <t xml:space="preserve">Roncofreddo</t>
  </si>
  <si>
    <t xml:space="preserve"> 0541 949154</t>
  </si>
  <si>
    <t xml:space="preserve"> 333 9598478</t>
  </si>
  <si>
    <t xml:space="preserve">Parr. Roncofreddo</t>
  </si>
  <si>
    <t xml:space="preserve">857</t>
  </si>
  <si>
    <t xml:space="preserve">Armanni Elide</t>
  </si>
  <si>
    <t xml:space="preserve">Via Genovesi, 18/A 47924 RIMINI (RN) - IT</t>
  </si>
  <si>
    <t xml:space="preserve">Via Genovesi</t>
  </si>
  <si>
    <t xml:space="preserve">18/A</t>
  </si>
  <si>
    <t xml:space="preserve">231</t>
  </si>
  <si>
    <t xml:space="preserve">Assirelli Paolo</t>
  </si>
  <si>
    <t xml:space="preserve">Via del Tulipano, 17 47923 RIMINI (RN) - IT</t>
  </si>
  <si>
    <t xml:space="preserve">Via del Tulipano</t>
  </si>
  <si>
    <t xml:space="preserve">232</t>
  </si>
  <si>
    <t xml:space="preserve">Astolfi Roberto</t>
  </si>
  <si>
    <t xml:space="preserve">1285</t>
  </si>
  <si>
    <t xml:space="preserve">Avanzato Mario</t>
  </si>
  <si>
    <t xml:space="preserve">Via Bergalli, 19 47923 RIMINI (RN) - IT</t>
  </si>
  <si>
    <t xml:space="preserve">Via Bergalli</t>
  </si>
  <si>
    <t xml:space="preserve">233</t>
  </si>
  <si>
    <t xml:space="preserve">Azzone Maria Luisa</t>
  </si>
  <si>
    <t xml:space="preserve">Via Bainsizza, 16 47922 RIMINI (RN) - IT</t>
  </si>
  <si>
    <t xml:space="preserve">Via Bainsizza</t>
  </si>
  <si>
    <t xml:space="preserve">Gruppo "Regina Pacis"</t>
  </si>
  <si>
    <t xml:space="preserve">235</t>
  </si>
  <si>
    <t xml:space="preserve">Bacchin Silvana</t>
  </si>
  <si>
    <t xml:space="preserve">Via Martiri della Libertà, 33 35027 NOVENTA PADOVANA (PD) - IT</t>
  </si>
  <si>
    <t xml:space="preserve">Via Martiri della Libertà</t>
  </si>
  <si>
    <t xml:space="preserve">35027</t>
  </si>
  <si>
    <t xml:space="preserve">Noventa Padovana</t>
  </si>
  <si>
    <t xml:space="preserve">PD</t>
  </si>
  <si>
    <t xml:space="preserve">VENETO</t>
  </si>
  <si>
    <t xml:space="preserve"> Donatore, Briciole-POSTA, mandataprivacyxPOSTA, parrocchiaRN</t>
  </si>
  <si>
    <t xml:space="preserve">236</t>
  </si>
  <si>
    <t xml:space="preserve">Bacchini Luciano</t>
  </si>
  <si>
    <t xml:space="preserve">Via Flaminia Conca, 108 47853 CORIANO (RN) - IT</t>
  </si>
  <si>
    <t xml:space="preserve">Via Flaminia Conca</t>
  </si>
  <si>
    <t xml:space="preserve">108</t>
  </si>
  <si>
    <t xml:space="preserve"> Donatore, Briciole-POSTA, mandataprivacyxPOSTA, INDIA</t>
  </si>
  <si>
    <t xml:space="preserve">1322</t>
  </si>
  <si>
    <t xml:space="preserve">Bacchini Marzia</t>
  </si>
  <si>
    <t xml:space="preserve">Via Coriano, 38 47832 SAN CLEMENTE (RN) - IT</t>
  </si>
  <si>
    <t xml:space="preserve">Via Coriano</t>
  </si>
  <si>
    <t xml:space="preserve">38</t>
  </si>
  <si>
    <t xml:space="preserve"> marzia.bacchini@alice.it</t>
  </si>
  <si>
    <t xml:space="preserve"> 339 5054600</t>
  </si>
  <si>
    <t xml:space="preserve">Nel 1991 aveva battezzato il figlio a Montetauro. Fa tirocinio a Montetauro negli anni 2009-2011. Torna ancora come volontaria alcune volte. Alessandro Centanni conosce tutta la sua famiglia.Patrizia Chiarabini</t>
  </si>
  <si>
    <t xml:space="preserve">2089</t>
  </si>
  <si>
    <t xml:space="preserve">Bacci Alessandro</t>
  </si>
  <si>
    <t xml:space="preserve">Via Bastioni Occidentali, 11 47921 RIMINI (RN) - IT</t>
  </si>
  <si>
    <t xml:space="preserve">Via Bastioni Occidentali</t>
  </si>
  <si>
    <t xml:space="preserve">1250</t>
  </si>
  <si>
    <t xml:space="preserve">Baggio Cristina</t>
  </si>
  <si>
    <t xml:space="preserve">Via A. Fusinato, 99 36100 VICENZA (VI) - IT</t>
  </si>
  <si>
    <t xml:space="preserve">Via A. Fusinato</t>
  </si>
  <si>
    <t xml:space="preserve">36100</t>
  </si>
  <si>
    <t xml:space="preserve">VICENZA</t>
  </si>
  <si>
    <t xml:space="preserve"> cbcristinabaggio@gmail.com</t>
  </si>
  <si>
    <t xml:space="preserve"> 347 2529088</t>
  </si>
  <si>
    <t xml:space="preserve"> http://www.cristinabaggio.com</t>
  </si>
  <si>
    <t xml:space="preserve">cantante mezzosoprano, ha partecipato alle festività a Xi’an per i 300 anni dalla fondazione della missione, cantando alcuni brani accompagnata dal maestro Silvio Celeghin (ottobre 2016)</t>
  </si>
  <si>
    <t xml:space="preserve"> Non donatore, Briciole-POSTA, Briciole-EMAIL, mandataprivacyxPOSTA, AuguriCapodannoCinese, CINA</t>
  </si>
  <si>
    <t xml:space="preserve">851</t>
  </si>
  <si>
    <t xml:space="preserve">Bais Leurini Ivonne</t>
  </si>
  <si>
    <t xml:space="preserve">Via dell'Allodola, 6 47853 CORIANO (RN) - IT</t>
  </si>
  <si>
    <t xml:space="preserve">Via dell'Allodola</t>
  </si>
  <si>
    <t xml:space="preserve"> Donatore, DCF20-21, DCF22, Briciole-POSTA, mandataprivacyxPOSTA, AuguriCapodannoCinese, AugurixDSF22</t>
  </si>
  <si>
    <t xml:space="preserve">239</t>
  </si>
  <si>
    <t xml:space="preserve">Balacchi Walter</t>
  </si>
  <si>
    <t xml:space="preserve">Via Castello, 3 47853 CORIANO (RN) - IT</t>
  </si>
  <si>
    <t xml:space="preserve">Via Castello</t>
  </si>
  <si>
    <t xml:space="preserve">98</t>
  </si>
  <si>
    <t xml:space="preserve">Baldacci Evelina</t>
  </si>
  <si>
    <t xml:space="preserve">Circonv. canale Molinetto, 21 48121 RAVENNA (RA) - IT</t>
  </si>
  <si>
    <t xml:space="preserve">Circonv. canale Molinetto</t>
  </si>
  <si>
    <t xml:space="preserve">21</t>
  </si>
  <si>
    <t xml:space="preserve"> 0544 63200</t>
  </si>
  <si>
    <t xml:space="preserve">241</t>
  </si>
  <si>
    <t xml:space="preserve">Baldacci Rosanna</t>
  </si>
  <si>
    <t xml:space="preserve">Via Scuole Pubbliche, 12 48121 RAVENNA (RA) - IT</t>
  </si>
  <si>
    <t xml:space="preserve">Via Scuole Pubbliche</t>
  </si>
  <si>
    <t xml:space="preserve">243</t>
  </si>
  <si>
    <t xml:space="preserve">Baldaserra Graziella</t>
  </si>
  <si>
    <t xml:space="preserve">Via Provinciale, 865 47854 MONTESCUDO-MONTE COLOMBO (RN) - IT</t>
  </si>
  <si>
    <t xml:space="preserve">Via Provinciale</t>
  </si>
  <si>
    <t xml:space="preserve">865</t>
  </si>
  <si>
    <t xml:space="preserve"> graziellabaldaserra@hotmail.it</t>
  </si>
  <si>
    <t xml:space="preserve">992</t>
  </si>
  <si>
    <t xml:space="preserve">Balducci Elio</t>
  </si>
  <si>
    <t xml:space="preserve">Via delle Rose, 11 47853 CORIANO (RN) - IT</t>
  </si>
  <si>
    <t xml:space="preserve">Via delle Rose</t>
  </si>
  <si>
    <t xml:space="preserve"> 0541 658194</t>
  </si>
  <si>
    <t xml:space="preserve"> sfswba@tin.it</t>
  </si>
  <si>
    <t xml:space="preserve">Diacono c/o Coriano</t>
  </si>
  <si>
    <t xml:space="preserve">926</t>
  </si>
  <si>
    <t xml:space="preserve">Ballabene Remo</t>
  </si>
  <si>
    <t xml:space="preserve">Via Montone, 15 47853 CORIANO (RN) - IT</t>
  </si>
  <si>
    <t xml:space="preserve"> 0541 656068</t>
  </si>
  <si>
    <t xml:space="preserve"> Donatore, DSF20-21, Briciole-POSTA, mandataprivacyxPOSTA, AuguriElisaBastoni, AugurixDSF20-21, ALBANIA - una tantum, GRAZIE2022maggio</t>
  </si>
  <si>
    <t xml:space="preserve">564</t>
  </si>
  <si>
    <t xml:space="preserve">Ballerini Samuele</t>
  </si>
  <si>
    <t xml:space="preserve">via B. Gigli, 18 47924 RIMINI (RN) - IT</t>
  </si>
  <si>
    <t xml:space="preserve">via B. Gigli</t>
  </si>
  <si>
    <t xml:space="preserve">18</t>
  </si>
  <si>
    <t xml:space="preserve"> sambadhr@gmail.com</t>
  </si>
  <si>
    <t xml:space="preserve"> 349 3603143</t>
  </si>
  <si>
    <t xml:space="preserve">245</t>
  </si>
  <si>
    <t xml:space="preserve">Barabino Paolo</t>
  </si>
  <si>
    <t xml:space="preserve">c/o Piccola Famiglia dell'Annunziata, via Casaglia, 7 40043 MARZABOTTO (BO) - IT</t>
  </si>
  <si>
    <t xml:space="preserve">via Casaglia</t>
  </si>
  <si>
    <t xml:space="preserve">40043</t>
  </si>
  <si>
    <t xml:space="preserve">MARZABOTTO</t>
  </si>
  <si>
    <t xml:space="preserve">c/o Piccola Famiglia dell'Annunziata</t>
  </si>
  <si>
    <t xml:space="preserve"> paolo.montesole@gmail.com</t>
  </si>
  <si>
    <t xml:space="preserve"> Non donatore, Briciole-POSTA, Briciole-EMAIL, mandataprivacyxPOSTA, PFAnn</t>
  </si>
  <si>
    <t xml:space="preserve">2334</t>
  </si>
  <si>
    <t xml:space="preserve">Baravelli Rosalba</t>
  </si>
  <si>
    <t xml:space="preserve">Via Tombette, 1403 47025 MERCATO SARACENO (FC) - IT</t>
  </si>
  <si>
    <t xml:space="preserve">Via Tombette</t>
  </si>
  <si>
    <t xml:space="preserve">1403</t>
  </si>
  <si>
    <t xml:space="preserve"> 0547 693106</t>
  </si>
  <si>
    <t xml:space="preserve"> Donatore, Briciole-POSTA, mandataprivacyxPOSTA, AugurixDSF23</t>
  </si>
  <si>
    <t xml:space="preserve">789</t>
  </si>
  <si>
    <t xml:space="preserve">Barbanti Sorelle</t>
  </si>
  <si>
    <t xml:space="preserve">Via Fosse Ardeatine, 8 47922 RIMINI (RN) - IT</t>
  </si>
  <si>
    <t xml:space="preserve">Via Fosse Ardeatine</t>
  </si>
  <si>
    <t xml:space="preserve">sono andate a Lourdes con Paola</t>
  </si>
  <si>
    <t xml:space="preserve">452</t>
  </si>
  <si>
    <t xml:space="preserve">Barbieri Giancarlo</t>
  </si>
  <si>
    <t xml:space="preserve">VIA CADUTI FOSSE ARDEATINE, 8 47922 RIMINI (RN) - IT</t>
  </si>
  <si>
    <t xml:space="preserve">VIA CADUTI FOSSE ARDEATINE</t>
  </si>
  <si>
    <t xml:space="preserve"> Donatore, DSF22, Briciole-POSTA</t>
  </si>
  <si>
    <t xml:space="preserve">2354</t>
  </si>
  <si>
    <t xml:space="preserve">Barbieri Paola</t>
  </si>
  <si>
    <t xml:space="preserve">Via Ristori, 18 47923 RIMINI (RN) - IT</t>
  </si>
  <si>
    <t xml:space="preserve">Via Ristori</t>
  </si>
  <si>
    <t xml:space="preserve"> Donatore, Briciole-POSTA, mandataprivacyxPOSTA, AugurixDSF22</t>
  </si>
  <si>
    <t xml:space="preserve">246</t>
  </si>
  <si>
    <t xml:space="preserve">Bardini Gian Franco</t>
  </si>
  <si>
    <t xml:space="preserve">P.le Stazione, 7 35131 PADOVA (PD) - IT</t>
  </si>
  <si>
    <t xml:space="preserve">P.le Stazione</t>
  </si>
  <si>
    <t xml:space="preserve">35131</t>
  </si>
  <si>
    <t xml:space="preserve">Padova</t>
  </si>
  <si>
    <t xml:space="preserve">412</t>
  </si>
  <si>
    <t xml:space="preserve">Barducci Alida</t>
  </si>
  <si>
    <t xml:space="preserve">Via Gorolo, 94 47030 BORGHI (FC) - IT</t>
  </si>
  <si>
    <t xml:space="preserve">Via Gorolo</t>
  </si>
  <si>
    <t xml:space="preserve">94</t>
  </si>
  <si>
    <t xml:space="preserve">Borghi</t>
  </si>
  <si>
    <t xml:space="preserve"> 0541 930278</t>
  </si>
  <si>
    <t xml:space="preserve"> barducci.alida@gmail.com</t>
  </si>
  <si>
    <t xml:space="preserve">870</t>
  </si>
  <si>
    <t xml:space="preserve">Barilari Pietro</t>
  </si>
  <si>
    <t xml:space="preserve">Via Belvedere, 29 47923 RIMINI (RN) - IT</t>
  </si>
  <si>
    <t xml:space="preserve">Via Belvedere</t>
  </si>
  <si>
    <t xml:space="preserve"> 0541 750144</t>
  </si>
  <si>
    <t xml:space="preserve"> 333 6912118</t>
  </si>
  <si>
    <t xml:space="preserve">Amm. Parr. di Corpolò e S. Cristina; amico di Franco</t>
  </si>
  <si>
    <t xml:space="preserve"> Non donatore, Briciole-POSTA, mandataprivacyxPOSTA, AuguriElisaBastoni, sacerdotecattolico, sacerdoteRN</t>
  </si>
  <si>
    <t xml:space="preserve">881</t>
  </si>
  <si>
    <t xml:space="preserve">Barile Russo Maria</t>
  </si>
  <si>
    <t xml:space="preserve">Via Amatore Sciesa, 10 37122 VERONA (VR) - IT</t>
  </si>
  <si>
    <t xml:space="preserve">Via Amatore Sciesa</t>
  </si>
  <si>
    <t xml:space="preserve">37122</t>
  </si>
  <si>
    <t xml:space="preserve">Verona</t>
  </si>
  <si>
    <t xml:space="preserve">VR</t>
  </si>
  <si>
    <t xml:space="preserve"> mariafernanda.barile@hotmail.it</t>
  </si>
  <si>
    <t xml:space="preserve">774</t>
  </si>
  <si>
    <t xml:space="preserve">Barsocchi Mario</t>
  </si>
  <si>
    <t xml:space="preserve">Via di Ruota, 8 55062 CAPANNORI (LU) - IT</t>
  </si>
  <si>
    <t xml:space="preserve">Via di Ruota</t>
  </si>
  <si>
    <t xml:space="preserve">55062</t>
  </si>
  <si>
    <t xml:space="preserve">Capannori</t>
  </si>
  <si>
    <t xml:space="preserve">LU</t>
  </si>
  <si>
    <t xml:space="preserve"> mario.barsocchi@bcassicura.it</t>
  </si>
  <si>
    <t xml:space="preserve"> 348 3404101</t>
  </si>
  <si>
    <t xml:space="preserve">Conosciuto nel 2015 per le ricerche sulla diocesi di Xi'an.</t>
  </si>
  <si>
    <t xml:space="preserve"> Non donatore, Briciole-POSTA, Briciole-EMAIL, mandataprivacyxPOSTA, AuguriCapodannoCinese, CINA, Cina - interesse generale</t>
  </si>
  <si>
    <t xml:space="preserve">845</t>
  </si>
  <si>
    <t xml:space="preserve">Bartalozzi Annalisa</t>
  </si>
  <si>
    <t xml:space="preserve"> a.bartalozzi@alice.it</t>
  </si>
  <si>
    <t xml:space="preserve">Vedova dal novembre 2014. Ha fatto un viaggio in Albania, passando anche dalla nostra missione, nel luglio 2015.</t>
  </si>
  <si>
    <t xml:space="preserve">763</t>
  </si>
  <si>
    <t xml:space="preserve">Bartoli Renato</t>
  </si>
  <si>
    <t xml:space="preserve">Via del Crocifisso, 17 47923 RIMINI (RN) - IT</t>
  </si>
  <si>
    <t xml:space="preserve">Via del Crocifisso</t>
  </si>
  <si>
    <t xml:space="preserve"> 0541 770187</t>
  </si>
  <si>
    <t xml:space="preserve"> segreteria.crocifisso@gmail.com</t>
  </si>
  <si>
    <t xml:space="preserve">Parr. Sant’Andrea dell’Ausa (Rimini)</t>
  </si>
  <si>
    <t xml:space="preserve">249</t>
  </si>
  <si>
    <t xml:space="preserve">Bartolucci Paola</t>
  </si>
  <si>
    <t xml:space="preserve">Via della Fiera, 90/b 47923 RIMINI (RN) - IT</t>
  </si>
  <si>
    <t xml:space="preserve">Via della Fiera</t>
  </si>
  <si>
    <t xml:space="preserve">90/b</t>
  </si>
  <si>
    <t xml:space="preserve"> 0541 790989</t>
  </si>
  <si>
    <t xml:space="preserve"> ciccottibartolucci@alice.it</t>
  </si>
  <si>
    <t xml:space="preserve">Bartolucci Severino</t>
  </si>
  <si>
    <t xml:space="preserve">Via Montescudo, 20 47852 CORIANO (RN) - IT</t>
  </si>
  <si>
    <t xml:space="preserve">1001</t>
  </si>
  <si>
    <t xml:space="preserve">Barulli Domenico</t>
  </si>
  <si>
    <t xml:space="preserve">Via Prampolini, 16 47841 CATTOLICA (RN) - IT</t>
  </si>
  <si>
    <t xml:space="preserve">Via Prampolini</t>
  </si>
  <si>
    <t xml:space="preserve">Cattolica</t>
  </si>
  <si>
    <t xml:space="preserve">739</t>
  </si>
  <si>
    <t xml:space="preserve">Basenghi Cristina</t>
  </si>
  <si>
    <t xml:space="preserve">Via Flaminia, 185/9 47923 RIMINI (RN) - IT</t>
  </si>
  <si>
    <t xml:space="preserve">185/9</t>
  </si>
  <si>
    <t xml:space="preserve">Dott.ssa</t>
  </si>
  <si>
    <t xml:space="preserve">1384</t>
  </si>
  <si>
    <t xml:space="preserve">Basenghi Giovanni</t>
  </si>
  <si>
    <t xml:space="preserve">Via Flaminia, 185/G 47923 RIMINI (RN) - IT</t>
  </si>
  <si>
    <t xml:space="preserve">185/G</t>
  </si>
  <si>
    <t xml:space="preserve">252</t>
  </si>
  <si>
    <t xml:space="preserve">Bastoni Giorgio</t>
  </si>
  <si>
    <t xml:space="preserve">Piazza Castello, 34 47039 SAVIGNANO SUL RUBICONE (FC) - IT</t>
  </si>
  <si>
    <t xml:space="preserve">Piazza Castello</t>
  </si>
  <si>
    <t xml:space="preserve"> 0541 944360</t>
  </si>
  <si>
    <t xml:space="preserve">Paola Bastoni</t>
  </si>
  <si>
    <t xml:space="preserve">2009</t>
  </si>
  <si>
    <t xml:space="preserve">Battaglia Roberto Damiano</t>
  </si>
  <si>
    <t xml:space="preserve">Viale Principe Amedeo, 65 47921 RIMINI (RN) - IT</t>
  </si>
  <si>
    <t xml:space="preserve">Viale Principe Amedeo</t>
  </si>
  <si>
    <t xml:space="preserve"> 0541 27175</t>
  </si>
  <si>
    <t xml:space="preserve"> donrobertobattaglia@gmail.com</t>
  </si>
  <si>
    <t xml:space="preserve"> 335 5301653</t>
  </si>
  <si>
    <t xml:space="preserve">Vicario Urbano, Parr. S. Girolamo (Rimini)</t>
  </si>
  <si>
    <t xml:space="preserve">253</t>
  </si>
  <si>
    <t xml:space="preserve">Battarra Stefano</t>
  </si>
  <si>
    <t xml:space="preserve">via Oglio, 2 47838 RICCIONE (RN) - IT</t>
  </si>
  <si>
    <t xml:space="preserve">via Oglio</t>
  </si>
  <si>
    <t xml:space="preserve"> 0541 640506</t>
  </si>
  <si>
    <t xml:space="preserve"> battarra_stefano@yahoo.it</t>
  </si>
  <si>
    <t xml:space="preserve"> 338 1431766</t>
  </si>
  <si>
    <t xml:space="preserve">Parr. Santi Angeli Custodi (Riccione)</t>
  </si>
  <si>
    <t xml:space="preserve">858</t>
  </si>
  <si>
    <t xml:space="preserve">Battazza Maurizio</t>
  </si>
  <si>
    <t xml:space="preserve">Via del Belice, 7 47838 RICCIONE (RN) - IT</t>
  </si>
  <si>
    <t xml:space="preserve">Via del Belice</t>
  </si>
  <si>
    <t xml:space="preserve"> Donatore, Nuovo donatore 2019, Briciole-POSTA, mandataprivacyxPOSTA</t>
  </si>
  <si>
    <t xml:space="preserve">1777</t>
  </si>
  <si>
    <t xml:space="preserve">Battistini Piero</t>
  </si>
  <si>
    <t xml:space="preserve">via Pietrafitta, 411/A 47824 SAN GIOVANNI IN MARIGNANO (RN) - IT</t>
  </si>
  <si>
    <t xml:space="preserve">via Pietrafitta</t>
  </si>
  <si>
    <t xml:space="preserve">411/A</t>
  </si>
  <si>
    <t xml:space="preserve">47824</t>
  </si>
  <si>
    <t xml:space="preserve">San Giovanni in Marignano</t>
  </si>
  <si>
    <t xml:space="preserve"> 0541 955239</t>
  </si>
  <si>
    <t xml:space="preserve">Parr. San Giovanni in Marignano</t>
  </si>
  <si>
    <t xml:space="preserve">256</t>
  </si>
  <si>
    <t xml:space="preserve">Bellavista Annamaria</t>
  </si>
  <si>
    <t xml:space="preserve">Via Della Libertà, 114 47039 SAVIGNANO SUL RUBICONE (FC) - IT</t>
  </si>
  <si>
    <t xml:space="preserve">Via Della Libertà</t>
  </si>
  <si>
    <t xml:space="preserve">114</t>
  </si>
  <si>
    <t xml:space="preserve"> 0541 946934</t>
  </si>
  <si>
    <t xml:space="preserve"> Non donatore, Briciole-POSTA, mandataprivacyxPOSTA, LESOTHO</t>
  </si>
  <si>
    <t xml:space="preserve">258</t>
  </si>
  <si>
    <t xml:space="preserve">Bellavista Isabella</t>
  </si>
  <si>
    <t xml:space="preserve">Via Lombardia, 11 20832 DESIO (MB) - IT</t>
  </si>
  <si>
    <t xml:space="preserve">Via Lombardia</t>
  </si>
  <si>
    <t xml:space="preserve">20832</t>
  </si>
  <si>
    <t xml:space="preserve">Desio</t>
  </si>
  <si>
    <t xml:space="preserve">MB</t>
  </si>
  <si>
    <t xml:space="preserve">LOMBARDIA</t>
  </si>
  <si>
    <t xml:space="preserve"> isabellavista@gmail.com</t>
  </si>
  <si>
    <t xml:space="preserve">102</t>
  </si>
  <si>
    <t xml:space="preserve">Bellavista Stefano</t>
  </si>
  <si>
    <t xml:space="preserve">Via Cavour, 28 47030 SOGLIANO AL RUBICONE (FC) - IT</t>
  </si>
  <si>
    <t xml:space="preserve">Via Cavour</t>
  </si>
  <si>
    <t xml:space="preserve">SOGLIANO AL RUBICONE</t>
  </si>
  <si>
    <t xml:space="preserve">259</t>
  </si>
  <si>
    <t xml:space="preserve">Belletti Alberto</t>
  </si>
  <si>
    <t xml:space="preserve">Via Rubicone, 4/a 47814 BELLARIA-IGEA MARINA (RN) - IT</t>
  </si>
  <si>
    <t xml:space="preserve">Via Rubicone</t>
  </si>
  <si>
    <t xml:space="preserve">4/a</t>
  </si>
  <si>
    <t xml:space="preserve">Bellaria-Igea Marina</t>
  </si>
  <si>
    <t xml:space="preserve"> 0541 341345</t>
  </si>
  <si>
    <t xml:space="preserve"> albertobelletti53@gmail.com</t>
  </si>
  <si>
    <t xml:space="preserve">Diacono c/o Borghi - Roncofreddo – Sogliano</t>
  </si>
  <si>
    <t xml:space="preserve">927</t>
  </si>
  <si>
    <t xml:space="preserve">Bellini Elena</t>
  </si>
  <si>
    <t xml:space="preserve">Via Ubaldo Marchi, 48A 47924 RIMINI (RN) - IT</t>
  </si>
  <si>
    <t xml:space="preserve">Via Ubaldo Marchi</t>
  </si>
  <si>
    <t xml:space="preserve">48A</t>
  </si>
  <si>
    <t xml:space="preserve"> Donatore, Nuovo donatore 2018, Briciole-POSTA, mandataprivacyxPOSTA, ETIOPIA</t>
  </si>
  <si>
    <t xml:space="preserve">1669</t>
  </si>
  <si>
    <t xml:space="preserve">Belotti Severino</t>
  </si>
  <si>
    <t xml:space="preserve">Via Puccini, 80 25036 PALAZZOLO SULL'OGLIO (BS) - IT</t>
  </si>
  <si>
    <t xml:space="preserve">Via Puccini</t>
  </si>
  <si>
    <t xml:space="preserve">80</t>
  </si>
  <si>
    <t xml:space="preserve">25036</t>
  </si>
  <si>
    <t xml:space="preserve">Palazzolo sull'Oglio</t>
  </si>
  <si>
    <t xml:space="preserve">BS</t>
  </si>
  <si>
    <t xml:space="preserve">Amico di Agnese Bertaccini.Agnese Bertaccini</t>
  </si>
  <si>
    <t xml:space="preserve">923</t>
  </si>
  <si>
    <t xml:space="preserve">Benvenuti Mirella</t>
  </si>
  <si>
    <t xml:space="preserve">Via Vannucci, 19/a 47924 RIMINI (RN) - IT</t>
  </si>
  <si>
    <t xml:space="preserve">Via Vannucci</t>
  </si>
  <si>
    <t xml:space="preserve">19/a</t>
  </si>
  <si>
    <t xml:space="preserve">260</t>
  </si>
  <si>
    <t xml:space="preserve">Benzi Guido</t>
  </si>
  <si>
    <t xml:space="preserve">Via Covignano, 259 47923 RIMINI (RN) - IT</t>
  </si>
  <si>
    <t xml:space="preserve">Via Covignano</t>
  </si>
  <si>
    <t xml:space="preserve"> bengui19@libero.it</t>
  </si>
  <si>
    <t xml:space="preserve">don</t>
  </si>
  <si>
    <t xml:space="preserve"> Donatore, DCF22, Briciole-POSTA, mandataprivacyxPOSTA, sacerdotecattolico, sacerdoteRN, CINA - Case Italia-Cina</t>
  </si>
  <si>
    <t xml:space="preserve">261</t>
  </si>
  <si>
    <t xml:space="preserve">Benzi Paola</t>
  </si>
  <si>
    <t xml:space="preserve">c/o Fondazione San Giuseppe, C.so d'Augusto, 241 47921 RIMINI (RN) - IT</t>
  </si>
  <si>
    <t xml:space="preserve">C.so d'Augusto</t>
  </si>
  <si>
    <t xml:space="preserve">c/o Fondazione San Giuseppe</t>
  </si>
  <si>
    <t xml:space="preserve"> 0541 51268</t>
  </si>
  <si>
    <t xml:space="preserve"> http://www.sangiuseppe.org</t>
  </si>
  <si>
    <t xml:space="preserve">Arch.</t>
  </si>
  <si>
    <t xml:space="preserve">1413</t>
  </si>
  <si>
    <t xml:space="preserve">Berardi Edoardo</t>
  </si>
  <si>
    <t xml:space="preserve">C.so Gino Vendemini, 4 int. 1 47039 SAVIGNANO SUL RUBICONE (RN) - IT</t>
  </si>
  <si>
    <t xml:space="preserve">C.so Gino Vendemini</t>
  </si>
  <si>
    <t xml:space="preserve">4 int. 1</t>
  </si>
  <si>
    <t xml:space="preserve"> 0541 946080</t>
  </si>
  <si>
    <t xml:space="preserve">marito di Ughi Piera</t>
  </si>
  <si>
    <t xml:space="preserve">758</t>
  </si>
  <si>
    <t xml:space="preserve">Berardi Enrico</t>
  </si>
  <si>
    <t xml:space="preserve">Via Petruzzi, 9 47922 RIMINI (RN) - IT</t>
  </si>
  <si>
    <t xml:space="preserve">Via Petruzzi</t>
  </si>
  <si>
    <t xml:space="preserve">marito di Fabbri Elisabetta</t>
  </si>
  <si>
    <t xml:space="preserve"> Non donatore, Briciole-POSTA</t>
  </si>
  <si>
    <t xml:space="preserve">912</t>
  </si>
  <si>
    <t xml:space="preserve">Berardi Maria Giovanna</t>
  </si>
  <si>
    <t xml:space="preserve">Via Libertà, 36 47039 SAVIGNANO SUL RUBICONE (FC) - IT</t>
  </si>
  <si>
    <t xml:space="preserve">Via Libertà</t>
  </si>
  <si>
    <t xml:space="preserve">36</t>
  </si>
  <si>
    <t xml:space="preserve">moglie di Ravagli Sandro</t>
  </si>
  <si>
    <t xml:space="preserve"> Donatore, DCF20-21, Briciole-POSTA, mandataprivacyxPOSTA, ETIOPIA</t>
  </si>
  <si>
    <t xml:space="preserve">791</t>
  </si>
  <si>
    <t xml:space="preserve">Bernabini Giampaolo</t>
  </si>
  <si>
    <t xml:space="preserve">Piazza Battaglini, 13 47030 SAN MAURO PASCOLI (FC) - IT</t>
  </si>
  <si>
    <t xml:space="preserve">Piazza Battaglini</t>
  </si>
  <si>
    <t xml:space="preserve"> 0541 933243</t>
  </si>
  <si>
    <t xml:space="preserve"> pbernabini@gmail.com</t>
  </si>
  <si>
    <t xml:space="preserve">Parr. San Mauro Pascoli</t>
  </si>
  <si>
    <t xml:space="preserve">262</t>
  </si>
  <si>
    <t xml:space="preserve">Bernardi Sara</t>
  </si>
  <si>
    <t xml:space="preserve">Via Dardanelli, 10 47921 RIMINI (RN) - IT</t>
  </si>
  <si>
    <t xml:space="preserve">Via Dardanelli</t>
  </si>
  <si>
    <t xml:space="preserve">896</t>
  </si>
  <si>
    <t xml:space="preserve">Bernardini Quinto</t>
  </si>
  <si>
    <t xml:space="preserve">Via S. Vito, 73 47922 RIMINI (RN) - IT</t>
  </si>
  <si>
    <t xml:space="preserve">Via S. Vito</t>
  </si>
  <si>
    <t xml:space="preserve">73</t>
  </si>
  <si>
    <t xml:space="preserve"> 0541 720992</t>
  </si>
  <si>
    <t xml:space="preserve"> quinto.bernardini@gmail.com</t>
  </si>
  <si>
    <t xml:space="preserve">Diacono c/o Santarcangelo e San Vito</t>
  </si>
  <si>
    <t xml:space="preserve">928</t>
  </si>
  <si>
    <t xml:space="preserve">Bersani Margherita</t>
  </si>
  <si>
    <t xml:space="preserve">Via Soardi, 23 47921 RIMINI (RN) - IT</t>
  </si>
  <si>
    <t xml:space="preserve">Via Soardi</t>
  </si>
  <si>
    <t xml:space="preserve">23</t>
  </si>
  <si>
    <t xml:space="preserve">904</t>
  </si>
  <si>
    <t xml:space="preserve">Bertarelli Sante</t>
  </si>
  <si>
    <t xml:space="preserve">c/o Collegiata di S. Nicolò, Via Don Giovanni Minzoni, 20 44011 ARGENTA (FE) - IT</t>
  </si>
  <si>
    <t xml:space="preserve">Via Don Giovanni Minzoni</t>
  </si>
  <si>
    <t xml:space="preserve">44011</t>
  </si>
  <si>
    <t xml:space="preserve">ARGENTA</t>
  </si>
  <si>
    <t xml:space="preserve">FE</t>
  </si>
  <si>
    <t xml:space="preserve">c/o Collegiata di S. Nicolò</t>
  </si>
  <si>
    <t xml:space="preserve"> santeber40@gmail.com</t>
  </si>
  <si>
    <t xml:space="preserve"> 348 3536370</t>
  </si>
  <si>
    <t xml:space="preserve">donPaola Bastoni</t>
  </si>
  <si>
    <t xml:space="preserve"> Non donatore, Briciole-POSTA, Briciole-EMAIL, mandataprivacyxPOSTA, sacerdotecattolico</t>
  </si>
  <si>
    <t xml:space="preserve">2269</t>
  </si>
  <si>
    <t xml:space="preserve">Berti Stefano</t>
  </si>
  <si>
    <t xml:space="preserve">V.le Roberto Valturio, 44 47923 RIMINI (RN) - IT</t>
  </si>
  <si>
    <t xml:space="preserve">V.le Roberto Valturio</t>
  </si>
  <si>
    <t xml:space="preserve">1418</t>
  </si>
  <si>
    <t xml:space="preserve">Bertocchi Cristina</t>
  </si>
  <si>
    <t xml:space="preserve">Via Montalbano, 7-A 47923 RIMINI (RN) - IT</t>
  </si>
  <si>
    <t xml:space="preserve">7-A</t>
  </si>
  <si>
    <t xml:space="preserve">lavora al Sol et salus; moglie di Fabbri Alchille</t>
  </si>
  <si>
    <t xml:space="preserve">2079</t>
  </si>
  <si>
    <t xml:space="preserve">Bertozzi Pier Giorgio</t>
  </si>
  <si>
    <t xml:space="preserve">Via Sarzana, 541 47822 SANTARCANGELO DI ROMAGNA (RN) - IT</t>
  </si>
  <si>
    <t xml:space="preserve">Via Sarzana</t>
  </si>
  <si>
    <t xml:space="preserve">541</t>
  </si>
  <si>
    <t xml:space="preserve"> 0541 750611</t>
  </si>
  <si>
    <t xml:space="preserve">766</t>
  </si>
  <si>
    <t xml:space="preserve">Bertozzi Tina</t>
  </si>
  <si>
    <t xml:space="preserve">Via Dell'abete, 24 47923 RIMINI (RN) - IT</t>
  </si>
  <si>
    <t xml:space="preserve">moglie di Comanducci Romano</t>
  </si>
  <si>
    <t xml:space="preserve">968</t>
  </si>
  <si>
    <t xml:space="preserve">Betti Loris</t>
  </si>
  <si>
    <t xml:space="preserve">Via Covignano, 148 47923 RIMINI (RN) - IT</t>
  </si>
  <si>
    <t xml:space="preserve">148</t>
  </si>
  <si>
    <t xml:space="preserve">Fisiatra amico  di Pio che ci visita al bisognoDott.</t>
  </si>
  <si>
    <t xml:space="preserve"> Donatore, DSF23, Briciole-POSTA, mandataprivacyxPOSTA, AuguriElisaBastoni, AugurixDSF23</t>
  </si>
  <si>
    <t xml:space="preserve">1364</t>
  </si>
  <si>
    <t xml:space="preserve">Bianchi Andrea</t>
  </si>
  <si>
    <t xml:space="preserve">Via Pisa, 4 47922 RIMINI (RN) - IT</t>
  </si>
  <si>
    <t xml:space="preserve">Via Pisa</t>
  </si>
  <si>
    <t xml:space="preserve">4</t>
  </si>
  <si>
    <t xml:space="preserve"> Donatore, DCF20-21, DSF20-21, Briciole-POSTA, mandataprivacyxPOSTA</t>
  </si>
  <si>
    <t xml:space="preserve">263</t>
  </si>
  <si>
    <t xml:space="preserve">Bianchi Lauro</t>
  </si>
  <si>
    <t xml:space="preserve">via delle Officine, 65 47924 RIMINI (RN) - IT</t>
  </si>
  <si>
    <t xml:space="preserve">via delle Officine</t>
  </si>
  <si>
    <t xml:space="preserve"> 0541 380151</t>
  </si>
  <si>
    <t xml:space="preserve"> donlauro.bianchi@gmail.com</t>
  </si>
  <si>
    <t xml:space="preserve"> 339 7367969</t>
  </si>
  <si>
    <t xml:space="preserve">Parr. S. Giovanni Battista e Amm. Cristo Re (Rimini)</t>
  </si>
  <si>
    <t xml:space="preserve">265</t>
  </si>
  <si>
    <t xml:space="preserve">Bianchi Maria</t>
  </si>
  <si>
    <t xml:space="preserve">Via F. Baracca, 17 20823 LENTATE SUL SEVESO (MB) - IT</t>
  </si>
  <si>
    <t xml:space="preserve">Via F. Baracca</t>
  </si>
  <si>
    <t xml:space="preserve">20823</t>
  </si>
  <si>
    <t xml:space="preserve">Lentate sul Seveso</t>
  </si>
  <si>
    <t xml:space="preserve">266</t>
  </si>
  <si>
    <t xml:space="preserve">Bianchi Raffaele</t>
  </si>
  <si>
    <t xml:space="preserve">Borgo P. Malatesta, 3 47854 MONTESCUDO-MONTE COLOMBO (RN) - IT</t>
  </si>
  <si>
    <t xml:space="preserve">Borgo P. Malatesta</t>
  </si>
  <si>
    <t xml:space="preserve"> 0541 984656</t>
  </si>
  <si>
    <t xml:space="preserve">Patrizia Chiarabini lo conosce dai tempi delle superiori. Faceva servizio di volontariato con Gabriele Francolini, poi ha smesso perché è stata male la mamma.</t>
  </si>
  <si>
    <t xml:space="preserve">267</t>
  </si>
  <si>
    <t xml:space="preserve">Bianchini Luigi</t>
  </si>
  <si>
    <t xml:space="preserve">Via Vega, 27 47923 RIMINI (RN) - IT</t>
  </si>
  <si>
    <t xml:space="preserve">Via Vega</t>
  </si>
  <si>
    <t xml:space="preserve"> 0541 790909</t>
  </si>
  <si>
    <t xml:space="preserve"> luigibianchini@libero.it</t>
  </si>
  <si>
    <t xml:space="preserve"> 339 4622454</t>
  </si>
  <si>
    <t xml:space="preserve">Diacono c/o Sant’Andrea dell’Ausa (Rimini) Dott.</t>
  </si>
  <si>
    <t xml:space="preserve">268</t>
  </si>
  <si>
    <t xml:space="preserve">Biella Luigia</t>
  </si>
  <si>
    <t xml:space="preserve">Via Ponchielli, 3 20882 BELLUSCO (MB) - IT</t>
  </si>
  <si>
    <t xml:space="preserve">20882</t>
  </si>
  <si>
    <t xml:space="preserve">Bellusco</t>
  </si>
  <si>
    <t xml:space="preserve">269</t>
  </si>
  <si>
    <t xml:space="preserve">Biga Marco</t>
  </si>
  <si>
    <t xml:space="preserve">Strada del mazzucco, 33B 12084 MONDOVÌ (CN) - IT</t>
  </si>
  <si>
    <t xml:space="preserve">Strada del mazzucco</t>
  </si>
  <si>
    <t xml:space="preserve">33B</t>
  </si>
  <si>
    <t xml:space="preserve">12084</t>
  </si>
  <si>
    <t xml:space="preserve">Mondovì</t>
  </si>
  <si>
    <t xml:space="preserve"> Donatore, Nuovo donatore 2019, Briciole-POSTA, mandataprivacyxPOSTA, ALBANIA</t>
  </si>
  <si>
    <t xml:space="preserve">1715</t>
  </si>
  <si>
    <t xml:space="preserve">Bigolaro Giuseppe</t>
  </si>
  <si>
    <t xml:space="preserve">Viale Regina Margherita, 41 47924 RIMINI (RN) - IT</t>
  </si>
  <si>
    <t xml:space="preserve">Viale Regina Margherita</t>
  </si>
  <si>
    <t xml:space="preserve"> 0541 372188</t>
  </si>
  <si>
    <t xml:space="preserve">padre Parr. Cuore Immacolato di Maria</t>
  </si>
  <si>
    <t xml:space="preserve">715</t>
  </si>
  <si>
    <t xml:space="preserve">Bilancioni Daniele</t>
  </si>
  <si>
    <t xml:space="preserve">Via Fermignano, 3/7 47814 BELLARIA-IGEA MARINA (RN) - IT</t>
  </si>
  <si>
    <t xml:space="preserve">Via Fermignano</t>
  </si>
  <si>
    <t xml:space="preserve">3/7</t>
  </si>
  <si>
    <t xml:space="preserve">270</t>
  </si>
  <si>
    <t xml:space="preserve">Bilancioni Giuseppe</t>
  </si>
  <si>
    <t xml:space="preserve"> gbilo57@gmail.com</t>
  </si>
  <si>
    <t xml:space="preserve"> 333 3097987</t>
  </si>
  <si>
    <t xml:space="preserve">271</t>
  </si>
  <si>
    <t xml:space="preserve">Biondi Loretta</t>
  </si>
  <si>
    <t xml:space="preserve">Via Perseo, 3 47921 RIMINI (RN) - IT</t>
  </si>
  <si>
    <t xml:space="preserve">Via Perseo</t>
  </si>
  <si>
    <t xml:space="preserve">272</t>
  </si>
  <si>
    <t xml:space="preserve">Biondi Virginia</t>
  </si>
  <si>
    <t xml:space="preserve">Via Vittime Civili, 11 47833 MORCIANO DI ROMAGNA (RN) - IT</t>
  </si>
  <si>
    <t xml:space="preserve">Via Vittime Civili</t>
  </si>
  <si>
    <t xml:space="preserve">Morciano di Romagna</t>
  </si>
  <si>
    <t xml:space="preserve"> 0541 989269</t>
  </si>
  <si>
    <t xml:space="preserve">273</t>
  </si>
  <si>
    <t xml:space="preserve">Bisi Claudio</t>
  </si>
  <si>
    <t xml:space="preserve">Via Baccano, 7 48012 BAGNACAVALLO (RA) - IT</t>
  </si>
  <si>
    <t xml:space="preserve">Via Baccano</t>
  </si>
  <si>
    <t xml:space="preserve"> 0545 53104</t>
  </si>
  <si>
    <t xml:space="preserve">274</t>
  </si>
  <si>
    <t xml:space="preserve">Boccalini Mario</t>
  </si>
  <si>
    <t xml:space="preserve">Via dei Glicini, 1 47841 CATTOLICA (RN) - IT</t>
  </si>
  <si>
    <t xml:space="preserve">Via dei Glicini</t>
  </si>
  <si>
    <t xml:space="preserve"> marioboccalini@gmail.com</t>
  </si>
  <si>
    <t xml:space="preserve"> Donatore, DCF20-21, DSF20-21, DSF22, Briciole-POSTA, Briciole-EMAIL, mandataprivacyxPOSTA, AugurixDSF20-21, ALBANIA - una tantum, GRAZIE2022maggio</t>
  </si>
  <si>
    <t xml:space="preserve">679</t>
  </si>
  <si>
    <t xml:space="preserve">Bocchini Pasquale</t>
  </si>
  <si>
    <t xml:space="preserve">Via Carlo Marx, 13 47826 VERUCCHIO (RN) - IT</t>
  </si>
  <si>
    <t xml:space="preserve">Via Carlo Marx</t>
  </si>
  <si>
    <t xml:space="preserve">47826</t>
  </si>
  <si>
    <t xml:space="preserve">Verucchio</t>
  </si>
  <si>
    <t xml:space="preserve">738</t>
  </si>
  <si>
    <t xml:space="preserve">Bodellini Maria</t>
  </si>
  <si>
    <t xml:space="preserve">Via F. Cervi, 12 47922 RIMINI (RN) - IT</t>
  </si>
  <si>
    <t xml:space="preserve">Via F. Cervi</t>
  </si>
  <si>
    <t xml:space="preserve">275</t>
  </si>
  <si>
    <t xml:space="preserve">Bologna Sandra</t>
  </si>
  <si>
    <t xml:space="preserve">Via S. Candido, 6 47921 RIMINI (RN) - IT</t>
  </si>
  <si>
    <t xml:space="preserve">Via S. Candido</t>
  </si>
  <si>
    <t xml:space="preserve">moglie di Piscaglia Andrea</t>
  </si>
  <si>
    <t xml:space="preserve"> Donatore, DSF20-21, Briciole-POSTA, AugurixDSF20-21, GRAZIE2022maggio</t>
  </si>
  <si>
    <t xml:space="preserve">2293</t>
  </si>
  <si>
    <t xml:space="preserve">Bonavena Michele Oscar</t>
  </si>
  <si>
    <t xml:space="preserve">Via della Stazione, 95 00010 MARCELLINA (RM) - IT</t>
  </si>
  <si>
    <t xml:space="preserve">Via della Stazione</t>
  </si>
  <si>
    <t xml:space="preserve">95</t>
  </si>
  <si>
    <t xml:space="preserve">00010</t>
  </si>
  <si>
    <t xml:space="preserve">Marcellina</t>
  </si>
  <si>
    <t xml:space="preserve"> micheleoscar.bonavena@gmail.com</t>
  </si>
  <si>
    <t xml:space="preserve"> 333 7652003</t>
  </si>
  <si>
    <t xml:space="preserve">757</t>
  </si>
  <si>
    <t xml:space="preserve">Boni Paolo</t>
  </si>
  <si>
    <t xml:space="preserve">Via Postumo dei Silvestri Guido, 69 61121 PESARO (PU) - IT</t>
  </si>
  <si>
    <t xml:space="preserve">Via Postumo dei Silvestri Guido</t>
  </si>
  <si>
    <t xml:space="preserve">69</t>
  </si>
  <si>
    <t xml:space="preserve">61121</t>
  </si>
  <si>
    <t xml:space="preserve">Pesaro</t>
  </si>
  <si>
    <t xml:space="preserve">PU</t>
  </si>
  <si>
    <t xml:space="preserve">MARCHE</t>
  </si>
  <si>
    <t xml:space="preserve"> 0721 32902</t>
  </si>
  <si>
    <t xml:space="preserve">Bonini Costantino</t>
  </si>
  <si>
    <t xml:space="preserve">Viale Paolo Mantegazza, 15/b 47921 RIMINI (RN) - IT</t>
  </si>
  <si>
    <t xml:space="preserve">Viale Paolo Mantegazza</t>
  </si>
  <si>
    <t xml:space="preserve">15/b</t>
  </si>
  <si>
    <t xml:space="preserve"> cbonini@teletu.it</t>
  </si>
  <si>
    <t xml:space="preserve">Conosciuto da Gioacchino Vaccarini e Patrizia Chiarabini. Sua madre faceva parte del gruppo ecumenico (Maria Enrica [Chicca] De Langer Bonini). Costantino ha frequentato le magistrali con Patrizia. Uomo di cultura.Avv.</t>
  </si>
  <si>
    <t xml:space="preserve"> Donatore, DSF20-21, Briciole-POSTA, Briciole-EMAIL, mandataprivacyxPOSTA, AuguriElisaBastoni, AugurixDSF20-21</t>
  </si>
  <si>
    <t xml:space="preserve">775</t>
  </si>
  <si>
    <t xml:space="preserve">Bonvicini Marco</t>
  </si>
  <si>
    <t xml:space="preserve">V.le Dardanelli, 23 47921 RIMINI (RN) - IT</t>
  </si>
  <si>
    <t xml:space="preserve">V.le Dardanelli</t>
  </si>
  <si>
    <t xml:space="preserve"> 333 6007933</t>
  </si>
  <si>
    <t xml:space="preserve">marito di Celletti Chiara</t>
  </si>
  <si>
    <t xml:space="preserve"> Donatore, DCF20-21, Briciole-POSTA, LESOTHO</t>
  </si>
  <si>
    <t xml:space="preserve">Bordoni Mauro</t>
  </si>
  <si>
    <t xml:space="preserve">Via Grotta, 6/B 47843 MISANO ADRIATICO (RN) - IT</t>
  </si>
  <si>
    <t xml:space="preserve">Via Grotta</t>
  </si>
  <si>
    <t xml:space="preserve">6/B</t>
  </si>
  <si>
    <t xml:space="preserve">47843</t>
  </si>
  <si>
    <t xml:space="preserve">MISANO ADRIATICO</t>
  </si>
  <si>
    <t xml:space="preserve"> 0541 616444</t>
  </si>
  <si>
    <t xml:space="preserve"> bordonimauro@gmail.com</t>
  </si>
  <si>
    <t xml:space="preserve">tecnico stampanti</t>
  </si>
  <si>
    <t xml:space="preserve">852</t>
  </si>
  <si>
    <t xml:space="preserve">Borgelli Marco</t>
  </si>
  <si>
    <t xml:space="preserve">Via Stefano Galletti, 15 47891 - SM</t>
  </si>
  <si>
    <t xml:space="preserve">Via Stefano Galletti</t>
  </si>
  <si>
    <t xml:space="preserve">47891</t>
  </si>
  <si>
    <t xml:space="preserve">901</t>
  </si>
  <si>
    <t xml:space="preserve">Borghi Alessandra</t>
  </si>
  <si>
    <t xml:space="preserve">Via Fornaci, 12D 41014 CASTELVETRO DI MODENA (MO) - IT</t>
  </si>
  <si>
    <t xml:space="preserve">Via Fornaci</t>
  </si>
  <si>
    <t xml:space="preserve">12D</t>
  </si>
  <si>
    <t xml:space="preserve">41014</t>
  </si>
  <si>
    <t xml:space="preserve">Castelvetro di Modena</t>
  </si>
  <si>
    <t xml:space="preserve">Luana Pagliarani</t>
  </si>
  <si>
    <t xml:space="preserve">1651</t>
  </si>
  <si>
    <t xml:space="preserve">Borghini Pietro</t>
  </si>
  <si>
    <t xml:space="preserve">c/o La Formica Coop. soc. a r. l., Via Portogallo, 2 47922 RIMINI (RN) - IT</t>
  </si>
  <si>
    <t xml:space="preserve">Via Portogallo</t>
  </si>
  <si>
    <t xml:space="preserve">c/o La Formica Coop. soc. a r. l.</t>
  </si>
  <si>
    <t xml:space="preserve">1409</t>
  </si>
  <si>
    <t xml:space="preserve">Boschetti Marta</t>
  </si>
  <si>
    <t xml:space="preserve">Via Del Pino, 90 48124 RAVENNA (RA) - IT</t>
  </si>
  <si>
    <t xml:space="preserve">Via Del Pino</t>
  </si>
  <si>
    <t xml:space="preserve">90</t>
  </si>
  <si>
    <t xml:space="preserve">109</t>
  </si>
  <si>
    <t xml:space="preserve">Bottaro Andrea</t>
  </si>
  <si>
    <t xml:space="preserve">Via Mestrina, 52/54 35030 VEGGIANO (PD) - IT</t>
  </si>
  <si>
    <t xml:space="preserve">Via Mestrina</t>
  </si>
  <si>
    <t xml:space="preserve">52/54</t>
  </si>
  <si>
    <t xml:space="preserve">35030</t>
  </si>
  <si>
    <t xml:space="preserve">Veggiano</t>
  </si>
  <si>
    <t xml:space="preserve">254</t>
  </si>
  <si>
    <t xml:space="preserve">Brandi Cristiano</t>
  </si>
  <si>
    <t xml:space="preserve">C/O FARMACIA BRANDI, VIA MANIN, 84 47021 BAGNO DI ROMAGNA (FC) - IT</t>
  </si>
  <si>
    <t xml:space="preserve">Lavoro</t>
  </si>
  <si>
    <t xml:space="preserve">VIA MANIN</t>
  </si>
  <si>
    <t xml:space="preserve">84</t>
  </si>
  <si>
    <t xml:space="preserve">BAGNO DI ROMAGNA</t>
  </si>
  <si>
    <t xml:space="preserve">C/O FARMACIA BRANDI</t>
  </si>
  <si>
    <t xml:space="preserve"> cristianobrandi@alice.it</t>
  </si>
  <si>
    <t xml:space="preserve">Luana Pagliarani FARMACIA BRANDI</t>
  </si>
  <si>
    <t xml:space="preserve">1840</t>
  </si>
  <si>
    <t xml:space="preserve">Brigliadori Egidio</t>
  </si>
  <si>
    <t xml:space="preserve">via Sicilia, 21 47838 RICCIONE (RN) - IT</t>
  </si>
  <si>
    <t xml:space="preserve">via Sicilia</t>
  </si>
  <si>
    <t xml:space="preserve"> 0541 602251</t>
  </si>
  <si>
    <t xml:space="preserve"> egbriglia@alice.it</t>
  </si>
  <si>
    <t xml:space="preserve">Rett. Eremo Santuario di Saiano</t>
  </si>
  <si>
    <t xml:space="preserve">280</t>
  </si>
  <si>
    <t xml:space="preserve">Bronzetti Carla</t>
  </si>
  <si>
    <t xml:space="preserve">Via San Martino, 3/e 47813 BELLARIA-IGEA MARINA (RN) - IT</t>
  </si>
  <si>
    <t xml:space="preserve">Via San Martino</t>
  </si>
  <si>
    <t xml:space="preserve">3/e</t>
  </si>
  <si>
    <t xml:space="preserve">47813</t>
  </si>
  <si>
    <t xml:space="preserve">moglie di Terenzi Marino</t>
  </si>
  <si>
    <t xml:space="preserve">694</t>
  </si>
  <si>
    <t xml:space="preserve">Bruno Federica</t>
  </si>
  <si>
    <t xml:space="preserve">Via XX Settembre, 104 47923 RIMINI (RN) - IT</t>
  </si>
  <si>
    <t xml:space="preserve">Via XX Settembre</t>
  </si>
  <si>
    <t xml:space="preserve">104</t>
  </si>
  <si>
    <t xml:space="preserve">1417</t>
  </si>
  <si>
    <t xml:space="preserve">Brusi Luigi</t>
  </si>
  <si>
    <t xml:space="preserve">V.le dei Tigli, 35 47030 SAN MAURO PASCOLI (FC) - IT</t>
  </si>
  <si>
    <t xml:space="preserve">V.le dei Tigli</t>
  </si>
  <si>
    <t xml:space="preserve">SAN MAURO PASCOLI</t>
  </si>
  <si>
    <t xml:space="preserve"> 0541 930340</t>
  </si>
  <si>
    <t xml:space="preserve"> luigi.brusi@gmail.com</t>
  </si>
  <si>
    <t xml:space="preserve"> 338 1158660</t>
  </si>
  <si>
    <t xml:space="preserve">Diacono c/o San Mauro Pascoli; marito di Vernocchi Orietta</t>
  </si>
  <si>
    <t xml:space="preserve"> Donatore, DSF22, Briciole-POSTA, Briciole-EMAIL, mandataprivacyxPOSTA, diaconopermRN</t>
  </si>
  <si>
    <t xml:space="preserve">929</t>
  </si>
  <si>
    <t xml:space="preserve">Buccola Francesca</t>
  </si>
  <si>
    <t xml:space="preserve">Via Fossombrone, 9 47838 RICCIONE (RN) - IT</t>
  </si>
  <si>
    <t xml:space="preserve">Via Fossombrone</t>
  </si>
  <si>
    <t xml:space="preserve"> 0541 604656</t>
  </si>
  <si>
    <t xml:space="preserve">283</t>
  </si>
  <si>
    <t xml:space="preserve">Buda Loretta</t>
  </si>
  <si>
    <t xml:space="preserve">Via S. Antonio, 37/a 47043 GATTEO (FC) - IT</t>
  </si>
  <si>
    <t xml:space="preserve">Via S. Antonio</t>
  </si>
  <si>
    <t xml:space="preserve">37/a</t>
  </si>
  <si>
    <t xml:space="preserve">47043</t>
  </si>
  <si>
    <t xml:space="preserve">Gatteo</t>
  </si>
  <si>
    <t xml:space="preserve">2049</t>
  </si>
  <si>
    <t xml:space="preserve">Buda Pierangelo</t>
  </si>
  <si>
    <t xml:space="preserve">via Roncadello, 511 47043 GATTEO (FC) - IT</t>
  </si>
  <si>
    <t xml:space="preserve">via Roncadello</t>
  </si>
  <si>
    <t xml:space="preserve">511</t>
  </si>
  <si>
    <t xml:space="preserve">GATTEO</t>
  </si>
  <si>
    <t xml:space="preserve"> 339 8824997</t>
  </si>
  <si>
    <t xml:space="preserve"> Non donatore, Briciole-POSTA, mandataprivacyxPOSTA, diaconopermNORN, PFRes</t>
  </si>
  <si>
    <t xml:space="preserve">2005</t>
  </si>
  <si>
    <t xml:space="preserve">Buda Piero</t>
  </si>
  <si>
    <t xml:space="preserve">Via Marzabotto, 8 47039 SAVIGNANO SUL RUBICONE (FC) - IT</t>
  </si>
  <si>
    <t xml:space="preserve">Via Marzabotto</t>
  </si>
  <si>
    <t xml:space="preserve"> pbuda@studiolegalebuda.it</t>
  </si>
  <si>
    <t xml:space="preserve">Avv.Paola Bastoni</t>
  </si>
  <si>
    <t xml:space="preserve">285</t>
  </si>
  <si>
    <t xml:space="preserve">Buda Sabrina</t>
  </si>
  <si>
    <t xml:space="preserve">Via Borgo Rubicone, 13 47039 SAVIGNANO SUL RUBICONE (FC) - IT</t>
  </si>
  <si>
    <t xml:space="preserve">Via Borgo Rubicone</t>
  </si>
  <si>
    <t xml:space="preserve">286</t>
  </si>
  <si>
    <t xml:space="preserve">Budellini Giorgio</t>
  </si>
  <si>
    <t xml:space="preserve">Piazza don Minzoni, 1 47814 BELLARIA-IGEA MARINA (RN) - IT</t>
  </si>
  <si>
    <t xml:space="preserve">Piazza don Minzoni</t>
  </si>
  <si>
    <t xml:space="preserve"> 0541 344393</t>
  </si>
  <si>
    <t xml:space="preserve"> giobudon@gmail.com</t>
  </si>
  <si>
    <t xml:space="preserve"> 346 5908406</t>
  </si>
  <si>
    <t xml:space="preserve">Parr. Bellaria - Igea Marina</t>
  </si>
  <si>
    <t xml:space="preserve">287</t>
  </si>
  <si>
    <t xml:space="preserve">Budellini Maria</t>
  </si>
  <si>
    <t xml:space="preserve">Via F.lli Cervi, 12 47922 RIMINI (RN) - IT</t>
  </si>
  <si>
    <t xml:space="preserve">Via F.lli Cervi</t>
  </si>
  <si>
    <t xml:space="preserve">661</t>
  </si>
  <si>
    <t xml:space="preserve">Buldrini Tiziana</t>
  </si>
  <si>
    <t xml:space="preserve">Via Fiume, 20 47853 CORIANO (RN) - IT</t>
  </si>
  <si>
    <t xml:space="preserve">Via Fiume</t>
  </si>
  <si>
    <t xml:space="preserve"> 0541 657519</t>
  </si>
  <si>
    <t xml:space="preserve">288</t>
  </si>
  <si>
    <t xml:space="preserve">Buono Federica</t>
  </si>
  <si>
    <t xml:space="preserve">Via Laghetti, 5 47843 MISANO ADRIATICO (RN) - IT</t>
  </si>
  <si>
    <t xml:space="preserve">Via Laghetti</t>
  </si>
  <si>
    <t xml:space="preserve">Misano Adriatico</t>
  </si>
  <si>
    <t xml:space="preserve">990</t>
  </si>
  <si>
    <t xml:space="preserve">Buratti Bruno</t>
  </si>
  <si>
    <t xml:space="preserve">Via Chiesa di Formignano, 515 47522 CESENA (FC) - IT</t>
  </si>
  <si>
    <t xml:space="preserve">Via Chiesa di Formignano</t>
  </si>
  <si>
    <t xml:space="preserve">515</t>
  </si>
  <si>
    <t xml:space="preserve">47522</t>
  </si>
  <si>
    <t xml:space="preserve">Cesena</t>
  </si>
  <si>
    <t xml:space="preserve"> 0547 323078</t>
  </si>
  <si>
    <t xml:space="preserve">289</t>
  </si>
  <si>
    <t xml:space="preserve">Calbucci Beatrice</t>
  </si>
  <si>
    <t xml:space="preserve">Via 2 giugno, 21 47039 SAVIGNANO SUL RUBICONE (FC) - IT</t>
  </si>
  <si>
    <t xml:space="preserve">Via 2 giugno</t>
  </si>
  <si>
    <t xml:space="preserve">è stata nostra ospite in Albania a Natale 2023</t>
  </si>
  <si>
    <t xml:space="preserve"> Donatore, DSF23, Briciole-POSTA, AugurixDSF23, ALBANIA</t>
  </si>
  <si>
    <t xml:space="preserve">2359</t>
  </si>
  <si>
    <t xml:space="preserve">Caldari Osvaldo</t>
  </si>
  <si>
    <t xml:space="preserve">Via Pedrelli, 2 47853 CORIANO (RN) - IT</t>
  </si>
  <si>
    <t xml:space="preserve">Via Pedrelli</t>
  </si>
  <si>
    <t xml:space="preserve"> osvaldocaldari@gmail.com</t>
  </si>
  <si>
    <t xml:space="preserve"> 333 9833848</t>
  </si>
  <si>
    <t xml:space="preserve">290</t>
  </si>
  <si>
    <t xml:space="preserve">Calò Carla</t>
  </si>
  <si>
    <t xml:space="preserve">Via De Gasperi, 31 73025 MARTANO (LE) - IT</t>
  </si>
  <si>
    <t xml:space="preserve">Via De Gasperi</t>
  </si>
  <si>
    <t xml:space="preserve">31</t>
  </si>
  <si>
    <t xml:space="preserve">73025</t>
  </si>
  <si>
    <t xml:space="preserve">Martano</t>
  </si>
  <si>
    <t xml:space="preserve">LE</t>
  </si>
  <si>
    <t xml:space="preserve">PUGLIA</t>
  </si>
  <si>
    <t xml:space="preserve">Ha conosciuto la comunità molti anni fa. Degli Universitari costruttori.</t>
  </si>
  <si>
    <t xml:space="preserve">291</t>
  </si>
  <si>
    <t xml:space="preserve">Campana Luciano</t>
  </si>
  <si>
    <t xml:space="preserve">Via Veneto, 140 47039 SAVIGNANO SUL RUBICONE (FC) - IT</t>
  </si>
  <si>
    <t xml:space="preserve">Via Veneto</t>
  </si>
  <si>
    <t xml:space="preserve">140</t>
  </si>
  <si>
    <t xml:space="preserve">marito di Alasia Luciana</t>
  </si>
  <si>
    <t xml:space="preserve">1954</t>
  </si>
  <si>
    <t xml:space="preserve">Campana Rosa</t>
  </si>
  <si>
    <t xml:space="preserve">Via Galeazza, 113 47039 SAVIGNANO SUL RUBICONE (FC) - IT</t>
  </si>
  <si>
    <t xml:space="preserve">Via Galeazza</t>
  </si>
  <si>
    <t xml:space="preserve">113</t>
  </si>
  <si>
    <t xml:space="preserve">681</t>
  </si>
  <si>
    <t xml:space="preserve">Campanella Evita Maria</t>
  </si>
  <si>
    <t xml:space="preserve">Via Cattolica, 68 61012 GRADARA (PU) - IT</t>
  </si>
  <si>
    <t xml:space="preserve">Via Cattolica</t>
  </si>
  <si>
    <t xml:space="preserve">68</t>
  </si>
  <si>
    <t xml:space="preserve">61012</t>
  </si>
  <si>
    <t xml:space="preserve">Gradara</t>
  </si>
  <si>
    <t xml:space="preserve"> evicampanella@gmail.com</t>
  </si>
  <si>
    <t xml:space="preserve"> Donatore, DSF22, Briciole-POSTA, Briciole-EMAIL, mandataprivacyxPOSTA, GRAZIE2022maggio</t>
  </si>
  <si>
    <t xml:space="preserve">672</t>
  </si>
  <si>
    <t xml:space="preserve">Campanella Nacci Ada</t>
  </si>
  <si>
    <t xml:space="preserve">Via Cattolica, 70 61012 GRADARA (PU) - IT</t>
  </si>
  <si>
    <t xml:space="preserve">70</t>
  </si>
  <si>
    <t xml:space="preserve"> 0541 964443</t>
  </si>
  <si>
    <t xml:space="preserve"> Donatore, DSF20-21, Nuovo donatore 2019, Briciole-POSTA, mandataprivacyxPOSTA, AugurixDSF20-21, GRAZIE2022maggio</t>
  </si>
  <si>
    <t xml:space="preserve">1776</t>
  </si>
  <si>
    <t xml:space="preserve">Camporota Alessandra</t>
  </si>
  <si>
    <t xml:space="preserve">Via Andrea Meldola, 39/1H 00143 ROMA (RM) - IT</t>
  </si>
  <si>
    <t xml:space="preserve">Via Andrea Meldola</t>
  </si>
  <si>
    <t xml:space="preserve">39/1H</t>
  </si>
  <si>
    <t xml:space="preserve">00143</t>
  </si>
  <si>
    <t xml:space="preserve"> alessandra.camporota@interno.it</t>
  </si>
  <si>
    <t xml:space="preserve">prefetto di Rimini dal 23/7/2018 al luglio 2020; Dott.ssa; moglie di Monaco Enrico</t>
  </si>
  <si>
    <t xml:space="preserve">1956</t>
  </si>
  <si>
    <t xml:space="preserve">Campoverde Giovanni</t>
  </si>
  <si>
    <t xml:space="preserve">Str. Colle Scorrano, 60/INT 5 65125 PESCARA (PE) - IT</t>
  </si>
  <si>
    <t xml:space="preserve">Str. Colle Scorrano</t>
  </si>
  <si>
    <t xml:space="preserve">60/INT 5</t>
  </si>
  <si>
    <t xml:space="preserve">65125</t>
  </si>
  <si>
    <t xml:space="preserve">Pescara</t>
  </si>
  <si>
    <t xml:space="preserve">PE</t>
  </si>
  <si>
    <t xml:space="preserve">ABRUZZO</t>
  </si>
  <si>
    <t xml:space="preserve">Il telefono del parroco della parrocchia che nel 2020 ha fatto una raccolta per noi è +39 339 323 3626 (don Alessio P.)</t>
  </si>
  <si>
    <t xml:space="preserve">2044</t>
  </si>
  <si>
    <t xml:space="preserve">Candoli Teresa</t>
  </si>
  <si>
    <t xml:space="preserve">Via Toti, 8 47039 SAVIGNANO SUL RUBICONE (FC) - IT</t>
  </si>
  <si>
    <t xml:space="preserve">Via Toti</t>
  </si>
  <si>
    <t xml:space="preserve"> 0541 946558</t>
  </si>
  <si>
    <t xml:space="preserve">293</t>
  </si>
  <si>
    <t xml:space="preserve">Cangiotti Marco</t>
  </si>
  <si>
    <t xml:space="preserve">P.zza Lazzarini, 19 61121 PESARO (PU) - IT</t>
  </si>
  <si>
    <t xml:space="preserve">P.zza Lazzarini</t>
  </si>
  <si>
    <t xml:space="preserve">Prof.</t>
  </si>
  <si>
    <t xml:space="preserve"> Donatore, DSF20-21, Briciole-POSTA, mandataprivacyxPOSTA, AuguriElisaBastoni, AugurixDSF20-21</t>
  </si>
  <si>
    <t xml:space="preserve">111</t>
  </si>
  <si>
    <t xml:space="preserve">Canini Aldo Mario</t>
  </si>
  <si>
    <t xml:space="preserve">Via Del Platano, 20 47923 RIMINI (RN) - IT</t>
  </si>
  <si>
    <t xml:space="preserve">Via Del Platano</t>
  </si>
  <si>
    <t xml:space="preserve"> 0541 771979</t>
  </si>
  <si>
    <t xml:space="preserve">294</t>
  </si>
  <si>
    <t xml:space="preserve">Cantarini Giovanni</t>
  </si>
  <si>
    <t xml:space="preserve">via Carlo Zaghini, 7 47853 CORIANO (RN) - IT</t>
  </si>
  <si>
    <t xml:space="preserve">via Carlo Zaghini</t>
  </si>
  <si>
    <t xml:space="preserve"> giovanni.cantarini@gmail.com</t>
  </si>
  <si>
    <t xml:space="preserve"> 333 1780183</t>
  </si>
  <si>
    <t xml:space="preserve">tenore, amico del vescovo Mariano</t>
  </si>
  <si>
    <t xml:space="preserve">2071</t>
  </si>
  <si>
    <t xml:space="preserve">Capelli Stefano</t>
  </si>
  <si>
    <t xml:space="preserve">Via Maraga, 2 32100 BELLUNO (BL) - IT</t>
  </si>
  <si>
    <t xml:space="preserve">Via Maraga</t>
  </si>
  <si>
    <t xml:space="preserve">32100</t>
  </si>
  <si>
    <t xml:space="preserve">Belluno</t>
  </si>
  <si>
    <t xml:space="preserve">BL</t>
  </si>
  <si>
    <t xml:space="preserve">1231</t>
  </si>
  <si>
    <t xml:space="preserve">Carbone Giuseppina</t>
  </si>
  <si>
    <t xml:space="preserve">Via Vittorio Emanuele, 84 85025 MELFI (PZ) - IT</t>
  </si>
  <si>
    <t xml:space="preserve">Via Vittorio Emanuele</t>
  </si>
  <si>
    <t xml:space="preserve">899</t>
  </si>
  <si>
    <t xml:space="preserve">Carlini Marzio</t>
  </si>
  <si>
    <t xml:space="preserve">c/o CAPPELLA OSPEDALE "INFERMI", Via Settembrini, 2 47923 RIMINI (RN) - IT</t>
  </si>
  <si>
    <t xml:space="preserve">Via Settembrini</t>
  </si>
  <si>
    <t xml:space="preserve">c/o CAPPELLA OSPEDALE "INFERMI"</t>
  </si>
  <si>
    <t xml:space="preserve"> 0541 705424</t>
  </si>
  <si>
    <t xml:space="preserve"> carlinimarzio@hotmail.it</t>
  </si>
  <si>
    <t xml:space="preserve">Capp. Ospedale Civile "Infermi" (Rimini)</t>
  </si>
  <si>
    <t xml:space="preserve">299</t>
  </si>
  <si>
    <t xml:space="preserve">Carroli Davide</t>
  </si>
  <si>
    <t xml:space="preserve">Via Roma, 32 47843 MISANO ADRIATICO (RN) - IT</t>
  </si>
  <si>
    <t xml:space="preserve"> 0541 697654</t>
  </si>
  <si>
    <t xml:space="preserve"> famcarroli@libero.it</t>
  </si>
  <si>
    <t xml:space="preserve">Diacono c/o Misano Adriatico</t>
  </si>
  <si>
    <t xml:space="preserve">930</t>
  </si>
  <si>
    <t xml:space="preserve">Casadei Agide</t>
  </si>
  <si>
    <t xml:space="preserve">Via Gemmiano, 16/C 47825 POGGIO TORRIANA (RN) - IT</t>
  </si>
  <si>
    <t xml:space="preserve">Via Gemmiano</t>
  </si>
  <si>
    <t xml:space="preserve">16/C</t>
  </si>
  <si>
    <t xml:space="preserve">47825</t>
  </si>
  <si>
    <t xml:space="preserve">Poggio Torriana</t>
  </si>
  <si>
    <t xml:space="preserve">2295</t>
  </si>
  <si>
    <t xml:space="preserve">Casadei Edmondo</t>
  </si>
  <si>
    <t xml:space="preserve">VIA SILVIO PELLICO, 50 47039 SAVIGNANO SUL RUBICONE (FC) - IT</t>
  </si>
  <si>
    <t xml:space="preserve">VIA SILVIO PELLICO</t>
  </si>
  <si>
    <t xml:space="preserve">50</t>
  </si>
  <si>
    <t xml:space="preserve">2296</t>
  </si>
  <si>
    <t xml:space="preserve">Casadei Elsa</t>
  </si>
  <si>
    <t xml:space="preserve">Via della Rocca, 8 47854 MONTESCUDO-MONTE COLOMBO (RN) - IT</t>
  </si>
  <si>
    <t xml:space="preserve">Via della Rocca</t>
  </si>
  <si>
    <t xml:space="preserve">Casadei Guerrino</t>
  </si>
  <si>
    <t xml:space="preserve">Via Tommaseo, 100 47924 RIMINI (RN) - IT</t>
  </si>
  <si>
    <t xml:space="preserve">Via Tommaseo</t>
  </si>
  <si>
    <t xml:space="preserve">100</t>
  </si>
  <si>
    <t xml:space="preserve">301</t>
  </si>
  <si>
    <t xml:space="preserve">Casadei Marco</t>
  </si>
  <si>
    <t xml:space="preserve">c/o C.U.D., Via Covignano, 265 47923 RIMINI (RN) - IT</t>
  </si>
  <si>
    <t xml:space="preserve">c/o C.U.D.</t>
  </si>
  <si>
    <t xml:space="preserve"> kapelone@gmail.com</t>
  </si>
  <si>
    <t xml:space="preserve"> 339 7141423</t>
  </si>
  <si>
    <t xml:space="preserve">Don, Direttore ISSR A. Marvelli</t>
  </si>
  <si>
    <t xml:space="preserve">860</t>
  </si>
  <si>
    <t xml:space="preserve">Casadei Maurizio</t>
  </si>
  <si>
    <t xml:space="preserve">c/o Il Millepiedi Coop. soc, Via Tempio Malatestiano, 3 47921 RIMINI (RN) - IT</t>
  </si>
  <si>
    <t xml:space="preserve">Via Tempio Malatestiano</t>
  </si>
  <si>
    <t xml:space="preserve">c/o Il Millepiedi Coop. soc</t>
  </si>
  <si>
    <t xml:space="preserve">1407</t>
  </si>
  <si>
    <t xml:space="preserve">Casadei Parlanti Eleonora</t>
  </si>
  <si>
    <t xml:space="preserve">Via R. Muccioli, 49 47853 CORIANO (RN) - IT</t>
  </si>
  <si>
    <t xml:space="preserve">Via R. Muccioli</t>
  </si>
  <si>
    <t xml:space="preserve">49</t>
  </si>
  <si>
    <t xml:space="preserve">782</t>
  </si>
  <si>
    <t xml:space="preserve">Casali Catia</t>
  </si>
  <si>
    <t xml:space="preserve">Via Vecciano, 23 47853 CORIANO (RN) - IT</t>
  </si>
  <si>
    <t xml:space="preserve">Via Vecciano</t>
  </si>
  <si>
    <t xml:space="preserve"> 0541 658388</t>
  </si>
  <si>
    <t xml:space="preserve"> poderevecciano@gmail.com</t>
  </si>
  <si>
    <t xml:space="preserve">965</t>
  </si>
  <si>
    <t xml:space="preserve">Casati Leonilde</t>
  </si>
  <si>
    <t xml:space="preserve">V.le C. Battisti, 15 24047 TREVIGLIO (BG) - IT</t>
  </si>
  <si>
    <t xml:space="preserve">V.le C. Battisti</t>
  </si>
  <si>
    <t xml:space="preserve">24047</t>
  </si>
  <si>
    <t xml:space="preserve">Treviglio</t>
  </si>
  <si>
    <t xml:space="preserve">BG</t>
  </si>
  <si>
    <t xml:space="preserve">Suor</t>
  </si>
  <si>
    <t xml:space="preserve">614</t>
  </si>
  <si>
    <t xml:space="preserve">Castagneris Giuseppe</t>
  </si>
  <si>
    <t xml:space="preserve">Corso Lione, 85/9 10141 TORINO (TO) - IT</t>
  </si>
  <si>
    <t xml:space="preserve">Corso Lione</t>
  </si>
  <si>
    <t xml:space="preserve">85/9</t>
  </si>
  <si>
    <t xml:space="preserve">10141</t>
  </si>
  <si>
    <t xml:space="preserve"> Donatore, DSF20-21, Briciole-POSTA, mandataprivacyxPOSTA, AugurixDSF20-21, ALBANIA</t>
  </si>
  <si>
    <t xml:space="preserve">2062</t>
  </si>
  <si>
    <t xml:space="preserve">Castiglioni Lazzaro</t>
  </si>
  <si>
    <t xml:space="preserve">Via Roseto, 15 47838 RICCIONE (RN) - IT</t>
  </si>
  <si>
    <t xml:space="preserve">Via Roseto</t>
  </si>
  <si>
    <t xml:space="preserve"> 0541 604282</t>
  </si>
  <si>
    <t xml:space="preserve"> lazzarocastiglioni@gmail.com</t>
  </si>
  <si>
    <t xml:space="preserve">Diacono c/o San Martino (Riccione)</t>
  </si>
  <si>
    <t xml:space="preserve">931</t>
  </si>
  <si>
    <t xml:space="preserve">Casula Gerlando Giorgio</t>
  </si>
  <si>
    <t xml:space="preserve">c/o Oratorio don Bosco, Via don Bosco snc, snc 92025 CASTELTERMINI (AG) - IT</t>
  </si>
  <si>
    <t xml:space="preserve">Via don Bosco snc</t>
  </si>
  <si>
    <t xml:space="preserve">92025</t>
  </si>
  <si>
    <t xml:space="preserve">CASTELTERMINI</t>
  </si>
  <si>
    <t xml:space="preserve">AG</t>
  </si>
  <si>
    <t xml:space="preserve">SICILIA</t>
  </si>
  <si>
    <t xml:space="preserve">c/o Oratorio don Bosco</t>
  </si>
  <si>
    <t xml:space="preserve"> Donatore, DSF20-21, Briciole-POSTA, mandataprivacyxPOSTA, AugurixDSF20-21, sacerdotecattolico</t>
  </si>
  <si>
    <t xml:space="preserve">2025</t>
  </si>
  <si>
    <t xml:space="preserve">Catrani Alessandro</t>
  </si>
  <si>
    <t xml:space="preserve">Piazzetta Carlo Zavagli, 10 47921 RIMINI (RN) - IT</t>
  </si>
  <si>
    <t xml:space="preserve">Piazzetta Carlo Zavagli</t>
  </si>
  <si>
    <t xml:space="preserve">1241</t>
  </si>
  <si>
    <t xml:space="preserve">Cavalli Alberto</t>
  </si>
  <si>
    <t xml:space="preserve">Via delle fonti, 110 47854 MONTESCUDO-MONTE COLOMBO (RN) - IT</t>
  </si>
  <si>
    <t xml:space="preserve">Via delle fonti</t>
  </si>
  <si>
    <t xml:space="preserve">110</t>
  </si>
  <si>
    <t xml:space="preserve"> albertocavalli85@gmail.com</t>
  </si>
  <si>
    <t xml:space="preserve"> 333 1902593</t>
  </si>
  <si>
    <t xml:space="preserve">Marito di Orsi Agnese; lui è stato collega di Alessandro Centanni al Master in Fundraising nel 2014</t>
  </si>
  <si>
    <t xml:space="preserve">919</t>
  </si>
  <si>
    <t xml:space="preserve">Cavalli Claudio</t>
  </si>
  <si>
    <t xml:space="preserve">Via Labriola, 57/F 47922 RIMINI (RN) - IT</t>
  </si>
  <si>
    <t xml:space="preserve">Via Labriola</t>
  </si>
  <si>
    <t xml:space="preserve">57/F</t>
  </si>
  <si>
    <t xml:space="preserve"> 0541 742597</t>
  </si>
  <si>
    <t xml:space="preserve"> claudiocavalli57@gmail.com</t>
  </si>
  <si>
    <t xml:space="preserve">Diacono c/o Rivabella</t>
  </si>
  <si>
    <t xml:space="preserve">1301</t>
  </si>
  <si>
    <t xml:space="preserve">Cavalli Enrica</t>
  </si>
  <si>
    <t xml:space="preserve">Via Alfredo Panzini, 10 47923 RIMINI (RN) - IT</t>
  </si>
  <si>
    <t xml:space="preserve">Via Alfredo Panzini</t>
  </si>
  <si>
    <t xml:space="preserve"> cavalli.enrica@libero.it</t>
  </si>
  <si>
    <t xml:space="preserve"> 342 3815408</t>
  </si>
  <si>
    <t xml:space="preserve">Mario Guaraldi Banca Malatestiana Bcc</t>
  </si>
  <si>
    <t xml:space="preserve">1815</t>
  </si>
  <si>
    <t xml:space="preserve">Cavalli Maria</t>
  </si>
  <si>
    <t xml:space="preserve">Via Emilia, 210 47922 RIMINI (RN) - IT</t>
  </si>
  <si>
    <t xml:space="preserve">210</t>
  </si>
  <si>
    <t xml:space="preserve"> 0541 741607</t>
  </si>
  <si>
    <t xml:space="preserve"> cavalli.maria@gmail.com</t>
  </si>
  <si>
    <t xml:space="preserve">116</t>
  </si>
  <si>
    <t xml:space="preserve">Cavallucci Marzio</t>
  </si>
  <si>
    <t xml:space="preserve">Via Flaminia Conca, 111 47853 CORIANO (RN) - IT</t>
  </si>
  <si>
    <t xml:space="preserve"> 339 7442110</t>
  </si>
  <si>
    <t xml:space="preserve">303</t>
  </si>
  <si>
    <t xml:space="preserve">Ceccarelli Giuseppina</t>
  </si>
  <si>
    <t xml:space="preserve">via Bologna, 9 47922 RIMINI (RN) - IT</t>
  </si>
  <si>
    <t xml:space="preserve">via Bologna</t>
  </si>
  <si>
    <t xml:space="preserve"> 320 4247256</t>
  </si>
  <si>
    <t xml:space="preserve"> Non donatore, Briciole-POSTA, mandataprivacyxPOSTA, CamminAbile 2014</t>
  </si>
  <si>
    <t xml:space="preserve">966</t>
  </si>
  <si>
    <t xml:space="preserve">Ceccarelli Vittoria</t>
  </si>
  <si>
    <t xml:space="preserve">Via Forlì, 4 47922 RIMINI (RN) - IT</t>
  </si>
  <si>
    <t xml:space="preserve">Via Forlì</t>
  </si>
  <si>
    <t xml:space="preserve"> 0541 738075</t>
  </si>
  <si>
    <t xml:space="preserve"> Donatore, Briciole-POSTA, mandataprivacyxPOSTA, ALBANIA</t>
  </si>
  <si>
    <t xml:space="preserve">304</t>
  </si>
  <si>
    <t xml:space="preserve">Ceccarini Maria Elide</t>
  </si>
  <si>
    <t xml:space="preserve">Viale Giuseppe Mazzini, 80 47822 SANTARCANGELO DI ROMAGNA (RN) - IT</t>
  </si>
  <si>
    <t xml:space="preserve">Viale Giuseppe Mazzini</t>
  </si>
  <si>
    <t xml:space="preserve">1372</t>
  </si>
  <si>
    <t xml:space="preserve">Ceccolini Gilda</t>
  </si>
  <si>
    <t xml:space="preserve">via 25 luglio, 4 47833 MORCIANO DI ROMAGNA (RN) - IT</t>
  </si>
  <si>
    <t xml:space="preserve">via 25 luglio</t>
  </si>
  <si>
    <t xml:space="preserve">morciano di romagna</t>
  </si>
  <si>
    <t xml:space="preserve">741</t>
  </si>
  <si>
    <t xml:space="preserve">Ceccotti Viviana</t>
  </si>
  <si>
    <t xml:space="preserve">Via Pasquale Revoltella, 16 00152 ROMA (RM) - IT</t>
  </si>
  <si>
    <t xml:space="preserve">Via Pasquale Revoltella</t>
  </si>
  <si>
    <t xml:space="preserve">00152</t>
  </si>
  <si>
    <t xml:space="preserve"> Donatore, DCF20-21, Nuovo donatore 2018, Briciole-POSTA, mandataprivacyxPOSTA, AuguriCapodannoCinese</t>
  </si>
  <si>
    <t xml:space="preserve">1664</t>
  </si>
  <si>
    <t xml:space="preserve">Celeghin Silvio</t>
  </si>
  <si>
    <t xml:space="preserve">Via Bosco dell’Orco, 12/c 30033 NOALE (VE) - IT</t>
  </si>
  <si>
    <t xml:space="preserve">Via Bosco dell’Orco</t>
  </si>
  <si>
    <t xml:space="preserve">12/c</t>
  </si>
  <si>
    <t xml:space="preserve">30033</t>
  </si>
  <si>
    <t xml:space="preserve">Noale</t>
  </si>
  <si>
    <t xml:space="preserve">VE</t>
  </si>
  <si>
    <t xml:space="preserve"> silvioceleghin@gmail.com</t>
  </si>
  <si>
    <t xml:space="preserve"> 328 9293628</t>
  </si>
  <si>
    <t xml:space="preserve">M°</t>
  </si>
  <si>
    <t xml:space="preserve">1224</t>
  </si>
  <si>
    <t xml:space="preserve">Celli Quinta</t>
  </si>
  <si>
    <t xml:space="preserve">Via Ferrara, 1 47924 RIMINI (RN) - IT</t>
  </si>
  <si>
    <t xml:space="preserve">Via Ferrara</t>
  </si>
  <si>
    <t xml:space="preserve"> Donatore, Briciole-POSTA, mandataprivacyxPOSTA, ALBANIA - una tantum</t>
  </si>
  <si>
    <t xml:space="preserve">309</t>
  </si>
  <si>
    <t xml:space="preserve">Celli Valeria</t>
  </si>
  <si>
    <t xml:space="preserve">Via Morgagni, 1 47924 RIMINI (RN) - IT</t>
  </si>
  <si>
    <t xml:space="preserve">Via Morgagni</t>
  </si>
  <si>
    <t xml:space="preserve">310</t>
  </si>
  <si>
    <t xml:space="preserve">Celli Valerio</t>
  </si>
  <si>
    <t xml:space="preserve">Viale Gramsci, 39 47838 RICCIONE (RN) - IT</t>
  </si>
  <si>
    <t xml:space="preserve">Viale Gramsci</t>
  </si>
  <si>
    <t xml:space="preserve">39</t>
  </si>
  <si>
    <t xml:space="preserve"> 0541 606577</t>
  </si>
  <si>
    <t xml:space="preserve"> donvaleriocelli64@gmail.com</t>
  </si>
  <si>
    <t xml:space="preserve"> 334 3385365</t>
  </si>
  <si>
    <t xml:space="preserve">Parr. S. Maria Mater Admirabilis (Riccione)</t>
  </si>
  <si>
    <t xml:space="preserve">307</t>
  </si>
  <si>
    <t xml:space="preserve">Censi Venanzio</t>
  </si>
  <si>
    <t xml:space="preserve">Via Nuvoleto, 75 47025 MERCATO SARACENO (FC) - IT</t>
  </si>
  <si>
    <t xml:space="preserve">Via Nuvoleto</t>
  </si>
  <si>
    <t xml:space="preserve">75</t>
  </si>
  <si>
    <t xml:space="preserve"> censivenanzio@gmail.com</t>
  </si>
  <si>
    <t xml:space="preserve"> Donatore, DSF20-21, Briciole-POSTA, Briciole-EMAIL, mandataprivacyxPOSTA, AuguriElisaBastoni, ALBANIA - una tantum</t>
  </si>
  <si>
    <t xml:space="preserve">311</t>
  </si>
  <si>
    <t xml:space="preserve">Ceroni Gianni</t>
  </si>
  <si>
    <t xml:space="preserve">Via Vignazza, 5 48018 FAENZA (RA) - IT</t>
  </si>
  <si>
    <t xml:space="preserve">Via Vignazza</t>
  </si>
  <si>
    <t xml:space="preserve">48018</t>
  </si>
  <si>
    <t xml:space="preserve">Faenza</t>
  </si>
  <si>
    <t xml:space="preserve">Marito di Tania</t>
  </si>
  <si>
    <t xml:space="preserve">2042</t>
  </si>
  <si>
    <t xml:space="preserve">Ceroni Stefania</t>
  </si>
  <si>
    <t xml:space="preserve">Via Giovanni Battista Lacchini, 204 48018 FAENZA (RA) - IT</t>
  </si>
  <si>
    <t xml:space="preserve">Via Giovanni Battista Lacchini</t>
  </si>
  <si>
    <t xml:space="preserve">204</t>
  </si>
  <si>
    <t xml:space="preserve">2043</t>
  </si>
  <si>
    <t xml:space="preserve">Cesaretti Ave</t>
  </si>
  <si>
    <t xml:space="preserve">Via Acquario, 7/b 47923 RIMINI (RN) - IT</t>
  </si>
  <si>
    <t xml:space="preserve">Via Acquario</t>
  </si>
  <si>
    <t xml:space="preserve">7/b</t>
  </si>
  <si>
    <t xml:space="preserve">312</t>
  </si>
  <si>
    <t xml:space="preserve">Cesari Pier Luigi</t>
  </si>
  <si>
    <t xml:space="preserve">Via Lamone, 26 47814 BELLARIA-IGEA MARINA (RN) - IT</t>
  </si>
  <si>
    <t xml:space="preserve">Via Lamone</t>
  </si>
  <si>
    <t xml:space="preserve">fratello di Grazia o amico di Ignazio?Dott.</t>
  </si>
  <si>
    <t xml:space="preserve">362</t>
  </si>
  <si>
    <t xml:space="preserve">Cesarini Dardari Tiziana</t>
  </si>
  <si>
    <t xml:space="preserve">Via Turati, 11 47039 SAVIGNANO SUL RUBICONE (FC) - IT</t>
  </si>
  <si>
    <t xml:space="preserve">Via Turati</t>
  </si>
  <si>
    <t xml:space="preserve"> Donatore, DSF20-21, Briciole-POSTA, mandataprivacyxPOSTA, AugurixDSF20-21, ALBANIA, CINA</t>
  </si>
  <si>
    <t xml:space="preserve">2013</t>
  </si>
  <si>
    <t xml:space="preserve">Chiadini Antonella</t>
  </si>
  <si>
    <t xml:space="preserve">VIA GIOVAN BATTISTA BAZZONI, 1 47923 RIMINI (RN) - IT</t>
  </si>
  <si>
    <t xml:space="preserve">VIA GIOVAN BATTISTA BAZZONI</t>
  </si>
  <si>
    <t xml:space="preserve"> fburna@libero.it</t>
  </si>
  <si>
    <t xml:space="preserve"> 335 8472461</t>
  </si>
  <si>
    <t xml:space="preserve">Amica di don Lanfranco, chiede di ricevere Briciole (2015), è medico chirurgo e pediatria, giornalista scientifico, ha scritto il libro "Madri". Vicina di casa di Patrizia Chiarabini.; Dott.ssa; moglie di Burnazzi Gabriele</t>
  </si>
  <si>
    <t xml:space="preserve">86</t>
  </si>
  <si>
    <t xml:space="preserve">Chiappetta Teresa</t>
  </si>
  <si>
    <t xml:space="preserve">Via Guglielmo Marconi, snc 87020 TORTORA (CS) - IT</t>
  </si>
  <si>
    <t xml:space="preserve">Via Guglielmo Marconi</t>
  </si>
  <si>
    <t xml:space="preserve">87020</t>
  </si>
  <si>
    <t xml:space="preserve">Tortora</t>
  </si>
  <si>
    <t xml:space="preserve">CS</t>
  </si>
  <si>
    <t xml:space="preserve">CALABRIA</t>
  </si>
  <si>
    <t xml:space="preserve"> 0985 764562</t>
  </si>
  <si>
    <t xml:space="preserve"> Donatore, DCF22, Briciole-POSTA, mandataprivacyxPOSTA, ETIOPIA</t>
  </si>
  <si>
    <t xml:space="preserve">314</t>
  </si>
  <si>
    <t xml:space="preserve">Chiappetta Vincenza</t>
  </si>
  <si>
    <t xml:space="preserve">Via Amedeo F., 5 87020 TORTORA (CS) - IT</t>
  </si>
  <si>
    <t xml:space="preserve">Via Amedeo F.</t>
  </si>
  <si>
    <t xml:space="preserve"> 0985 765267</t>
  </si>
  <si>
    <t xml:space="preserve">315</t>
  </si>
  <si>
    <t xml:space="preserve">Ciandrini Armando</t>
  </si>
  <si>
    <t xml:space="preserve">Via Sigmund Freud, 42 47924 RIMINI (RN) - IT</t>
  </si>
  <si>
    <t xml:space="preserve">Via Sigmund Freud</t>
  </si>
  <si>
    <t xml:space="preserve"> 0541 730666</t>
  </si>
  <si>
    <t xml:space="preserve">967</t>
  </si>
  <si>
    <t xml:space="preserve">Cicchetti Maria</t>
  </si>
  <si>
    <t xml:space="preserve">914</t>
  </si>
  <si>
    <t xml:space="preserve">Cinelli Roberto</t>
  </si>
  <si>
    <t xml:space="preserve">Via Maestri del Lavoro, 45 65125 PESCARA (PE) - IT</t>
  </si>
  <si>
    <t xml:space="preserve">Via Maestri del Lavoro</t>
  </si>
  <si>
    <t xml:space="preserve">385</t>
  </si>
  <si>
    <t xml:space="preserve">Citterio Alberto</t>
  </si>
  <si>
    <t xml:space="preserve">Via F. Corridoni, 212 20099 SESTO SAN GIOVANNI (MI) - IT</t>
  </si>
  <si>
    <t xml:space="preserve">Via F. Corridoni</t>
  </si>
  <si>
    <t xml:space="preserve">212</t>
  </si>
  <si>
    <t xml:space="preserve">20099</t>
  </si>
  <si>
    <t xml:space="preserve">Sesto San Giovanni</t>
  </si>
  <si>
    <t xml:space="preserve"> 02 2421531</t>
  </si>
  <si>
    <t xml:space="preserve">IMMOBILIARE ADDA 70 SAS</t>
  </si>
  <si>
    <t xml:space="preserve">386</t>
  </si>
  <si>
    <t xml:space="preserve">Lugaresi Claudio</t>
  </si>
  <si>
    <t xml:space="preserve">Via Sigieri, 22 20135 MILANO (MI) - IT</t>
  </si>
  <si>
    <t xml:space="preserve">Via Sigieri</t>
  </si>
  <si>
    <t xml:space="preserve">22</t>
  </si>
  <si>
    <t xml:space="preserve">20135</t>
  </si>
  <si>
    <t xml:space="preserve">MILANO</t>
  </si>
  <si>
    <t xml:space="preserve">marito di Galloni Marina</t>
  </si>
  <si>
    <t xml:space="preserve">1320</t>
  </si>
  <si>
    <t xml:space="preserve">Clementi Maria Assunta</t>
  </si>
  <si>
    <t xml:space="preserve">Via Ezio Bruschi, 34 47922 RIMINI (RN) - IT</t>
  </si>
  <si>
    <t xml:space="preserve">Via Ezio Bruschi</t>
  </si>
  <si>
    <t xml:space="preserve">318</t>
  </si>
  <si>
    <t xml:space="preserve">Coco Annamaria</t>
  </si>
  <si>
    <t xml:space="preserve">Via dei ciliegi, 6 47833 MORCIANO DI ROMAGNA (RN) - IT</t>
  </si>
  <si>
    <t xml:space="preserve">Via dei ciliegi</t>
  </si>
  <si>
    <t xml:space="preserve"> 0541 989718</t>
  </si>
  <si>
    <t xml:space="preserve">319</t>
  </si>
  <si>
    <t xml:space="preserve">Codicè Maria Cristina</t>
  </si>
  <si>
    <t xml:space="preserve">Via del Cigno, 50 47923 RIMINI (RN) - IT</t>
  </si>
  <si>
    <t xml:space="preserve">Via del Cigno</t>
  </si>
  <si>
    <t xml:space="preserve"> cristinacodice@live.it</t>
  </si>
  <si>
    <t xml:space="preserve"> 338 4015214</t>
  </si>
  <si>
    <t xml:space="preserve">320</t>
  </si>
  <si>
    <t xml:space="preserve">Codovilli Gina</t>
  </si>
  <si>
    <t xml:space="preserve">Via San Lorenzo, 34/A 47838 RICCIONE (RN) - IT</t>
  </si>
  <si>
    <t xml:space="preserve">Via San Lorenzo</t>
  </si>
  <si>
    <t xml:space="preserve"> lollogina@hotmail.it</t>
  </si>
  <si>
    <t xml:space="preserve"> 340 3894378</t>
  </si>
  <si>
    <t xml:space="preserve">321</t>
  </si>
  <si>
    <t xml:space="preserve">Colombo Nadia</t>
  </si>
  <si>
    <t xml:space="preserve">Via Kennedy, 43 47027 SARSINA (FC) - IT</t>
  </si>
  <si>
    <t xml:space="preserve">Via Kennedy</t>
  </si>
  <si>
    <t xml:space="preserve">43</t>
  </si>
  <si>
    <t xml:space="preserve">47027</t>
  </si>
  <si>
    <t xml:space="preserve">Sarsina</t>
  </si>
  <si>
    <t xml:space="preserve"> n.colom@outlook.it</t>
  </si>
  <si>
    <t xml:space="preserve"> 338 9961054</t>
  </si>
  <si>
    <t xml:space="preserve">Stefania Concetti</t>
  </si>
  <si>
    <t xml:space="preserve">1847</t>
  </si>
  <si>
    <t xml:space="preserve">Colonna Maria Onella</t>
  </si>
  <si>
    <t xml:space="preserve">Via Marco Minghetti, 30 47921 RIMINI (RN) - IT</t>
  </si>
  <si>
    <t xml:space="preserve">Via Marco Minghetti</t>
  </si>
  <si>
    <t xml:space="preserve">tutrice di Delsa</t>
  </si>
  <si>
    <t xml:space="preserve"> Donatore, DSF20-21, DSF22, Briciole-POSTA, mandataprivacyxPOSTA, AuguriElisaBastoni, AugurixDSF20-21, AugurixDSF22</t>
  </si>
  <si>
    <t xml:space="preserve">322</t>
  </si>
  <si>
    <t xml:space="preserve">Colonna Massimo</t>
  </si>
  <si>
    <t xml:space="preserve">VIA I° MAGGIO, 40 47039 SAVIGNANO SUL RUBICONE (FC) - IT</t>
  </si>
  <si>
    <t xml:space="preserve">VIA I° MAGGIO</t>
  </si>
  <si>
    <t xml:space="preserve"> 0541 6945847</t>
  </si>
  <si>
    <t xml:space="preserve"> colonnam@libero.it</t>
  </si>
  <si>
    <t xml:space="preserve">Diacono c/o Borghi- Sogliano</t>
  </si>
  <si>
    <t xml:space="preserve">1803</t>
  </si>
  <si>
    <t xml:space="preserve">Comandini Silva</t>
  </si>
  <si>
    <t xml:space="preserve">Via Ignazio Silone, 10 47030 SAN MAURO PASCOLI (FC) - IT</t>
  </si>
  <si>
    <t xml:space="preserve">Via Ignazio Silone</t>
  </si>
  <si>
    <t xml:space="preserve">è la segretaria della ditta Giglioli production di S. Mauro Pascoli dove lavora Beatrice, sorelle di Chiara e M. Augusta; ha fatto un'offerta in memoria della loro mamma</t>
  </si>
  <si>
    <t xml:space="preserve">2349</t>
  </si>
  <si>
    <t xml:space="preserve">Comanducci Claudio</t>
  </si>
  <si>
    <t xml:space="preserve">Missionario FD in Mozambico</t>
  </si>
  <si>
    <t xml:space="preserve">323</t>
  </si>
  <si>
    <t xml:space="preserve">Compagnoni Pia</t>
  </si>
  <si>
    <t xml:space="preserve">c/o Villa Rovera Molina, Via Lunga, 57 21020 BARASSO (VA) - IT</t>
  </si>
  <si>
    <t xml:space="preserve">Via Lunga</t>
  </si>
  <si>
    <t xml:space="preserve">21020</t>
  </si>
  <si>
    <t xml:space="preserve">BARASSO</t>
  </si>
  <si>
    <t xml:space="preserve">VA</t>
  </si>
  <si>
    <t xml:space="preserve">c/o Villa Rovera Molina</t>
  </si>
  <si>
    <t xml:space="preserve">1358</t>
  </si>
  <si>
    <t xml:space="preserve">Condello Filippo</t>
  </si>
  <si>
    <t xml:space="preserve">Via Curzio Malaparte, 4 43122 PARMA (PR) - IT</t>
  </si>
  <si>
    <t xml:space="preserve">Via Curzio Malaparte</t>
  </si>
  <si>
    <t xml:space="preserve">43122</t>
  </si>
  <si>
    <t xml:space="preserve">Parma</t>
  </si>
  <si>
    <t xml:space="preserve">PR</t>
  </si>
  <si>
    <t xml:space="preserve"> condos@alice.it</t>
  </si>
  <si>
    <t xml:space="preserve"> 338 9272220</t>
  </si>
  <si>
    <t xml:space="preserve"> Donatore, DCF20-21, Briciole-POSTA, Briciole-EMAIL, mandataprivacyxPOSTA, AuguriCapodannoCinese, CINA, CINA - Case Italia-Cina, ETIOPIA</t>
  </si>
  <si>
    <t xml:space="preserve">1225</t>
  </si>
  <si>
    <t xml:space="preserve">Conti Mario</t>
  </si>
  <si>
    <t xml:space="preserve">Via C. Botta, 27 47891 - SM</t>
  </si>
  <si>
    <t xml:space="preserve">Via C. Botta</t>
  </si>
  <si>
    <t xml:space="preserve">324</t>
  </si>
  <si>
    <t xml:space="preserve">Conti Pierpaolo</t>
  </si>
  <si>
    <t xml:space="preserve">Via Aldo Moro, 130 47826 VERUCCHIO (RN) - IT</t>
  </si>
  <si>
    <t xml:space="preserve">Via Aldo Moro</t>
  </si>
  <si>
    <t xml:space="preserve">130</t>
  </si>
  <si>
    <t xml:space="preserve"> 0541 679166</t>
  </si>
  <si>
    <t xml:space="preserve"> donpierpaoloconti@gmail.com</t>
  </si>
  <si>
    <t xml:space="preserve"> 335 5400558</t>
  </si>
  <si>
    <t xml:space="preserve">Parr. Villa Verucchio</t>
  </si>
  <si>
    <t xml:space="preserve">726</t>
  </si>
  <si>
    <t xml:space="preserve">Conti Roberto</t>
  </si>
  <si>
    <t xml:space="preserve">Via Antonio Abetti, 12 47924 RIMINI (RN) - IT</t>
  </si>
  <si>
    <t xml:space="preserve">Via Antonio Abetti</t>
  </si>
  <si>
    <t xml:space="preserve"> robertoconti@me.com</t>
  </si>
  <si>
    <t xml:space="preserve"> 393 6430787</t>
  </si>
  <si>
    <t xml:space="preserve">Diacono c/o Ospedale "Infermi" (Rimini), marito di Pecci Elma</t>
  </si>
  <si>
    <t xml:space="preserve"> Donatore, DSF23, Briciole-POSTA, Briciole-EMAIL, mandataprivacyxPOSTA, AugurixDSF23, diaconopermRN</t>
  </si>
  <si>
    <t xml:space="preserve">1302</t>
  </si>
  <si>
    <t xml:space="preserve">Conti Stefano</t>
  </si>
  <si>
    <t xml:space="preserve">Via Muccioli, 17 47853 CORIANO (RN) - IT</t>
  </si>
  <si>
    <t xml:space="preserve">Via Muccioli</t>
  </si>
  <si>
    <t xml:space="preserve"> ingstefanoconti@gmail.com</t>
  </si>
  <si>
    <t xml:space="preserve"> 335 5400560</t>
  </si>
  <si>
    <t xml:space="preserve"> Non donatore, Briciole-POSTA, Briciole-EMAIL, diaconopermRN</t>
  </si>
  <si>
    <t xml:space="preserve">3005</t>
  </si>
  <si>
    <t xml:space="preserve">Contiero Paola</t>
  </si>
  <si>
    <t xml:space="preserve">Via Mazzini, 11 47853 MISANO ADRIATICO (RN) - IT</t>
  </si>
  <si>
    <t xml:space="preserve">Via Mazzini</t>
  </si>
  <si>
    <t xml:space="preserve">693</t>
  </si>
  <si>
    <t xml:space="preserve">Corazza Livio</t>
  </si>
  <si>
    <t xml:space="preserve">P.za Dante Alighieri, 1 47121 FORLÌ (FC) - IT</t>
  </si>
  <si>
    <t xml:space="preserve">P.za Dante Alighieri</t>
  </si>
  <si>
    <t xml:space="preserve">47121</t>
  </si>
  <si>
    <t xml:space="preserve">Forlì</t>
  </si>
  <si>
    <t xml:space="preserve">S.E. Mons.Paola Bastoni</t>
  </si>
  <si>
    <t xml:space="preserve">2265</t>
  </si>
  <si>
    <t xml:space="preserve">Corazza Luciana</t>
  </si>
  <si>
    <t xml:space="preserve">Via Settembrini, 46 47838 RICCIONE (RN) - IT</t>
  </si>
  <si>
    <t xml:space="preserve">46</t>
  </si>
  <si>
    <t xml:space="preserve"> 0541 692861</t>
  </si>
  <si>
    <t xml:space="preserve">121</t>
  </si>
  <si>
    <t xml:space="preserve">Corbelli Pierpaolo</t>
  </si>
  <si>
    <t xml:space="preserve">Via Giacomo Leopardi, 47 47853 CORIANO (RN) - IT</t>
  </si>
  <si>
    <t xml:space="preserve">Via Giacomo Leopardi</t>
  </si>
  <si>
    <t xml:space="preserve">47</t>
  </si>
  <si>
    <t xml:space="preserve"> 0541 759497</t>
  </si>
  <si>
    <t xml:space="preserve">musicista, amico del maetro Nocilli</t>
  </si>
  <si>
    <t xml:space="preserve"> Donatore, Briciole-POSTA, mandataprivacyxPOSTA, ETIOPIA</t>
  </si>
  <si>
    <t xml:space="preserve">677</t>
  </si>
  <si>
    <t xml:space="preserve">Cornacchia Marco</t>
  </si>
  <si>
    <t xml:space="preserve">Via Vanzi, 23 47923 RIMINI (RN) - IT</t>
  </si>
  <si>
    <t xml:space="preserve">Via Vanzi</t>
  </si>
  <si>
    <t xml:space="preserve">325</t>
  </si>
  <si>
    <t xml:space="preserve">Corte Martina</t>
  </si>
  <si>
    <t xml:space="preserve">Via Emilia Romagna, 8 47832 SAN CLEMENTE (RN) - IT</t>
  </si>
  <si>
    <t xml:space="preserve">Via Emilia Romagna</t>
  </si>
  <si>
    <t xml:space="preserve"> 0541 858005</t>
  </si>
  <si>
    <t xml:space="preserve">326</t>
  </si>
  <si>
    <t xml:space="preserve">Cortellini Battaglia Gabriella</t>
  </si>
  <si>
    <t xml:space="preserve">Via Auriga, 57 47922 RIMINI (RN) - IT</t>
  </si>
  <si>
    <t xml:space="preserve">Via Auriga</t>
  </si>
  <si>
    <t xml:space="preserve">327</t>
  </si>
  <si>
    <t xml:space="preserve">Cortesi Bianca</t>
  </si>
  <si>
    <t xml:space="preserve">Via Trentotrieste, 5 47838 RICCIONE (RN) - IT</t>
  </si>
  <si>
    <t xml:space="preserve">Via Trentotrieste</t>
  </si>
  <si>
    <t xml:space="preserve">328</t>
  </si>
  <si>
    <t xml:space="preserve">Costantini Alda</t>
  </si>
  <si>
    <t xml:space="preserve">Via Parco del Marano, 65 47853 CORIANO (RN) - IT</t>
  </si>
  <si>
    <t xml:space="preserve">Via Parco del Marano</t>
  </si>
  <si>
    <t xml:space="preserve">123</t>
  </si>
  <si>
    <t xml:space="preserve">Costantini Anna</t>
  </si>
  <si>
    <t xml:space="preserve">A.U.S.L. della Romagna - Distretto di Rimini, Via Coriano, 38 47924 RIMINI (RN) - IT</t>
  </si>
  <si>
    <t xml:space="preserve">A.U.S.L. della Romagna - Distretto di Rimini</t>
  </si>
  <si>
    <t xml:space="preserve">Ass. soc.</t>
  </si>
  <si>
    <t xml:space="preserve">1400</t>
  </si>
  <si>
    <t xml:space="preserve">Costantini Matteo</t>
  </si>
  <si>
    <t xml:space="preserve">via santa Aquilina, 1/b 47923 RIMINI (RN) - IT</t>
  </si>
  <si>
    <t xml:space="preserve">via santa Aquilina</t>
  </si>
  <si>
    <t xml:space="preserve">1/b</t>
  </si>
  <si>
    <t xml:space="preserve"> fktcosta@libero.it</t>
  </si>
  <si>
    <t xml:space="preserve"> Non donatore, Briciole-POSTA, Briciole-EMAIL, mandataprivacyxPOSTA, CamminAbile 2018, CamminAbile 2014</t>
  </si>
  <si>
    <t xml:space="preserve">969</t>
  </si>
  <si>
    <t xml:space="preserve">Costantini Roberto</t>
  </si>
  <si>
    <t xml:space="preserve">Via F.lli Cervi, 27 47922 RIMINI (RN) - IT</t>
  </si>
  <si>
    <t xml:space="preserve"> 0541 734080</t>
  </si>
  <si>
    <t xml:space="preserve">Parr. Viserba Monte</t>
  </si>
  <si>
    <t xml:space="preserve">329</t>
  </si>
  <si>
    <t xml:space="preserve">Cotronei Antonio</t>
  </si>
  <si>
    <t xml:space="preserve">Via Livari Sup., 42/I 89134 REGGIO DI CALABRIA (RC) - IT</t>
  </si>
  <si>
    <t xml:space="preserve">Via Livari Sup.</t>
  </si>
  <si>
    <t xml:space="preserve">42/I</t>
  </si>
  <si>
    <t xml:space="preserve">89134</t>
  </si>
  <si>
    <t xml:space="preserve">Reggio di Calabria</t>
  </si>
  <si>
    <t xml:space="preserve">RC</t>
  </si>
  <si>
    <t xml:space="preserve"> acotronei@email.it</t>
  </si>
  <si>
    <t xml:space="preserve"> 329 2011108</t>
  </si>
  <si>
    <t xml:space="preserve">"... il buon Dio non mi ha dato il dono di una favella sciolta. Le dò il mio cell ma solo per WhatsAppare...",Lo ha conosciuto Giuseppe Yang Jie via Facebook. Aveva uno zio missionario in Cina a Nanchino.Giuseppe Yang Jie</t>
  </si>
  <si>
    <t xml:space="preserve"> Donatore, DSF20-21, Briciole-POSTA, Briciole-EMAIL, mandataprivacyxPOSTA, AuguriCapodannoCinese, AugurixDSF20-21, CINA</t>
  </si>
  <si>
    <t xml:space="preserve">1991</t>
  </si>
  <si>
    <t xml:space="preserve">Crescentini Alessandro</t>
  </si>
  <si>
    <t xml:space="preserve">Piazza Chiesa Pianventena, 8 47842 SAN GIOVANNI IN MARIGNANO (RN) - IT</t>
  </si>
  <si>
    <t xml:space="preserve">Piazza Chiesa Pianventena</t>
  </si>
  <si>
    <t xml:space="preserve"> 349 2825509</t>
  </si>
  <si>
    <t xml:space="preserve">330</t>
  </si>
  <si>
    <t xml:space="preserve">Criconia Giovanni</t>
  </si>
  <si>
    <t xml:space="preserve">Via Santa Vittoria Martire, 5 71013 SAN GIOVANNI ROTONDO (FG) - IT</t>
  </si>
  <si>
    <t xml:space="preserve">Via Santa Vittoria Martire</t>
  </si>
  <si>
    <t xml:space="preserve">71013</t>
  </si>
  <si>
    <t xml:space="preserve">SAN GIOVANNI ROTONDO</t>
  </si>
  <si>
    <t xml:space="preserve">FG</t>
  </si>
  <si>
    <t xml:space="preserve"> 088 2411828</t>
  </si>
  <si>
    <t xml:space="preserve">marito di Valori Vanna</t>
  </si>
  <si>
    <t xml:space="preserve">854</t>
  </si>
  <si>
    <t xml:space="preserve">Criveller Gianni</t>
  </si>
  <si>
    <t xml:space="preserve">Via Monte Rosa, 81 20149 MILANO (MI) - IT</t>
  </si>
  <si>
    <t xml:space="preserve">Via Monte Rosa</t>
  </si>
  <si>
    <t xml:space="preserve">81</t>
  </si>
  <si>
    <t xml:space="preserve">20149</t>
  </si>
  <si>
    <t xml:space="preserve"> giannicriveller@hotmail.com</t>
  </si>
  <si>
    <t xml:space="preserve"> 340 8592346</t>
  </si>
  <si>
    <t xml:space="preserve">padre</t>
  </si>
  <si>
    <t xml:space="preserve"> Non donatore, Briciole-POSTA, Briciole-EMAIL, mandataprivacyxPOSTA, AuguriCapodannoCinese, sacerdotecattolico, CINA</t>
  </si>
  <si>
    <t xml:space="preserve">989</t>
  </si>
  <si>
    <t xml:space="preserve">Cucchi Massimiliano</t>
  </si>
  <si>
    <t xml:space="preserve">Via Sicilia, 21 47838 RICCIONE (RN) - IT</t>
  </si>
  <si>
    <t xml:space="preserve">Via Sicilia</t>
  </si>
  <si>
    <t xml:space="preserve"> maxidon73@libero.it</t>
  </si>
  <si>
    <t xml:space="preserve">Parr. S.M. Stella Maris (Riccione)</t>
  </si>
  <si>
    <t xml:space="preserve">333</t>
  </si>
  <si>
    <t xml:space="preserve">Curatolo Michele</t>
  </si>
  <si>
    <t xml:space="preserve">via don Milani, 31 47852 CORIANO (RN) - IT</t>
  </si>
  <si>
    <t xml:space="preserve">via don Milani</t>
  </si>
  <si>
    <t xml:space="preserve"> 0541 656446</t>
  </si>
  <si>
    <t xml:space="preserve">972</t>
  </si>
  <si>
    <t xml:space="preserve">Curradi Giorgio</t>
  </si>
  <si>
    <t xml:space="preserve">Via Publio Ovidio, 12 47923 RIMINI (RN) - IT</t>
  </si>
  <si>
    <t xml:space="preserve">Via Publio Ovidio</t>
  </si>
  <si>
    <t xml:space="preserve"> gcurradi@gmail.com</t>
  </si>
  <si>
    <t xml:space="preserve"> 348 2338181</t>
  </si>
  <si>
    <t xml:space="preserve"> Non donatore, Briciole-POSTA, Briciole-EMAIL, mandataprivacyxPOSTA, ALBANIA, CamminAbile 2014</t>
  </si>
  <si>
    <t xml:space="preserve">973</t>
  </si>
  <si>
    <t xml:space="preserve">D'Agostinis Rossella</t>
  </si>
  <si>
    <t xml:space="preserve">Via S. Venanzio, 12 40015 GALLIERA (BO) - IT</t>
  </si>
  <si>
    <t xml:space="preserve">Via S. Venanzio</t>
  </si>
  <si>
    <t xml:space="preserve">40015</t>
  </si>
  <si>
    <t xml:space="preserve">Galliera</t>
  </si>
  <si>
    <t xml:space="preserve"> rosselladagostin1965@libero.it</t>
  </si>
  <si>
    <t xml:space="preserve"> 338 8541389</t>
  </si>
  <si>
    <t xml:space="preserve"> Donatore, DCF20-21, Briciole-POSTA, Briciole-EMAIL, mandataprivacyxPOSTA, ETIOPIA</t>
  </si>
  <si>
    <t xml:space="preserve">334</t>
  </si>
  <si>
    <t xml:space="preserve">D'Ambrosio Aniello</t>
  </si>
  <si>
    <t xml:space="preserve">Via Romagna, 29 47039 SAVIGNANO SUL RUBICONE (FC) - IT</t>
  </si>
  <si>
    <t xml:space="preserve">Via Romagna</t>
  </si>
  <si>
    <t xml:space="preserve"> aniello.dambro@gmail.com</t>
  </si>
  <si>
    <t xml:space="preserve"> 331 3734458</t>
  </si>
  <si>
    <t xml:space="preserve">Ha lavorato in Questura. Conosce molto bene Paola Bastoni.</t>
  </si>
  <si>
    <t xml:space="preserve"> Donatore, Nuovo donatore 2018, Briciole-POSTA, Briciole-EMAIL, mandataprivacyxPOSTA, AuguriElisaBastoni</t>
  </si>
  <si>
    <t xml:space="preserve">1360</t>
  </si>
  <si>
    <t xml:space="preserve">D'Avino Adele</t>
  </si>
  <si>
    <t xml:space="preserve">via Michelangelo, 12 47841 CATTOLICA (RN) - IT</t>
  </si>
  <si>
    <t xml:space="preserve">via Michelangelo</t>
  </si>
  <si>
    <t xml:space="preserve">974</t>
  </si>
  <si>
    <t xml:space="preserve">D'Elia Pasquale</t>
  </si>
  <si>
    <t xml:space="preserve">Via della Fiera, 72 47923 RIMINI (RN) - IT</t>
  </si>
  <si>
    <t xml:space="preserve">72</t>
  </si>
  <si>
    <t xml:space="preserve"> 0541 770525</t>
  </si>
  <si>
    <t xml:space="preserve"> pasquale_delia@libero.it</t>
  </si>
  <si>
    <t xml:space="preserve"> 347 4030900</t>
  </si>
  <si>
    <t xml:space="preserve">Diacono c/o Villa Salus e Gesù Nostra Riconciliazione (Rimini)</t>
  </si>
  <si>
    <t xml:space="preserve">932</t>
  </si>
  <si>
    <t xml:space="preserve">Dal Molin Riccardo</t>
  </si>
  <si>
    <t xml:space="preserve">Via Valle, 15 37039 TREGNAGO (VR) - IT</t>
  </si>
  <si>
    <t xml:space="preserve">Via Valle</t>
  </si>
  <si>
    <t xml:space="preserve">37039</t>
  </si>
  <si>
    <t xml:space="preserve">Tregnago</t>
  </si>
  <si>
    <t xml:space="preserve">335</t>
  </si>
  <si>
    <t xml:space="preserve">Dal Pozzo Rosa Bianca</t>
  </si>
  <si>
    <t xml:space="preserve">Viale Roma, 2 40024 CASTEL SAN PIETRO TERME (BO) - IT</t>
  </si>
  <si>
    <t xml:space="preserve">Viale Roma</t>
  </si>
  <si>
    <t xml:space="preserve">40024</t>
  </si>
  <si>
    <t xml:space="preserve">Castel San Pietro Terme</t>
  </si>
  <si>
    <t xml:space="preserve">336</t>
  </si>
  <si>
    <t xml:space="preserve">Daldosso Nicola</t>
  </si>
  <si>
    <t xml:space="preserve">Via G. Galilei, 114 37133 VERONA (VR) - IT</t>
  </si>
  <si>
    <t xml:space="preserve">Via G. Galilei</t>
  </si>
  <si>
    <t xml:space="preserve">37133</t>
  </si>
  <si>
    <t xml:space="preserve"> nicola.daldosso@gmail.com</t>
  </si>
  <si>
    <t xml:space="preserve"> 340 6430199</t>
  </si>
  <si>
    <t xml:space="preserve">Analista e Consulente PhD Doctor Consulenze scientifiche e brokering tecnologico P. IVA 04003670231 Conosciuto quando faceva parte degli "Universitari costruttori"Susanna Bagnolini</t>
  </si>
  <si>
    <t xml:space="preserve">993</t>
  </si>
  <si>
    <t xml:space="preserve">Dall'Acqua Paolo</t>
  </si>
  <si>
    <t xml:space="preserve">c/o Coop. soc. L'Aquilone, Via Tosi, 83 47030 SAN MAURO PASCOLI (FC) - IT</t>
  </si>
  <si>
    <t xml:space="preserve">Via Tosi</t>
  </si>
  <si>
    <t xml:space="preserve">83</t>
  </si>
  <si>
    <t xml:space="preserve">c/o Coop. soc. L'Aquilone</t>
  </si>
  <si>
    <t xml:space="preserve">1410</t>
  </si>
  <si>
    <t xml:space="preserve">Dall'Ara Tarcisio</t>
  </si>
  <si>
    <t xml:space="preserve">Piazza Isei, 13 47521 CESENA (FC) - IT</t>
  </si>
  <si>
    <t xml:space="preserve">Piazza Isei</t>
  </si>
  <si>
    <t xml:space="preserve"> Non donatore, Briciole-POSTA, mandataprivacyxPOSTA, sacerdotecattolico</t>
  </si>
  <si>
    <t xml:space="preserve">713</t>
  </si>
  <si>
    <t xml:space="preserve">Dalmo Ivo</t>
  </si>
  <si>
    <t xml:space="preserve">Via Provinciale Sogliano, 54 47039 SAVIGNANO SUL RUBICONE (FC) - IT</t>
  </si>
  <si>
    <t xml:space="preserve">Via Provinciale Sogliano</t>
  </si>
  <si>
    <t xml:space="preserve">54</t>
  </si>
  <si>
    <t xml:space="preserve">pensionato, ex-direttore di banca, amico di don Lanfranco</t>
  </si>
  <si>
    <t xml:space="preserve"> Donatore, DCF20-21, DSF20-21, Briciole-POSTA, mandataprivacyxPOSTA, AugurixDSF23</t>
  </si>
  <si>
    <t xml:space="preserve">1256</t>
  </si>
  <si>
    <t xml:space="preserve">Damiano Alessandro</t>
  </si>
  <si>
    <t xml:space="preserve">Via Duomo, 96 92100 AGRIGENTO (AG) - IT</t>
  </si>
  <si>
    <t xml:space="preserve">Via Duomo</t>
  </si>
  <si>
    <t xml:space="preserve">96</t>
  </si>
  <si>
    <t xml:space="preserve">92100</t>
  </si>
  <si>
    <t xml:space="preserve">Agrigento</t>
  </si>
  <si>
    <t xml:space="preserve">2312</t>
  </si>
  <si>
    <t xml:space="preserve">Dapporto Antonio</t>
  </si>
  <si>
    <t xml:space="preserve">Via dell'olmo, 10 48124 RAVENNA (RA) - IT</t>
  </si>
  <si>
    <t xml:space="preserve">Via dell'olmo</t>
  </si>
  <si>
    <t xml:space="preserve">125</t>
  </si>
  <si>
    <t xml:space="preserve">Dapporto Gabriele</t>
  </si>
  <si>
    <t xml:space="preserve"> gabriele.dapporto@gsiinformatica.it</t>
  </si>
  <si>
    <t xml:space="preserve"> Donatore, DCF20-21, Briciole-POSTA, Briciole-EMAIL, ALBANIA - una tantum</t>
  </si>
  <si>
    <t xml:space="preserve">126</t>
  </si>
  <si>
    <t xml:space="preserve">De Angelis Romano</t>
  </si>
  <si>
    <t xml:space="preserve">c/o ven. Parrocchia "San Luca Evangelista al Prenestino", Via Luchino dal Verme, 50 00176 ROMA (RM) - IT</t>
  </si>
  <si>
    <t xml:space="preserve">Via Luchino dal Verme</t>
  </si>
  <si>
    <t xml:space="preserve">00176</t>
  </si>
  <si>
    <t xml:space="preserve">c/o ven. Parrocchia "San Luca Evangelista al Prenestino"</t>
  </si>
  <si>
    <t xml:space="preserve">Rev. Sac.Paolo Marasco</t>
  </si>
  <si>
    <t xml:space="preserve">2099</t>
  </si>
  <si>
    <t xml:space="preserve">De Col Gianluca</t>
  </si>
  <si>
    <t xml:space="preserve">Via Mar Mediterraneo, 65 41122 MODENA (MO) - IT</t>
  </si>
  <si>
    <t xml:space="preserve">Via Mar Mediterraneo</t>
  </si>
  <si>
    <t xml:space="preserve">41122</t>
  </si>
  <si>
    <t xml:space="preserve">MODENA</t>
  </si>
  <si>
    <t xml:space="preserve"> gianlucadecol@pokersrl.it</t>
  </si>
  <si>
    <t xml:space="preserve"> https://www.pokersrl.it/it/</t>
  </si>
  <si>
    <t xml:space="preserve">Marito della nipote di suor Giovanna di Monte Sole, madre spirituale di Basilio, ora deceduta. Gianluca ha una ditta che importa prodotti per parrucchieri dall'America e li rivende al pubblico e ai negozi. Fino a due anni fa era una ditta di piccole dimensioni; poi gli affari sono andati bene tanto che ora hanno un negozio in ogni regione d'Italia eccetto la Calabria.Basilio Stefanelli</t>
  </si>
  <si>
    <t xml:space="preserve">1712</t>
  </si>
  <si>
    <t xml:space="preserve">De Giambattista Luigi</t>
  </si>
  <si>
    <t xml:space="preserve">c/o Istituto San Luigi Guanella, Vicolo Clementi, 41 00148 ROMA (RM) - IT</t>
  </si>
  <si>
    <t xml:space="preserve">Vicolo Clementi</t>
  </si>
  <si>
    <t xml:space="preserve">00148</t>
  </si>
  <si>
    <t xml:space="preserve">c/o Istituto San Luigi Guanella</t>
  </si>
  <si>
    <t xml:space="preserve"> luigidg@guanelliani.it</t>
  </si>
  <si>
    <t xml:space="preserve"> Non donatore, Briciole-POSTA, Briciole-EMAIL, mandataprivacyxPOSTA, AuguriElisaBastoni, sacerdotecattolico</t>
  </si>
  <si>
    <t xml:space="preserve">1362</t>
  </si>
  <si>
    <t xml:space="preserve">De Giuliani Gioia</t>
  </si>
  <si>
    <t xml:space="preserve">Via Portuense, 331 00149 ROMA (RM) - IT</t>
  </si>
  <si>
    <t xml:space="preserve">Via Portuense</t>
  </si>
  <si>
    <t xml:space="preserve">331</t>
  </si>
  <si>
    <t xml:space="preserve">00149</t>
  </si>
  <si>
    <t xml:space="preserve">339</t>
  </si>
  <si>
    <t xml:space="preserve">De Langer Maria Enrica</t>
  </si>
  <si>
    <t xml:space="preserve">V.le Mantegazza, 15/b 47921 RIMINI (RN) - IT</t>
  </si>
  <si>
    <t xml:space="preserve">V.le Mantegazza</t>
  </si>
  <si>
    <t xml:space="preserve">734</t>
  </si>
  <si>
    <t xml:space="preserve">De Nicolò Paolo</t>
  </si>
  <si>
    <t xml:space="preserve">Via Dandolo, 23 00153 ROMA (RM) - IT</t>
  </si>
  <si>
    <t xml:space="preserve">Via Dandolo</t>
  </si>
  <si>
    <t xml:space="preserve">00153</t>
  </si>
  <si>
    <t xml:space="preserve"> paulus.ep3@gmail.com</t>
  </si>
  <si>
    <t xml:space="preserve"> 347 4628650</t>
  </si>
  <si>
    <t xml:space="preserve"> Donatore, DSF20-21, Nuovo donatore 2020, Briciole-POSTA, Briciole-EMAIL, mandataprivacyxPOSTA, AuguriElisaBastoni, AugurixDSF20-21, sacerdotecattolico</t>
  </si>
  <si>
    <t xml:space="preserve">1324</t>
  </si>
  <si>
    <t xml:space="preserve">De Nittis Daniela</t>
  </si>
  <si>
    <t xml:space="preserve">Via Lombardia, 32 47923 RIMINI (RN) - IT</t>
  </si>
  <si>
    <t xml:space="preserve"> 0541 780058</t>
  </si>
  <si>
    <t xml:space="preserve">De Vita Maria</t>
  </si>
  <si>
    <t xml:space="preserve">C/DA Schiavino Petraro, snc 87067 CORIGLIANO-ROSSANO (CS) - IT</t>
  </si>
  <si>
    <t xml:space="preserve">C/DA Schiavino Petraro</t>
  </si>
  <si>
    <t xml:space="preserve">87067</t>
  </si>
  <si>
    <t xml:space="preserve">Corigliano-Rossano</t>
  </si>
  <si>
    <t xml:space="preserve"> 0983 565240</t>
  </si>
  <si>
    <t xml:space="preserve">342</t>
  </si>
  <si>
    <t xml:space="preserve">De Vito Andrea</t>
  </si>
  <si>
    <t xml:space="preserve">P.zza Malatesta, 21 47923 RIMINI (RN) - IT</t>
  </si>
  <si>
    <t xml:space="preserve">P.zza Malatesta</t>
  </si>
  <si>
    <t xml:space="preserve">1245</t>
  </si>
  <si>
    <t xml:space="preserve">De Zolt Anna Maria</t>
  </si>
  <si>
    <t xml:space="preserve">piazza Tiziano, 13 32040 COMELICO SUPERIORE (BL) - IT</t>
  </si>
  <si>
    <t xml:space="preserve">piazza Tiziano</t>
  </si>
  <si>
    <t xml:space="preserve">32040</t>
  </si>
  <si>
    <t xml:space="preserve">Comelico Superiore</t>
  </si>
  <si>
    <t xml:space="preserve"> 348 2586264</t>
  </si>
  <si>
    <t xml:space="preserve">artista conosciuta da Paola Bastoni a SappadaPaola Bastoni</t>
  </si>
  <si>
    <t xml:space="preserve">2008</t>
  </si>
  <si>
    <t xml:space="preserve">Del Bianco Giancarlo</t>
  </si>
  <si>
    <t xml:space="preserve"> 335 353801</t>
  </si>
  <si>
    <t xml:space="preserve">Parr. Santarcangelo</t>
  </si>
  <si>
    <t xml:space="preserve">343</t>
  </si>
  <si>
    <t xml:space="preserve">Della Chiesa Maria Grazia</t>
  </si>
  <si>
    <t xml:space="preserve"> Donatore, DSF20-21, Briciole-POSTA, mandataprivacyxPOSTA, AugurixDSF20-21, ALBANIA - una tantum, GRAZIE2022maggio</t>
  </si>
  <si>
    <t xml:space="preserve">345</t>
  </si>
  <si>
    <t xml:space="preserve">Della Pasqua Luciano</t>
  </si>
  <si>
    <t xml:space="preserve">via Foscolo, 3 47039 SAVIGNANO SUL RUBICONE (FC) - IT</t>
  </si>
  <si>
    <t xml:space="preserve">via Foscolo</t>
  </si>
  <si>
    <t xml:space="preserve">699</t>
  </si>
  <si>
    <t xml:space="preserve">Della Vittoria Fernanda</t>
  </si>
  <si>
    <t xml:space="preserve">Via Arcangeli, 35 47039 SAVIGNANO SUL RUBICONE (FC) - IT</t>
  </si>
  <si>
    <t xml:space="preserve">Via Arcangeli</t>
  </si>
  <si>
    <t xml:space="preserve">349</t>
  </si>
  <si>
    <t xml:space="preserve">Dellapasqua Nicola</t>
  </si>
  <si>
    <t xml:space="preserve">P.za Borghesi, 9 47039 SAVIGNANO SUL RUBICONE (FC) - IT</t>
  </si>
  <si>
    <t xml:space="preserve">P.za Borghesi</t>
  </si>
  <si>
    <t xml:space="preserve"> vicesindaco.dellapasqua@comune.savignano-sul-rubicone.fc.it</t>
  </si>
  <si>
    <t xml:space="preserve">Comune di Savignano S/R</t>
  </si>
  <si>
    <t xml:space="preserve"> Non donatore, Briciole-POSTA, mandataprivacyxPOSTA, CINA - Case Italia-Cina</t>
  </si>
  <si>
    <t xml:space="preserve">2309</t>
  </si>
  <si>
    <t xml:space="preserve">Di Brina Carlo</t>
  </si>
  <si>
    <t xml:space="preserve">Viale Cappuccini, 109 71013 SAN GIOVANNI ROTONDO (FG) - IT</t>
  </si>
  <si>
    <t xml:space="preserve">Viale Cappuccini</t>
  </si>
  <si>
    <t xml:space="preserve">San Giovanni Rotondo</t>
  </si>
  <si>
    <t xml:space="preserve"> 338 6346094</t>
  </si>
  <si>
    <t xml:space="preserve">350</t>
  </si>
  <si>
    <t xml:space="preserve">Di Gennaro Alessandra</t>
  </si>
  <si>
    <t xml:space="preserve">via Mangagnina, 56 48121 RAVENNA (RA) - IT</t>
  </si>
  <si>
    <t xml:space="preserve">via Mangagnina</t>
  </si>
  <si>
    <t xml:space="preserve">56</t>
  </si>
  <si>
    <t xml:space="preserve"> 380 1464355</t>
  </si>
  <si>
    <t xml:space="preserve">1996</t>
  </si>
  <si>
    <t xml:space="preserve">Di Gennaro Anna</t>
  </si>
  <si>
    <t xml:space="preserve">P.za Caduti sul lavoro, 5 48122 RAVENNA (RA) - IT</t>
  </si>
  <si>
    <t xml:space="preserve">P.za Caduti sul lavoro</t>
  </si>
  <si>
    <t xml:space="preserve">Giulia Bassi</t>
  </si>
  <si>
    <t xml:space="preserve">2058</t>
  </si>
  <si>
    <t xml:space="preserve">Di Giuseppe Rita</t>
  </si>
  <si>
    <t xml:space="preserve">Via Andrea Costa, 8 60128 ANCONA (AN) - IT</t>
  </si>
  <si>
    <t xml:space="preserve">Via Andrea Costa</t>
  </si>
  <si>
    <t xml:space="preserve">60128</t>
  </si>
  <si>
    <t xml:space="preserve">Ancona</t>
  </si>
  <si>
    <t xml:space="preserve">351</t>
  </si>
  <si>
    <t xml:space="preserve">Di Pasca Roberto</t>
  </si>
  <si>
    <t xml:space="preserve">Viale Tulipano, 3 75100 MATERA (MT) - IT</t>
  </si>
  <si>
    <t xml:space="preserve">Viale Tulipano</t>
  </si>
  <si>
    <t xml:space="preserve">75100</t>
  </si>
  <si>
    <t xml:space="preserve">Matera</t>
  </si>
  <si>
    <t xml:space="preserve">MT</t>
  </si>
  <si>
    <t xml:space="preserve"> vincyroby2014@libero.it</t>
  </si>
  <si>
    <t xml:space="preserve">2292</t>
  </si>
  <si>
    <t xml:space="preserve">Dignatici Mariam</t>
  </si>
  <si>
    <t xml:space="preserve">c/o Piccola Famiglia dell'Annunziata, Via Casaglia, 5 40043 MARZABOTTO (BO) - IT</t>
  </si>
  <si>
    <t xml:space="preserve">Via Casaglia</t>
  </si>
  <si>
    <t xml:space="preserve"> mariam51.pfa@gmail.com</t>
  </si>
  <si>
    <t xml:space="preserve"> 371 1607047</t>
  </si>
  <si>
    <t xml:space="preserve">2278</t>
  </si>
  <si>
    <t xml:space="preserve">Dini Emiliano</t>
  </si>
  <si>
    <t xml:space="preserve">Via Dell'olmo, 8 48191 RAVENNA (RA) - IT</t>
  </si>
  <si>
    <t xml:space="preserve">Via Dell'olmo</t>
  </si>
  <si>
    <t xml:space="preserve">48191</t>
  </si>
  <si>
    <t xml:space="preserve">marito di Falsi Donatella</t>
  </si>
  <si>
    <t xml:space="preserve"> Donatore, DCF20-21, Briciole-POSTA, ALBANIA - una tantum</t>
  </si>
  <si>
    <t xml:space="preserve">Direttore Banca Malatestiana</t>
  </si>
  <si>
    <t xml:space="preserve">c/o Banca Malatestiana, P.za Gramsci, 1 47853 CORIANO (RN) - IT</t>
  </si>
  <si>
    <t xml:space="preserve">P.za Gramsci</t>
  </si>
  <si>
    <t xml:space="preserve">c/o Banca Malatestiana</t>
  </si>
  <si>
    <t xml:space="preserve">374</t>
  </si>
  <si>
    <t xml:space="preserve">Docci Mattia</t>
  </si>
  <si>
    <t xml:space="preserve">VIA CARLO COLLODI, 20 20812 LIMBIATE (MB) - IT</t>
  </si>
  <si>
    <t xml:space="preserve">VIA CARLO COLLODI</t>
  </si>
  <si>
    <t xml:space="preserve">20812</t>
  </si>
  <si>
    <t xml:space="preserve">LIMBIATE</t>
  </si>
  <si>
    <t xml:space="preserve">1796</t>
  </si>
  <si>
    <t xml:space="preserve">Docci Ugo</t>
  </si>
  <si>
    <t xml:space="preserve">Via Collodi, 20 20812 LIMBIATE (MB) - IT</t>
  </si>
  <si>
    <t xml:space="preserve">Via Collodi</t>
  </si>
  <si>
    <t xml:space="preserve">fratello di Luigia Docci; marito di Bergamaschi Daniela</t>
  </si>
  <si>
    <t xml:space="preserve"> Donatore, Nuovo donatore 2018, Briciole-POSTA, mandataprivacyxPOSTA, AuguriElisaBastoni</t>
  </si>
  <si>
    <t xml:space="preserve">1408</t>
  </si>
  <si>
    <t xml:space="preserve">Donati Giovanni Adamo</t>
  </si>
  <si>
    <t xml:space="preserve">Via Minguzzi, 7 47922 RIMINI (RN) - IT</t>
  </si>
  <si>
    <t xml:space="preserve">Via Minguzzi</t>
  </si>
  <si>
    <t xml:space="preserve">356</t>
  </si>
  <si>
    <t xml:space="preserve">Donati Giuseppina</t>
  </si>
  <si>
    <t xml:space="preserve">Via Capuana, 25 47924 RIMINI (RN) - IT</t>
  </si>
  <si>
    <t xml:space="preserve">Via Capuana</t>
  </si>
  <si>
    <t xml:space="preserve">25</t>
  </si>
  <si>
    <t xml:space="preserve">357</t>
  </si>
  <si>
    <t xml:space="preserve">Donati Letizia</t>
  </si>
  <si>
    <t xml:space="preserve">Via Quasimodo, 5 60044 FABRIANO (AN) - IT</t>
  </si>
  <si>
    <t xml:space="preserve">Via Quasimodo</t>
  </si>
  <si>
    <t xml:space="preserve">60044</t>
  </si>
  <si>
    <t xml:space="preserve">Fabriano</t>
  </si>
  <si>
    <t xml:space="preserve">781</t>
  </si>
  <si>
    <t xml:space="preserve">Donati Marcello</t>
  </si>
  <si>
    <t xml:space="preserve">Via Lombardia, 35 47923 RIMINI (RN) - IT</t>
  </si>
  <si>
    <t xml:space="preserve"> 0541 784648</t>
  </si>
  <si>
    <t xml:space="preserve"> marcedona@alice.it</t>
  </si>
  <si>
    <t xml:space="preserve">marito di Vicini Anna Maria</t>
  </si>
  <si>
    <t xml:space="preserve">Donati Maria Luisa</t>
  </si>
  <si>
    <t xml:space="preserve">358</t>
  </si>
  <si>
    <t xml:space="preserve">Donati Paolo</t>
  </si>
  <si>
    <t xml:space="preserve"> donpa@diocesi.rimini.it</t>
  </si>
  <si>
    <t xml:space="preserve">Parr. S. Giuliano Martire e Parr. S.Maria Maddalena (Rimini)</t>
  </si>
  <si>
    <t xml:space="preserve">88</t>
  </si>
  <si>
    <t xml:space="preserve">Donati Brusi Maria</t>
  </si>
  <si>
    <t xml:space="preserve">via Guglielmo Oberdan, 31 48121 RAVENNA (RA) - IT</t>
  </si>
  <si>
    <t xml:space="preserve">via Guglielmo Oberdan</t>
  </si>
  <si>
    <t xml:space="preserve"> roberta.brusi@nupinet.com</t>
  </si>
  <si>
    <t xml:space="preserve">Filippo Morgagni</t>
  </si>
  <si>
    <t xml:space="preserve">1235</t>
  </si>
  <si>
    <t xml:space="preserve">Doppio Michela</t>
  </si>
  <si>
    <t xml:space="preserve">Via Tagliamento, 2 36013 PIOVENE ROCCHETTE (VI) - IT</t>
  </si>
  <si>
    <t xml:space="preserve">Via Tagliamento</t>
  </si>
  <si>
    <t xml:space="preserve">36013</t>
  </si>
  <si>
    <t xml:space="preserve">Piovene Rocchette</t>
  </si>
  <si>
    <t xml:space="preserve">359</t>
  </si>
  <si>
    <t xml:space="preserve">Dvykalyuk Victor</t>
  </si>
  <si>
    <t xml:space="preserve">Via Madonna della Scala, 7 47921 RIMINI (RN) - IT</t>
  </si>
  <si>
    <t xml:space="preserve"> 0541 26040</t>
  </si>
  <si>
    <t xml:space="preserve">don Caritas Diocesana Rimini</t>
  </si>
  <si>
    <t xml:space="preserve">884</t>
  </si>
  <si>
    <t xml:space="preserve">Elia Antonio</t>
  </si>
  <si>
    <t xml:space="preserve">c/da campizzi II trav, 1 88838 MESORACA (KR) - IT</t>
  </si>
  <si>
    <t xml:space="preserve">c/da campizzi II trav</t>
  </si>
  <si>
    <t xml:space="preserve">88838</t>
  </si>
  <si>
    <t xml:space="preserve">Mesoraca</t>
  </si>
  <si>
    <t xml:space="preserve">KR</t>
  </si>
  <si>
    <t xml:space="preserve"> anto.elia16@tiscali.it</t>
  </si>
  <si>
    <t xml:space="preserve"> 327 8157017</t>
  </si>
  <si>
    <t xml:space="preserve">975</t>
  </si>
  <si>
    <t xml:space="preserve">Eliseo Vito</t>
  </si>
  <si>
    <t xml:space="preserve">Via Plauto, 36 91026 MAZARA DEL VALLO (TP) - IT</t>
  </si>
  <si>
    <t xml:space="preserve">Via Plauto</t>
  </si>
  <si>
    <t xml:space="preserve">91026</t>
  </si>
  <si>
    <t xml:space="preserve">Mazara del Vallo</t>
  </si>
  <si>
    <t xml:space="preserve">TP</t>
  </si>
  <si>
    <t xml:space="preserve">1313</t>
  </si>
  <si>
    <t xml:space="preserve">Evangelista Mimmo</t>
  </si>
  <si>
    <t xml:space="preserve">via morvillo, 16 47822 SANTARCANGELO DI ROMAGNA (RN) - IT</t>
  </si>
  <si>
    <t xml:space="preserve">via morvillo</t>
  </si>
  <si>
    <t xml:space="preserve"> quasiprimi@gmail.com</t>
  </si>
  <si>
    <t xml:space="preserve"> 342 7206972</t>
  </si>
  <si>
    <t xml:space="preserve">976</t>
  </si>
  <si>
    <t xml:space="preserve">Evangelisti Marco</t>
  </si>
  <si>
    <t xml:space="preserve"> marcoev94@gmail.com</t>
  </si>
  <si>
    <t xml:space="preserve"> 347 7803345</t>
  </si>
  <si>
    <t xml:space="preserve">Vic. Parr. Sant’Andrea dell’Ausa (Rimini)</t>
  </si>
  <si>
    <t xml:space="preserve"> Non donatore, Briciole-POSTA, Briciole-EMAIL, sacerdotecattolico, sacerdoteRN</t>
  </si>
  <si>
    <t xml:space="preserve">2365</t>
  </si>
  <si>
    <t xml:space="preserve">Fabbri Enrico</t>
  </si>
  <si>
    <t xml:space="preserve">Via Garibaldi, 167 47853 CORIANO (RN) - IT</t>
  </si>
  <si>
    <t xml:space="preserve">167</t>
  </si>
  <si>
    <t xml:space="preserve">oleificio di Coriano</t>
  </si>
  <si>
    <t xml:space="preserve">798</t>
  </si>
  <si>
    <t xml:space="preserve">Fabbri Gabriele</t>
  </si>
  <si>
    <t xml:space="preserve">Via Nairobi, 13 47922 RIMINI (RN) - IT</t>
  </si>
  <si>
    <t xml:space="preserve">Via Nairobi</t>
  </si>
  <si>
    <t xml:space="preserve"> 0541 721889</t>
  </si>
  <si>
    <t xml:space="preserve"> gabry.anna13@hotmail.it</t>
  </si>
  <si>
    <t xml:space="preserve">Diacono c/o Torre Pedrera e Casa circondariale</t>
  </si>
  <si>
    <t xml:space="preserve">1298</t>
  </si>
  <si>
    <t xml:space="preserve">Fabbri Paola</t>
  </si>
  <si>
    <t xml:space="preserve">Via Casilbene, 13 61013 MERCATINO CONCA (PU) - IT</t>
  </si>
  <si>
    <t xml:space="preserve">Via Casilbene</t>
  </si>
  <si>
    <t xml:space="preserve">61013</t>
  </si>
  <si>
    <t xml:space="preserve">Mercatino Conca</t>
  </si>
  <si>
    <t xml:space="preserve">381</t>
  </si>
  <si>
    <t xml:space="preserve">Fabbri Paolo</t>
  </si>
  <si>
    <t xml:space="preserve">C.so F.lli Cervi, 35 47838 RICCIONE (RN) - IT</t>
  </si>
  <si>
    <t xml:space="preserve">C.so F.lli Cervi</t>
  </si>
  <si>
    <t xml:space="preserve"> 0541 606230</t>
  </si>
  <si>
    <t xml:space="preserve"> patriziamigani@libero.it</t>
  </si>
  <si>
    <t xml:space="preserve">1303</t>
  </si>
  <si>
    <t xml:space="preserve">Fabbri Pierpaolo</t>
  </si>
  <si>
    <t xml:space="preserve">Via Floriano del Zio, 24 85025 MELFI (PZ) - IT</t>
  </si>
  <si>
    <t xml:space="preserve">Via Floriano del Zio</t>
  </si>
  <si>
    <t xml:space="preserve">MELFI</t>
  </si>
  <si>
    <t xml:space="preserve">marito di Martinini Marta</t>
  </si>
  <si>
    <t xml:space="preserve">915</t>
  </si>
  <si>
    <t xml:space="preserve">Fabbri Umberto</t>
  </si>
  <si>
    <t xml:space="preserve">Via Dario Campana, 25 47922 RIMINI (RN) - IT</t>
  </si>
  <si>
    <t xml:space="preserve">Elisabetta Fabbri</t>
  </si>
  <si>
    <t xml:space="preserve">1003</t>
  </si>
  <si>
    <t xml:space="preserve">Fabrizioli Michela</t>
  </si>
  <si>
    <t xml:space="preserve">Via Livorno, 6/a 47838 RICCIONE (RN) - IT</t>
  </si>
  <si>
    <t xml:space="preserve">Via Livorno</t>
  </si>
  <si>
    <t xml:space="preserve">6/a</t>
  </si>
  <si>
    <t xml:space="preserve">382</t>
  </si>
  <si>
    <t xml:space="preserve">Facondini Eugenio</t>
  </si>
  <si>
    <t xml:space="preserve">Via XX Settembre, 3 47841 CATTOLICA (RN) - IT</t>
  </si>
  <si>
    <t xml:space="preserve"> eug1969@libero.it</t>
  </si>
  <si>
    <t xml:space="preserve"> 329 0759918</t>
  </si>
  <si>
    <t xml:space="preserve">861</t>
  </si>
  <si>
    <t xml:space="preserve">Faenza Giuseppina</t>
  </si>
  <si>
    <t xml:space="preserve">Via Cipriani, 5 47922 RIMINI (RN) - IT</t>
  </si>
  <si>
    <t xml:space="preserve">Via Cipriani</t>
  </si>
  <si>
    <t xml:space="preserve">"La pieda". Amica di Palma, mamma di Stefania Concetti</t>
  </si>
  <si>
    <t xml:space="preserve">407</t>
  </si>
  <si>
    <t xml:space="preserve">Faitanini Nevio</t>
  </si>
  <si>
    <t xml:space="preserve">Via Valverde, 10 47923 RIMINI (RN) - IT</t>
  </si>
  <si>
    <t xml:space="preserve">Via Valverde</t>
  </si>
  <si>
    <t xml:space="preserve"> 0541 751745</t>
  </si>
  <si>
    <t xml:space="preserve"> ct.santaquilina@apg23.org</t>
  </si>
  <si>
    <t xml:space="preserve">Capp. Del Carcere di Rimini</t>
  </si>
  <si>
    <t xml:space="preserve">383</t>
  </si>
  <si>
    <t xml:space="preserve">Fanella Luisa</t>
  </si>
  <si>
    <t xml:space="preserve">Via A. Vivaldi, 15 04018 SEZZE (LT) - IT</t>
  </si>
  <si>
    <t xml:space="preserve">Via A. Vivaldi</t>
  </si>
  <si>
    <t xml:space="preserve">04018</t>
  </si>
  <si>
    <t xml:space="preserve">Sezze</t>
  </si>
  <si>
    <t xml:space="preserve">LT</t>
  </si>
  <si>
    <t xml:space="preserve">conosce mons. Lambiasi e Stefania Concetti, venuta a trovarci nel 2023</t>
  </si>
  <si>
    <t xml:space="preserve">3008</t>
  </si>
  <si>
    <t xml:space="preserve">Fanini Patrizia</t>
  </si>
  <si>
    <t xml:space="preserve">via Fiume, 23 47921 RIMINI (RN) - IT</t>
  </si>
  <si>
    <t xml:space="preserve">via Fiume</t>
  </si>
  <si>
    <t xml:space="preserve">1233</t>
  </si>
  <si>
    <t xml:space="preserve">Fantini Luca</t>
  </si>
  <si>
    <t xml:space="preserve">Piazza Chiesa Pianventena, 7 47842 SAN GIOVANNI IN MARIGNANO (RN) - IT</t>
  </si>
  <si>
    <t xml:space="preserve"> 0541 955310</t>
  </si>
  <si>
    <t xml:space="preserve"> lucafantini65@gmail.com</t>
  </si>
  <si>
    <t xml:space="preserve"> 329 5920904</t>
  </si>
  <si>
    <t xml:space="preserve">Parr. Pianventena (San Giovanni in Marignano)</t>
  </si>
  <si>
    <t xml:space="preserve">391</t>
  </si>
  <si>
    <t xml:space="preserve">Faraglia Luigi</t>
  </si>
  <si>
    <t xml:space="preserve">Via del Prete, 81 47841 CATTOLICA (RN) - IT</t>
  </si>
  <si>
    <t xml:space="preserve">Via del Prete</t>
  </si>
  <si>
    <t xml:space="preserve">710</t>
  </si>
  <si>
    <t xml:space="preserve">Farina Pier Giorgio</t>
  </si>
  <si>
    <t xml:space="preserve">Piazza Borghesi, 21 47039 SAVIGNANO SUL RUBICONE (FC) - IT</t>
  </si>
  <si>
    <t xml:space="preserve">Piazza Borghesi</t>
  </si>
  <si>
    <t xml:space="preserve"> 0541 945265</t>
  </si>
  <si>
    <t xml:space="preserve"> piergiorgiofarina@hotmail.it</t>
  </si>
  <si>
    <t xml:space="preserve"> 335 6818158</t>
  </si>
  <si>
    <t xml:space="preserve">Parr. Savignano, Castelvecchio, S. Giovanni in Compito</t>
  </si>
  <si>
    <t xml:space="preserve">720</t>
  </si>
  <si>
    <t xml:space="preserve">Fattori Isabella</t>
  </si>
  <si>
    <t xml:space="preserve">Via Marino Moretti, 230 47521 CESENA (FC) - IT</t>
  </si>
  <si>
    <t xml:space="preserve">Via Marino Moretti</t>
  </si>
  <si>
    <t xml:space="preserve">Cugina e madrina di Battesimo di don Giuseppe Tosidon Giuseppe Tosi</t>
  </si>
  <si>
    <t xml:space="preserve">2351</t>
  </si>
  <si>
    <t xml:space="preserve">Fattori Roberto</t>
  </si>
  <si>
    <t xml:space="preserve">Via S. Caterina, 12 47921 RIMINI (RN) - IT</t>
  </si>
  <si>
    <t xml:space="preserve">Via S. Caterina</t>
  </si>
  <si>
    <t xml:space="preserve"> 0541 50602</t>
  </si>
  <si>
    <t xml:space="preserve"> tore.anto@gmail.com</t>
  </si>
  <si>
    <t xml:space="preserve">Diacono c/o S. Giuliano e S. Maria Maddalena (Rimini)</t>
  </si>
  <si>
    <t xml:space="preserve">1304</t>
  </si>
  <si>
    <t xml:space="preserve">Faye Mathieu Malik</t>
  </si>
  <si>
    <t xml:space="preserve"> fayemathieu@gmail.com</t>
  </si>
  <si>
    <t xml:space="preserve"> 329 3991638</t>
  </si>
  <si>
    <t xml:space="preserve">Vic. Parr. Bellariva</t>
  </si>
  <si>
    <t xml:space="preserve">2364</t>
  </si>
  <si>
    <t xml:space="preserve">Ferla Maria Teresa</t>
  </si>
  <si>
    <t xml:space="preserve">Cascina Santa Marta Fraz. Moirago, snc 20058 ZIBIDO SAN GIACOMO (MI) - IT</t>
  </si>
  <si>
    <t xml:space="preserve">Cascina Santa Marta Fraz. Moirago</t>
  </si>
  <si>
    <t xml:space="preserve">20058</t>
  </si>
  <si>
    <t xml:space="preserve">Zibido San Giacomo</t>
  </si>
  <si>
    <t xml:space="preserve">Ex primario di Psichiatria di Milano che seguiva la Luigia, memores di CL, viene a trovarci tutte le estati. Lanfredini Amabile è il marito.Dott.ssaStefania Concetti</t>
  </si>
  <si>
    <t xml:space="preserve"> Donatore, DSF22, DSF23, Briciole-POSTA, mandataprivacyxPOSTA, AugurixDSF22</t>
  </si>
  <si>
    <t xml:space="preserve">2343</t>
  </si>
  <si>
    <t xml:space="preserve">Fineschi Guido</t>
  </si>
  <si>
    <t xml:space="preserve">Via A Giacomini, 3 50132 FIRENZE (FI) - IT</t>
  </si>
  <si>
    <t xml:space="preserve">Via A Giacomini</t>
  </si>
  <si>
    <t xml:space="preserve">50132</t>
  </si>
  <si>
    <t xml:space="preserve">FIRENZE</t>
  </si>
  <si>
    <t xml:space="preserve">FI</t>
  </si>
  <si>
    <t xml:space="preserve"> 055 572713</t>
  </si>
  <si>
    <t xml:space="preserve"> provinciale@ofmtoscana.org</t>
  </si>
  <si>
    <t xml:space="preserve"> https://ofmtoscana.org/curia/</t>
  </si>
  <si>
    <t xml:space="preserve">Conosciuto nel novembre 2015 durante le ricerche per la diocesi di Xi'an.padre</t>
  </si>
  <si>
    <t xml:space="preserve">847</t>
  </si>
  <si>
    <t xml:space="preserve">Fini Mario</t>
  </si>
  <si>
    <t xml:space="preserve">c/o Parr. di S. Maria della Misericordia, P.za di Porta Castiglione, 4 40136 BOLOGNA (BO) - IT</t>
  </si>
  <si>
    <t xml:space="preserve">P.za di Porta Castiglione</t>
  </si>
  <si>
    <t xml:space="preserve">40136</t>
  </si>
  <si>
    <t xml:space="preserve">BOLOGNA</t>
  </si>
  <si>
    <t xml:space="preserve">c/o Parr. di S. Maria della Misericordia</t>
  </si>
  <si>
    <t xml:space="preserve">don, Tommaso Zavatta</t>
  </si>
  <si>
    <t xml:space="preserve">2311</t>
  </si>
  <si>
    <t xml:space="preserve">Fiorini Raniero</t>
  </si>
  <si>
    <t xml:space="preserve">Via Drudi Lorenzo, 10 47923 RIMINI (RN) - IT</t>
  </si>
  <si>
    <t xml:space="preserve">Via Drudi Lorenzo</t>
  </si>
  <si>
    <t xml:space="preserve">393</t>
  </si>
  <si>
    <t xml:space="preserve">Flora Giuseppe</t>
  </si>
  <si>
    <t xml:space="preserve">Via C. da Sovereto, 3 85040 RIVELLO (PZ) - IT</t>
  </si>
  <si>
    <t xml:space="preserve">Via C. da Sovereto</t>
  </si>
  <si>
    <t xml:space="preserve">85040</t>
  </si>
  <si>
    <t xml:space="preserve">Rivello</t>
  </si>
  <si>
    <t xml:space="preserve"> 0973 46073</t>
  </si>
  <si>
    <t xml:space="preserve">394</t>
  </si>
  <si>
    <t xml:space="preserve">Follina Francesco</t>
  </si>
  <si>
    <t xml:space="preserve">Via Achille Loria, 39 00191 ROMA (RM) - IT</t>
  </si>
  <si>
    <t xml:space="preserve">Via Achille Loria</t>
  </si>
  <si>
    <t xml:space="preserve">00191</t>
  </si>
  <si>
    <t xml:space="preserve"> 06 3337219</t>
  </si>
  <si>
    <t xml:space="preserve">1258</t>
  </si>
  <si>
    <t xml:space="preserve">Fonti Aldo</t>
  </si>
  <si>
    <t xml:space="preserve">Viale Carlo Tonini, 14 47922 RIMINI (RN) - IT</t>
  </si>
  <si>
    <t xml:space="preserve">Viale Carlo Tonini</t>
  </si>
  <si>
    <t xml:space="preserve"> 0541 738315</t>
  </si>
  <si>
    <t xml:space="preserve"> aldofonti@yahoo.com</t>
  </si>
  <si>
    <t xml:space="preserve"> 345 5155888</t>
  </si>
  <si>
    <t xml:space="preserve">Parr. S. Maria a Mare (Viserba)</t>
  </si>
  <si>
    <t xml:space="preserve">395</t>
  </si>
  <si>
    <t xml:space="preserve">Forte Fortuna</t>
  </si>
  <si>
    <t xml:space="preserve">Via Nazionale, 10 87020 TORTORA (CS) - IT</t>
  </si>
  <si>
    <t xml:space="preserve">Via Nazionale</t>
  </si>
  <si>
    <t xml:space="preserve"> 0985 764389</t>
  </si>
  <si>
    <t xml:space="preserve">396</t>
  </si>
  <si>
    <t xml:space="preserve">Foschi Marco</t>
  </si>
  <si>
    <t xml:space="preserve">Piazza S. Margherita, 1 47814 BELLARIA-IGEA MARINA (RN) - IT</t>
  </si>
  <si>
    <t xml:space="preserve">Piazza S. Margherita</t>
  </si>
  <si>
    <t xml:space="preserve"> 0541 684839</t>
  </si>
  <si>
    <t xml:space="preserve"> foschimarco1965@gmail.com</t>
  </si>
  <si>
    <t xml:space="preserve"> 338 5076758</t>
  </si>
  <si>
    <t xml:space="preserve">Parr. Igea Marina</t>
  </si>
  <si>
    <t xml:space="preserve">398</t>
  </si>
  <si>
    <t xml:space="preserve">Franchin Simone</t>
  </si>
  <si>
    <t xml:space="preserve">Via Montechiaro, 23 47923 RIMINI (RN) - IT</t>
  </si>
  <si>
    <t xml:space="preserve">Via Montechiaro</t>
  </si>
  <si>
    <t xml:space="preserve"> simone.franchin@libero.it</t>
  </si>
  <si>
    <t xml:space="preserve"> 348 0535073</t>
  </si>
  <si>
    <t xml:space="preserve">Parr. Santa Aquilina</t>
  </si>
  <si>
    <t xml:space="preserve">862</t>
  </si>
  <si>
    <t xml:space="preserve">Francisconi Piergiovanni</t>
  </si>
  <si>
    <t xml:space="preserve">Via Emilia Ovest, 47 47039 SAVIGNANO SUL RUBICONE (FC) - IT</t>
  </si>
  <si>
    <t xml:space="preserve"> Donatore, DSF20-21, DSF22, Briciole-POSTA, mandataprivacyxPOSTA, AugurixDSF20-21, AugurixDSF22, GRAZIE2022maggio</t>
  </si>
  <si>
    <t xml:space="preserve">1205</t>
  </si>
  <si>
    <t xml:space="preserve">Fravisini Marco</t>
  </si>
  <si>
    <t xml:space="preserve">c/o Clinica Sol et Salus, Viale San Salvador, 204 47922 RIMINI (RN) - IT</t>
  </si>
  <si>
    <t xml:space="preserve">Viale San Salvador</t>
  </si>
  <si>
    <t xml:space="preserve">c/o Clinica Sol et Salus</t>
  </si>
  <si>
    <t xml:space="preserve">Dott.Paola Bastoni</t>
  </si>
  <si>
    <t xml:space="preserve">2270</t>
  </si>
  <si>
    <t xml:space="preserve">Frisoni Gabriele</t>
  </si>
  <si>
    <t xml:space="preserve">Via Cavallino, 38 47853 CORIANO (RN) - IT</t>
  </si>
  <si>
    <t xml:space="preserve"> gfbadile@alice.it</t>
  </si>
  <si>
    <t xml:space="preserve"> 328 2280362</t>
  </si>
  <si>
    <t xml:space="preserve">P. IVA 02367220403   C.F. FRSGBR65R12F641V</t>
  </si>
  <si>
    <t xml:space="preserve">1002</t>
  </si>
  <si>
    <t xml:space="preserve">Frisoni Raimondo</t>
  </si>
  <si>
    <t xml:space="preserve">VIa del Tulipano, 10 47923 RIMINI (RN) - IT</t>
  </si>
  <si>
    <t xml:space="preserve">VIa del Tulipano</t>
  </si>
  <si>
    <t xml:space="preserve">400</t>
  </si>
  <si>
    <t xml:space="preserve">Fronzoni Francesco</t>
  </si>
  <si>
    <t xml:space="preserve">Piazza Giuseppe Mazzini, 1 47832 SAN CLEMENTE (RN) - IT</t>
  </si>
  <si>
    <t xml:space="preserve">Piazza Giuseppe Mazzini</t>
  </si>
  <si>
    <t xml:space="preserve">SAN CLEMENTE</t>
  </si>
  <si>
    <t xml:space="preserve"> clownzucchino@gmail.com</t>
  </si>
  <si>
    <t xml:space="preserve"> 333 4879896</t>
  </si>
  <si>
    <t xml:space="preserve">863</t>
  </si>
  <si>
    <t xml:space="preserve">Furlanetto Severina</t>
  </si>
  <si>
    <t xml:space="preserve">Via Privata Carlo Innocenzo Frugoni, 28 20162 MILANO (MI) - IT</t>
  </si>
  <si>
    <t xml:space="preserve">Via Privata Carlo Innocenzo Frugoni</t>
  </si>
  <si>
    <t xml:space="preserve">20162</t>
  </si>
  <si>
    <t xml:space="preserve">Ex-insegnante di latino di Giuseppe Centurione Orsi.</t>
  </si>
  <si>
    <t xml:space="preserve">960</t>
  </si>
  <si>
    <t xml:space="preserve">Gabellini Maria Rita Joseph</t>
  </si>
  <si>
    <t xml:space="preserve">Via N. Sauro, 7 47838 RICCIONE (RN) - IT</t>
  </si>
  <si>
    <t xml:space="preserve">Via N. Sauro</t>
  </si>
  <si>
    <t xml:space="preserve">696</t>
  </si>
  <si>
    <t xml:space="preserve">Gabrielli Massimo</t>
  </si>
  <si>
    <t xml:space="preserve">Via Raffaello, 1 47833 MORCIANO DI ROMAGNA (RN) - IT</t>
  </si>
  <si>
    <t xml:space="preserve">Via Raffaello</t>
  </si>
  <si>
    <t xml:space="preserve"> 0541 847631</t>
  </si>
  <si>
    <t xml:space="preserve"> paperinoviaggiatore@hotmail.com</t>
  </si>
  <si>
    <t xml:space="preserve"> 339 4837765</t>
  </si>
  <si>
    <t xml:space="preserve">Diacono c/o Morciano</t>
  </si>
  <si>
    <t xml:space="preserve">3006</t>
  </si>
  <si>
    <t xml:space="preserve">Gaggia Gabriele</t>
  </si>
  <si>
    <t xml:space="preserve">Via Casalecchio, 52 47924 RIMINI (RN) - IT</t>
  </si>
  <si>
    <t xml:space="preserve">Via Casalecchio</t>
  </si>
  <si>
    <t xml:space="preserve">52</t>
  </si>
  <si>
    <t xml:space="preserve"> 0541 730035</t>
  </si>
  <si>
    <t xml:space="preserve">Parr. Casalecchio (Rimini)</t>
  </si>
  <si>
    <t xml:space="preserve">402</t>
  </si>
  <si>
    <t xml:space="preserve">Galloni Angelo</t>
  </si>
  <si>
    <t xml:space="preserve">Via Lattanzio, 16/A3 20137 MILANO (MI) - IT</t>
  </si>
  <si>
    <t xml:space="preserve">Via Lattanzio</t>
  </si>
  <si>
    <t xml:space="preserve">16/A3</t>
  </si>
  <si>
    <t xml:space="preserve">20137</t>
  </si>
  <si>
    <t xml:space="preserve"> 02 87395509</t>
  </si>
  <si>
    <t xml:space="preserve">marito di Minelli Franca</t>
  </si>
  <si>
    <t xml:space="preserve">404</t>
  </si>
  <si>
    <t xml:space="preserve">Gamba Andrea</t>
  </si>
  <si>
    <t xml:space="preserve">Via Roma, 12 33042 BUTTRIO (UD) - IT</t>
  </si>
  <si>
    <t xml:space="preserve">33042</t>
  </si>
  <si>
    <t xml:space="preserve">Buttrio</t>
  </si>
  <si>
    <t xml:space="preserve">UD</t>
  </si>
  <si>
    <t xml:space="preserve">FRIULI-VENEZIA GIULIA</t>
  </si>
  <si>
    <t xml:space="preserve">febbraio 2020: ospite con un gruppo in Albania,Padre Gamba, originario di Padova, a Madrid ha completato gli studi e poi ha svolto il suo servizio di animazione missionaria e vocazionale. Successivamente è partito per l’Amazzonia, in Brasile, dove è stato vicario parrocchiale e animatore missionario per 11 anni. È rientrato in Italia dal 2015 e dal 2016 anni svolge il suo servizio nelle parrocchie del Rojale.padre</t>
  </si>
  <si>
    <t xml:space="preserve"> Donatore, DSF20-21, Briciole-POSTA, mandataprivacyxPOSTA, AugurixDSF20-21, sacerdotecattolico, ALBANIA</t>
  </si>
  <si>
    <t xml:space="preserve">2085</t>
  </si>
  <si>
    <t xml:space="preserve">Gambi Angelo</t>
  </si>
  <si>
    <t xml:space="preserve">Via Domenico Zauli, 3 48018 FAENZA (RA) - IT</t>
  </si>
  <si>
    <t xml:space="preserve">Via Domenico Zauli</t>
  </si>
  <si>
    <t xml:space="preserve"> Donatore, DSF20-21, Briciole-POSTA, mandataprivacyxPOSTA, AugurixDSF20-21, ALBANIA - una tantum</t>
  </si>
  <si>
    <t xml:space="preserve">1229</t>
  </si>
  <si>
    <t xml:space="preserve">Gasperini Carlo</t>
  </si>
  <si>
    <t xml:space="preserve">Via Celle, 4 47921 RIMINI (RN) - IT</t>
  </si>
  <si>
    <t xml:space="preserve">Via Celle</t>
  </si>
  <si>
    <t xml:space="preserve"> 0541 741165</t>
  </si>
  <si>
    <t xml:space="preserve">139</t>
  </si>
  <si>
    <t xml:space="preserve">Gasperoni Franco</t>
  </si>
  <si>
    <t xml:space="preserve">Via Fiume, 26 47039 SAVIGNANO SUL RUBICONE (FC) - IT</t>
  </si>
  <si>
    <t xml:space="preserve">marito di Forlani Maria Pia</t>
  </si>
  <si>
    <t xml:space="preserve">405</t>
  </si>
  <si>
    <t xml:space="preserve">Gasperoni Gabriele</t>
  </si>
  <si>
    <t xml:space="preserve">Via Fiume, 28 47039 SAVIGNANO SUL RUBICONE (FC) - IT</t>
  </si>
  <si>
    <t xml:space="preserve">2279</t>
  </si>
  <si>
    <t xml:space="preserve">Gasperoni Matteo</t>
  </si>
  <si>
    <t xml:space="preserve">Via Fiume, 26 47039 SAVIGNANO SUL RUBICONE (RN) - IT</t>
  </si>
  <si>
    <t xml:space="preserve"> 0541 944443</t>
  </si>
  <si>
    <t xml:space="preserve"> gasperonim@libero.it</t>
  </si>
  <si>
    <t xml:space="preserve"> 348 8112690</t>
  </si>
  <si>
    <t xml:space="preserve">Diacono c/o Savignano</t>
  </si>
  <si>
    <t xml:space="preserve">933</t>
  </si>
  <si>
    <t xml:space="preserve">Gastaldon Laura</t>
  </si>
  <si>
    <t xml:space="preserve">c/o Bottaro, Via Mestrina, 52/54 35030 VEGGIANO (PD) - IT</t>
  </si>
  <si>
    <t xml:space="preserve">VEGGIANO</t>
  </si>
  <si>
    <t xml:space="preserve">c/o Bottaro</t>
  </si>
  <si>
    <t xml:space="preserve">406</t>
  </si>
  <si>
    <t xml:space="preserve">Gatto Giuseppe</t>
  </si>
  <si>
    <t xml:space="preserve">Via Messina, 59 98071 CAPO D'ORLANDO (ME) - IT</t>
  </si>
  <si>
    <t xml:space="preserve">Via Messina</t>
  </si>
  <si>
    <t xml:space="preserve">59</t>
  </si>
  <si>
    <t xml:space="preserve">98071</t>
  </si>
  <si>
    <t xml:space="preserve">Capo d'Orlando</t>
  </si>
  <si>
    <t xml:space="preserve">ME</t>
  </si>
  <si>
    <t xml:space="preserve"> 0941 912375</t>
  </si>
  <si>
    <t xml:space="preserve">864</t>
  </si>
  <si>
    <t xml:space="preserve">Gaviani Patrizia</t>
  </si>
  <si>
    <t xml:space="preserve">Viale Timavo, 14 47921 RIMINI (RN) - IT</t>
  </si>
  <si>
    <t xml:space="preserve">Viale Timavo</t>
  </si>
  <si>
    <t xml:space="preserve"> 0541 22990</t>
  </si>
  <si>
    <t xml:space="preserve">Presidente del Coro "Nostra Signora di Fatima". La Corale “Nostra Signora di Fatima” è una formazione costituitasi nel 2001 con l’obiettivo di curare l’animazione musicale liturgica nell’omonima Chiesa parrocchiale di Rivabella di Rimini.</t>
  </si>
  <si>
    <t xml:space="preserve"> Donatore, Nuovo donatore 2018, Briciole-POSTA, mandataprivacyxPOSTA</t>
  </si>
  <si>
    <t xml:space="preserve">1631</t>
  </si>
  <si>
    <t xml:space="preserve">Gerardo Adolfo</t>
  </si>
  <si>
    <t xml:space="preserve">Via Rialto, 10 35030 ROVOLON (PD) - IT</t>
  </si>
  <si>
    <t xml:space="preserve">Via Rialto</t>
  </si>
  <si>
    <t xml:space="preserve">ROVOLON</t>
  </si>
  <si>
    <t xml:space="preserve"> 328 9290830</t>
  </si>
  <si>
    <t xml:space="preserve">marito di Grigoletto Alessandra</t>
  </si>
  <si>
    <t xml:space="preserve">408</t>
  </si>
  <si>
    <t xml:space="preserve">Gerardo Ulrico</t>
  </si>
  <si>
    <t xml:space="preserve">Calle dei Botteri, 1617 35125 VENEZIA (VE) - IT</t>
  </si>
  <si>
    <t xml:space="preserve">Calle dei Botteri</t>
  </si>
  <si>
    <t xml:space="preserve">1617</t>
  </si>
  <si>
    <t xml:space="preserve">35125</t>
  </si>
  <si>
    <t xml:space="preserve">Venezia</t>
  </si>
  <si>
    <t xml:space="preserve">409</t>
  </si>
  <si>
    <t xml:space="preserve">Gessaroli Gino</t>
  </si>
  <si>
    <t xml:space="preserve">Sogliano al Rubicone</t>
  </si>
  <si>
    <t xml:space="preserve"> 0541 948688</t>
  </si>
  <si>
    <t xml:space="preserve"> ginogessa@gmail.com</t>
  </si>
  <si>
    <t xml:space="preserve"> 349 1988079</t>
  </si>
  <si>
    <t xml:space="preserve">Parr. Borghi</t>
  </si>
  <si>
    <t xml:space="preserve">Gessaroli Lino</t>
  </si>
  <si>
    <t xml:space="preserve">Via Tanaro, 13 47924 RIMINI (RN) - IT</t>
  </si>
  <si>
    <t xml:space="preserve">Via Tanaro</t>
  </si>
  <si>
    <t xml:space="preserve">1402</t>
  </si>
  <si>
    <t xml:space="preserve">Ghetti Patrizia</t>
  </si>
  <si>
    <t xml:space="preserve">Via Tolmino, 24 47921 RIMINI (RN) - IT</t>
  </si>
  <si>
    <t xml:space="preserve">Via Tolmino</t>
  </si>
  <si>
    <t xml:space="preserve">Della farmacia San Michele a Rimini</t>
  </si>
  <si>
    <t xml:space="preserve">410</t>
  </si>
  <si>
    <t xml:space="preserve">Ghiggini Monica</t>
  </si>
  <si>
    <t xml:space="preserve">Via Medusa, 21 47922 RIMINI (RN) - IT</t>
  </si>
  <si>
    <t xml:space="preserve">Via Medusa</t>
  </si>
  <si>
    <t xml:space="preserve">371</t>
  </si>
  <si>
    <t xml:space="preserve">Ghini Luca</t>
  </si>
  <si>
    <t xml:space="preserve">VIA FLAMINIA CONCA, 93 47853 CORIANO (RN) - IT</t>
  </si>
  <si>
    <t xml:space="preserve">VIA FLAMINIA CONCA</t>
  </si>
  <si>
    <t xml:space="preserve">93</t>
  </si>
  <si>
    <t xml:space="preserve"> lghini@apg23.org</t>
  </si>
  <si>
    <t xml:space="preserve">1804</t>
  </si>
  <si>
    <t xml:space="preserve">Giannini Samuele</t>
  </si>
  <si>
    <t xml:space="preserve">via Isotta, 5 47841 CATTOLICA (RN) - IT</t>
  </si>
  <si>
    <t xml:space="preserve">via Isotta</t>
  </si>
  <si>
    <t xml:space="preserve"> 0541 8330133</t>
  </si>
  <si>
    <t xml:space="preserve">978</t>
  </si>
  <si>
    <t xml:space="preserve">Giannotti Andrea</t>
  </si>
  <si>
    <t xml:space="preserve">Via Giovanni da Rimini, 18 47923 RIMINI (RN) - IT</t>
  </si>
  <si>
    <t xml:space="preserve">Via Giovanni da Rimini</t>
  </si>
  <si>
    <t xml:space="preserve">908</t>
  </si>
  <si>
    <t xml:space="preserve">Gibilaro Enrico</t>
  </si>
  <si>
    <t xml:space="preserve">c/o Seminario Arcivescovile, Piazza Don Minzoni, 19 92100 AGRIGENTO (AG) - IT</t>
  </si>
  <si>
    <t xml:space="preserve">Piazza Don Minzoni</t>
  </si>
  <si>
    <t xml:space="preserve">AGRIGENTO</t>
  </si>
  <si>
    <t xml:space="preserve">c/o Seminario Arcivescovile</t>
  </si>
  <si>
    <t xml:space="preserve"> enrico.gibilaro45@gmail.com</t>
  </si>
  <si>
    <t xml:space="preserve">Rev. Sem.Paolo Marasco</t>
  </si>
  <si>
    <t xml:space="preserve">1662</t>
  </si>
  <si>
    <t xml:space="preserve">Giorgetti Cesare</t>
  </si>
  <si>
    <t xml:space="preserve">Via Roma, 44 47030 SAN MAURO PASCOLI (FC) - IT</t>
  </si>
  <si>
    <t xml:space="preserve"> 0541 930938</t>
  </si>
  <si>
    <t xml:space="preserve"> cesare.giorg@virgilio.it</t>
  </si>
  <si>
    <t xml:space="preserve"> 329 9537234</t>
  </si>
  <si>
    <t xml:space="preserve">934</t>
  </si>
  <si>
    <t xml:space="preserve">Giorni Giorgio</t>
  </si>
  <si>
    <t xml:space="preserve">c/o Villa Fastiggi, Str. di Fontesecco, 88 61122 PESARO (PU) - IT</t>
  </si>
  <si>
    <t xml:space="preserve">Str. di Fontesecco</t>
  </si>
  <si>
    <t xml:space="preserve">61122</t>
  </si>
  <si>
    <t xml:space="preserve">PESARO</t>
  </si>
  <si>
    <t xml:space="preserve">c/o Villa Fastiggi</t>
  </si>
  <si>
    <t xml:space="preserve">Giorni fu condannato definitivamente all'ergastolo nel gennaio 2008,
Parente di Eleonora Giorni
Paola Bastoni</t>
  </si>
  <si>
    <t xml:space="preserve">2276</t>
  </si>
  <si>
    <t xml:space="preserve">Giorni Iole</t>
  </si>
  <si>
    <t xml:space="preserve">Via Albero, 31 47923 RIMINI (RN) - IT</t>
  </si>
  <si>
    <t xml:space="preserve">Via Albero</t>
  </si>
  <si>
    <t xml:space="preserve"> 0541 771747</t>
  </si>
  <si>
    <t xml:space="preserve">141</t>
  </si>
  <si>
    <t xml:space="preserve">Giovanelli Claudio</t>
  </si>
  <si>
    <t xml:space="preserve">Via della Repubblica, 120A 47853 CORIANO (RN) - IT</t>
  </si>
  <si>
    <t xml:space="preserve">Via della Repubblica</t>
  </si>
  <si>
    <t xml:space="preserve">120A</t>
  </si>
  <si>
    <t xml:space="preserve">marito di Nanni Virginia</t>
  </si>
  <si>
    <t xml:space="preserve"> Donatore, DCF20-21, Briciole-POSTA, AugurixDSF22</t>
  </si>
  <si>
    <t xml:space="preserve">387</t>
  </si>
  <si>
    <t xml:space="preserve">Giovanelli Giuseppe</t>
  </si>
  <si>
    <t xml:space="preserve">Via delle Grazie, 10 47923 RIMINI (RN) - IT</t>
  </si>
  <si>
    <t xml:space="preserve">Via delle Grazie</t>
  </si>
  <si>
    <t xml:space="preserve">413</t>
  </si>
  <si>
    <t xml:space="preserve">Giovanelli Marco</t>
  </si>
  <si>
    <t xml:space="preserve">Via della Repubblica, 120 47853 CORIANO (RN) - IT</t>
  </si>
  <si>
    <t xml:space="preserve">120</t>
  </si>
  <si>
    <t xml:space="preserve">415</t>
  </si>
  <si>
    <t xml:space="preserve">Giovanelli Stefano</t>
  </si>
  <si>
    <t xml:space="preserve">V.le Reno, 3 47838 RICCIONE (RN) - IT</t>
  </si>
  <si>
    <t xml:space="preserve">V.le Reno</t>
  </si>
  <si>
    <t xml:space="preserve">414</t>
  </si>
  <si>
    <t xml:space="preserve">Giovannini Filippo</t>
  </si>
  <si>
    <t xml:space="preserve">Egr. Sig. Sindaco</t>
  </si>
  <si>
    <t xml:space="preserve">709</t>
  </si>
  <si>
    <t xml:space="preserve">Girometti Sabrina</t>
  </si>
  <si>
    <t xml:space="preserve">Via PROV. USO, 1236 47822 SANTARCANGELO DI ROMAGNA (RN) - IT</t>
  </si>
  <si>
    <t xml:space="preserve">Via PROV. USO</t>
  </si>
  <si>
    <t xml:space="preserve">1236</t>
  </si>
  <si>
    <t xml:space="preserve"> Donatore, DCF20-21, Nuovo donatore 2019, Briciole-POSTA, mandataprivacyxPOSTA, ALBANIA</t>
  </si>
  <si>
    <t xml:space="preserve">1852</t>
  </si>
  <si>
    <t xml:space="preserve">Giuliani Ida</t>
  </si>
  <si>
    <t xml:space="preserve">Via Viareggio, 18 47838 RICCIONE (RN) - IT</t>
  </si>
  <si>
    <t xml:space="preserve">Via Viareggio</t>
  </si>
  <si>
    <t xml:space="preserve">417</t>
  </si>
  <si>
    <t xml:space="preserve">Giunchi Daniele</t>
  </si>
  <si>
    <t xml:space="preserve">Via Porto Palos, 102 47922 RIMINI (RN) - IT</t>
  </si>
  <si>
    <t xml:space="preserve">Via Porto Palos</t>
  </si>
  <si>
    <t xml:space="preserve"> 0541 720896</t>
  </si>
  <si>
    <t xml:space="preserve"> danielegiunchi@gmail.com</t>
  </si>
  <si>
    <t xml:space="preserve">Parr. Viserbella</t>
  </si>
  <si>
    <t xml:space="preserve">418</t>
  </si>
  <si>
    <t xml:space="preserve">Giunchi Emanuele</t>
  </si>
  <si>
    <t xml:space="preserve">via Torrianese, 1 47825 POGGIO TORRIANA (RN) - IT</t>
  </si>
  <si>
    <t xml:space="preserve">via Torrianese</t>
  </si>
  <si>
    <t xml:space="preserve"> 0541 675107</t>
  </si>
  <si>
    <t xml:space="preserve"> emanuelegiunchi@gmail.com</t>
  </si>
  <si>
    <t xml:space="preserve"> 335 1474334</t>
  </si>
  <si>
    <t xml:space="preserve">Parr. Torriana e Santo Marino</t>
  </si>
  <si>
    <t xml:space="preserve">419</t>
  </si>
  <si>
    <t xml:space="preserve">Giungi Agostino</t>
  </si>
  <si>
    <t xml:space="preserve">Via S. Lorenzo, 14 47838 RICCIONE (RN) - IT</t>
  </si>
  <si>
    <t xml:space="preserve">Via S. Lorenzo</t>
  </si>
  <si>
    <t xml:space="preserve"> 0541 640563</t>
  </si>
  <si>
    <t xml:space="preserve"> agostinogiungi@gmail.com</t>
  </si>
  <si>
    <t xml:space="preserve"> 338 9282056</t>
  </si>
  <si>
    <t xml:space="preserve">Parr. S. Lorenzo in Strada (Riccione)</t>
  </si>
  <si>
    <t xml:space="preserve">Giungi Tarcisio</t>
  </si>
  <si>
    <t xml:space="preserve">via Umberto I, 2 61020 TAVOLETO (PU) - IT</t>
  </si>
  <si>
    <t xml:space="preserve">via Umberto I</t>
  </si>
  <si>
    <t xml:space="preserve">61020</t>
  </si>
  <si>
    <t xml:space="preserve">Tavoleto</t>
  </si>
  <si>
    <t xml:space="preserve"> 0722 629133</t>
  </si>
  <si>
    <t xml:space="preserve"> giungitarcisio@gmail.com</t>
  </si>
  <si>
    <t xml:space="preserve"> 339 1062533</t>
  </si>
  <si>
    <t xml:space="preserve">Parr. Tavoleto, Mondaino, Saludecio, Montegridolfo, Casinina, Valle Avellana</t>
  </si>
  <si>
    <t xml:space="preserve">421</t>
  </si>
  <si>
    <t xml:space="preserve">Giustini Antonio</t>
  </si>
  <si>
    <t xml:space="preserve">Via E. Fermi, 34 47842 SAN GIOVANNI IN MARIGNANO (RN) - IT</t>
  </si>
  <si>
    <t xml:space="preserve">Via E. Fermi</t>
  </si>
  <si>
    <t xml:space="preserve"> 0541 960541</t>
  </si>
  <si>
    <t xml:space="preserve"> giustiniantonio49@gmail.com</t>
  </si>
  <si>
    <t xml:space="preserve"> 333 1394100</t>
  </si>
  <si>
    <t xml:space="preserve">Diacono c/o Cattolica</t>
  </si>
  <si>
    <t xml:space="preserve">935</t>
  </si>
  <si>
    <t xml:space="preserve">Gliori Giovanni</t>
  </si>
  <si>
    <t xml:space="preserve">Via Francesco Guicciardini, 2 47923 RIMINI (RN) - IT</t>
  </si>
  <si>
    <t xml:space="preserve">Via Francesco Guicciardini</t>
  </si>
  <si>
    <t xml:space="preserve"> 348 0050904</t>
  </si>
  <si>
    <t xml:space="preserve">142</t>
  </si>
  <si>
    <t xml:space="preserve">Gliori Vilma</t>
  </si>
  <si>
    <t xml:space="preserve"> 0541 782168</t>
  </si>
  <si>
    <t xml:space="preserve">684</t>
  </si>
  <si>
    <t xml:space="preserve">Gobbi Enzo</t>
  </si>
  <si>
    <t xml:space="preserve">Via Don Giovanni Verità, 3 47814 BELLARIA-IGEA MARINA (RN) - IT</t>
  </si>
  <si>
    <t xml:space="preserve">Via Don Giovanni Verità</t>
  </si>
  <si>
    <t xml:space="preserve"> 0541 330070</t>
  </si>
  <si>
    <t xml:space="preserve"> donenzogobbi@alice.it</t>
  </si>
  <si>
    <t xml:space="preserve"> 340 8989875</t>
  </si>
  <si>
    <t xml:space="preserve">Parr. Bordonchio</t>
  </si>
  <si>
    <t xml:space="preserve">422</t>
  </si>
  <si>
    <t xml:space="preserve">Gori Monica</t>
  </si>
  <si>
    <t xml:space="preserve">Via Carlo Bini, 8 int 5 47923 RIMINI (RN) - IT</t>
  </si>
  <si>
    <t xml:space="preserve">Via Carlo Bini</t>
  </si>
  <si>
    <t xml:space="preserve">8 int 5</t>
  </si>
  <si>
    <t xml:space="preserve"> Donatore, DCF20-21, Nuovo donatore 2020, Briciole-POSTA, mandataprivacyxPOSTA, AugurixDSF22, ALBANIA</t>
  </si>
  <si>
    <t xml:space="preserve">1952</t>
  </si>
  <si>
    <t xml:space="preserve">Gozzi Gabriele</t>
  </si>
  <si>
    <t xml:space="preserve">via delle Officine, 65 47923 RIMINI (RN) - IT</t>
  </si>
  <si>
    <t xml:space="preserve"> 0541 382678</t>
  </si>
  <si>
    <t xml:space="preserve">423</t>
  </si>
  <si>
    <t xml:space="preserve">Gradara Renzo</t>
  </si>
  <si>
    <t xml:space="preserve">Via della Gazzella, 48 47923 RIMINI (RN) - IT</t>
  </si>
  <si>
    <t xml:space="preserve">Via della Gazzella</t>
  </si>
  <si>
    <t xml:space="preserve">48</t>
  </si>
  <si>
    <t xml:space="preserve"> gradarenzo@gmail.com</t>
  </si>
  <si>
    <t xml:space="preserve"> 366 3638844</t>
  </si>
  <si>
    <t xml:space="preserve">Parr. Grottarossa (Rimini)</t>
  </si>
  <si>
    <t xml:space="preserve">424</t>
  </si>
  <si>
    <t xml:space="preserve">Grandi Christian</t>
  </si>
  <si>
    <t xml:space="preserve">via paci, 2 47923 RIMINI (RN) - IT</t>
  </si>
  <si>
    <t xml:space="preserve">via paci</t>
  </si>
  <si>
    <t xml:space="preserve">1011</t>
  </si>
  <si>
    <t xml:space="preserve">Grandi Tognacci Ugo</t>
  </si>
  <si>
    <t xml:space="preserve">Via Cesare Battisti, 42B 47863 NOVAFELTRIA (RN) - IT</t>
  </si>
  <si>
    <t xml:space="preserve">Via Cesare Battisti</t>
  </si>
  <si>
    <t xml:space="preserve">42B</t>
  </si>
  <si>
    <t xml:space="preserve">47863</t>
  </si>
  <si>
    <t xml:space="preserve">Novafeltria</t>
  </si>
  <si>
    <t xml:space="preserve">892</t>
  </si>
  <si>
    <t xml:space="preserve">Grandicelli Laura Marta</t>
  </si>
  <si>
    <t xml:space="preserve">Via Cesare Battisti, 53 47841 CATTOLICA (RN) - IT</t>
  </si>
  <si>
    <t xml:space="preserve">53</t>
  </si>
  <si>
    <t xml:space="preserve"> 339 7942143</t>
  </si>
  <si>
    <t xml:space="preserve">ha più di 80 anni, della parrocchia di don Matteo Donati. Il figlio adottivo da quando aveva 6 mesi, è diventato disabile a 32 anni,  è morto di tumore recentemente a 50 anniStefania Concetti</t>
  </si>
  <si>
    <t xml:space="preserve"> Donatore, DSF20-21, DSF22, Briciole-POSTA, mandataprivacyxPOSTA, AugurixDSF20-21</t>
  </si>
  <si>
    <t xml:space="preserve">2091</t>
  </si>
  <si>
    <t xml:space="preserve">Grassi Giovanni</t>
  </si>
  <si>
    <t xml:space="preserve">1012</t>
  </si>
  <si>
    <t xml:space="preserve">Grechi Marino</t>
  </si>
  <si>
    <t xml:space="preserve">Via Friano, 32 47853 CORIANO (RN) - IT</t>
  </si>
  <si>
    <t xml:space="preserve"> Donatore, Briciole-POSTA, mandataprivacyxPOSTA, ALBANIA - una tantum, INDIA</t>
  </si>
  <si>
    <t xml:space="preserve">689</t>
  </si>
  <si>
    <t xml:space="preserve">Gregori Francesco</t>
  </si>
  <si>
    <t xml:space="preserve">Via Largo Sossanta, 3/a 62032 CAMERINO (MC) - IT</t>
  </si>
  <si>
    <t xml:space="preserve">Via Largo Sossanta</t>
  </si>
  <si>
    <t xml:space="preserve">3/a</t>
  </si>
  <si>
    <t xml:space="preserve">62032</t>
  </si>
  <si>
    <t xml:space="preserve">Camerino</t>
  </si>
  <si>
    <t xml:space="preserve">MC</t>
  </si>
  <si>
    <t xml:space="preserve"> donfgregori@libero.it</t>
  </si>
  <si>
    <t xml:space="preserve"> 333 6722523</t>
  </si>
  <si>
    <t xml:space="preserve">425</t>
  </si>
  <si>
    <t xml:space="preserve">Gregoroni Fabio</t>
  </si>
  <si>
    <t xml:space="preserve">Via del Bando, 30 47893 - SM</t>
  </si>
  <si>
    <t xml:space="preserve">Via del Bando</t>
  </si>
  <si>
    <t xml:space="preserve">47893</t>
  </si>
  <si>
    <t xml:space="preserve">Borgo Maggiore</t>
  </si>
  <si>
    <t xml:space="preserve"> 339 7231181</t>
  </si>
  <si>
    <t xml:space="preserve">145</t>
  </si>
  <si>
    <t xml:space="preserve">Gresta Donatella</t>
  </si>
  <si>
    <t xml:space="preserve">Via G. Mazzini, 16 00063 CAMPAGNANO DI ROMA (RM) - IT</t>
  </si>
  <si>
    <t xml:space="preserve">Via G. Mazzini</t>
  </si>
  <si>
    <t xml:space="preserve">00063</t>
  </si>
  <si>
    <t xml:space="preserve">CAMPAGNANO DI ROMA</t>
  </si>
  <si>
    <t xml:space="preserve"> 06 9041598</t>
  </si>
  <si>
    <t xml:space="preserve"> gervasienzo@gmail.com</t>
  </si>
  <si>
    <t xml:space="preserve">moglie di Gervasi Enzo</t>
  </si>
  <si>
    <t xml:space="preserve"> Non donatore, Briciole-POSTA, Briciole-EMAIL, mandataprivacyxPOSTA, LESOTHO</t>
  </si>
  <si>
    <t xml:space="preserve">750</t>
  </si>
  <si>
    <t xml:space="preserve">Gridelli Riccardo</t>
  </si>
  <si>
    <t xml:space="preserve">via A. Boito, 6 47039 SAVIGNANO SUL RUBICONE (FC) - IT</t>
  </si>
  <si>
    <t xml:space="preserve">via A. Boito</t>
  </si>
  <si>
    <t xml:space="preserve"> 0541 946160</t>
  </si>
  <si>
    <t xml:space="preserve">2011</t>
  </si>
  <si>
    <t xml:space="preserve">Grillo Andrea</t>
  </si>
  <si>
    <t xml:space="preserve">Via Scotto, 18/5 17100 SAVONA (SV) - IT</t>
  </si>
  <si>
    <t xml:space="preserve">Via Scotto</t>
  </si>
  <si>
    <t xml:space="preserve">18/5</t>
  </si>
  <si>
    <t xml:space="preserve">17100</t>
  </si>
  <si>
    <t xml:space="preserve">SAVONA</t>
  </si>
  <si>
    <t xml:space="preserve">SV</t>
  </si>
  <si>
    <t xml:space="preserve">LIGURIA</t>
  </si>
  <si>
    <t xml:space="preserve"> andreagrillo61@gmail.com</t>
  </si>
  <si>
    <t xml:space="preserve"> 348 7950952</t>
  </si>
  <si>
    <t xml:space="preserve"> http://andreagrillo.altervista.org/</t>
  </si>
  <si>
    <t xml:space="preserve">Lanfranco Bellavista</t>
  </si>
  <si>
    <t xml:space="preserve">991</t>
  </si>
  <si>
    <t xml:space="preserve">Grossi Paolo</t>
  </si>
  <si>
    <t xml:space="preserve">c/o Hotel dei Mellini, via Muzio Clementi, 81 00193 ROMA (RM) - IT</t>
  </si>
  <si>
    <t xml:space="preserve">via Muzio Clementi</t>
  </si>
  <si>
    <t xml:space="preserve">00193</t>
  </si>
  <si>
    <t xml:space="preserve">c/o Hotel dei Mellini</t>
  </si>
  <si>
    <t xml:space="preserve"> paulbigs@hotmail.com</t>
  </si>
  <si>
    <t xml:space="preserve">Novembre 2016. Originario della provincia di Rimini (San Giovanni, Coriano). Contatta Alessandro per avere materiale su padre Pietro Bianchi, di cui è parente (figlio di Ulda Bianchi, sua cugina, morta nel 1977). Gli risponde Lucia Annunziata.</t>
  </si>
  <si>
    <t xml:space="preserve">958</t>
  </si>
  <si>
    <t xml:space="preserve">Grosso Valter</t>
  </si>
  <si>
    <t xml:space="preserve">Via Lucento, 108 10149 TORINO (TO) - IT</t>
  </si>
  <si>
    <t xml:space="preserve">Via Lucento</t>
  </si>
  <si>
    <t xml:space="preserve">10149</t>
  </si>
  <si>
    <t xml:space="preserve">1627</t>
  </si>
  <si>
    <t xml:space="preserve">Guaraldi Gianpaolo</t>
  </si>
  <si>
    <t xml:space="preserve">Via del Diamante, 80 41010 MODENA (MO) - IT</t>
  </si>
  <si>
    <t xml:space="preserve">Via del Diamante</t>
  </si>
  <si>
    <t xml:space="preserve">41010</t>
  </si>
  <si>
    <t xml:space="preserve"> famigliaguaraldi@libero.it</t>
  </si>
  <si>
    <t xml:space="preserve">552</t>
  </si>
  <si>
    <t xml:space="preserve">Guaraldi Luisa</t>
  </si>
  <si>
    <t xml:space="preserve">VIALE PRINCIPE AMEDEO, 58 47921 RIMINI (RN) - IT</t>
  </si>
  <si>
    <t xml:space="preserve">VIALE PRINCIPE AMEDEO</t>
  </si>
  <si>
    <t xml:space="preserve">Mario Guaraldi</t>
  </si>
  <si>
    <t xml:space="preserve">1833</t>
  </si>
  <si>
    <t xml:space="preserve">Guarienti Francesco</t>
  </si>
  <si>
    <t xml:space="preserve">Viale Italia, 18 25036 PALAZZOLO SULL'OGLIO (BS) - IT</t>
  </si>
  <si>
    <t xml:space="preserve">Viale Italia</t>
  </si>
  <si>
    <t xml:space="preserve"> fguarienti@alice.it</t>
  </si>
  <si>
    <t xml:space="preserve">924</t>
  </si>
  <si>
    <t xml:space="preserve">Guarino Eva</t>
  </si>
  <si>
    <t xml:space="preserve">Via Bixio, 28 47843 MISANO ADRIATICO (RN) - IT</t>
  </si>
  <si>
    <t xml:space="preserve">Via Bixio</t>
  </si>
  <si>
    <t xml:space="preserve">430</t>
  </si>
  <si>
    <t xml:space="preserve">Guerra Alessandro</t>
  </si>
  <si>
    <t xml:space="preserve">Via Arno, 29 47924 RIMINI (RN) - IT</t>
  </si>
  <si>
    <t xml:space="preserve">Via Arno</t>
  </si>
  <si>
    <t xml:space="preserve">Letizia Guerra; marito di Grossi Donatella</t>
  </si>
  <si>
    <t xml:space="preserve">998</t>
  </si>
  <si>
    <t xml:space="preserve">Guerra Germana</t>
  </si>
  <si>
    <t xml:space="preserve">Via Paolo Gazzaniga, 9 35126 PADOVA (PD) - IT</t>
  </si>
  <si>
    <t xml:space="preserve">Via Paolo Gazzaniga</t>
  </si>
  <si>
    <t xml:space="preserve">35126</t>
  </si>
  <si>
    <t xml:space="preserve">431</t>
  </si>
  <si>
    <t xml:space="preserve">Guerra Luigi</t>
  </si>
  <si>
    <t xml:space="preserve">Via Moreta, 64 - OSPEDALETTO 47853 CORIANO (RN) - IT</t>
  </si>
  <si>
    <t xml:space="preserve">Via Moreta</t>
  </si>
  <si>
    <t xml:space="preserve">64</t>
  </si>
  <si>
    <t xml:space="preserve">OSPEDALETTO</t>
  </si>
  <si>
    <t xml:space="preserve">marito di Di Paoli Loriana</t>
  </si>
  <si>
    <t xml:space="preserve">2081</t>
  </si>
  <si>
    <t xml:space="preserve">Guerrera Angela Rosa</t>
  </si>
  <si>
    <t xml:space="preserve">Via Giovanni XXIII, 64 87020 TORTORA (CS) - IT</t>
  </si>
  <si>
    <t xml:space="preserve">Via Giovanni XXIII</t>
  </si>
  <si>
    <t xml:space="preserve"> 0985 765282</t>
  </si>
  <si>
    <t xml:space="preserve"> angela.guerrera@libero.it</t>
  </si>
  <si>
    <t xml:space="preserve">432</t>
  </si>
  <si>
    <t xml:space="preserve">Guidetti Giorgio</t>
  </si>
  <si>
    <t xml:space="preserve">Via Tiraboschi, 127 41124 MODENA (MO) - IT</t>
  </si>
  <si>
    <t xml:space="preserve">Via Tiraboschi</t>
  </si>
  <si>
    <t xml:space="preserve">41124</t>
  </si>
  <si>
    <t xml:space="preserve">Avv.</t>
  </si>
  <si>
    <t xml:space="preserve">234</t>
  </si>
  <si>
    <t xml:space="preserve">Guidi Federico</t>
  </si>
  <si>
    <t xml:space="preserve">Via Emilio Caldara, 2 47922 RIMINI (RN) - IT</t>
  </si>
  <si>
    <t xml:space="preserve">Via Emilio Caldara</t>
  </si>
  <si>
    <t xml:space="preserve">1252</t>
  </si>
  <si>
    <t xml:space="preserve">Guidi Guido</t>
  </si>
  <si>
    <t xml:space="preserve">Piazzale del Popolo, 4 47923 RIMINI (RN) - IT</t>
  </si>
  <si>
    <t xml:space="preserve">Piazzale del Popolo</t>
  </si>
  <si>
    <t xml:space="preserve"> 0541 782271</t>
  </si>
  <si>
    <t xml:space="preserve"> guidisirguido@gmail.com</t>
  </si>
  <si>
    <t xml:space="preserve">Diacono c/o La Risurrezione (Rimini)</t>
  </si>
  <si>
    <t xml:space="preserve"> Donatore, Briciole-POSTA, Briciole-EMAIL, mandataprivacyxPOSTA, diaconopermRN</t>
  </si>
  <si>
    <t xml:space="preserve">936</t>
  </si>
  <si>
    <t xml:space="preserve">Guidotti Graziano</t>
  </si>
  <si>
    <t xml:space="preserve">Via Enna, 28 47838 RICCIONE (RN) - IT</t>
  </si>
  <si>
    <t xml:space="preserve">Via Enna</t>
  </si>
  <si>
    <t xml:space="preserve"> 0541 604919</t>
  </si>
  <si>
    <t xml:space="preserve"> edicolacervino@virgilio.it</t>
  </si>
  <si>
    <t xml:space="preserve">Diacono c/o Stella Maris (Riccione)</t>
  </si>
  <si>
    <t xml:space="preserve">1305</t>
  </si>
  <si>
    <t xml:space="preserve">Guiducci Mariano</t>
  </si>
  <si>
    <t xml:space="preserve">Via Monte Casale, 6 47832 SAN CLEMENTE (RN) - IT</t>
  </si>
  <si>
    <t xml:space="preserve">Via Monte Casale</t>
  </si>
  <si>
    <t xml:space="preserve"> marianoguiducci27@gmail.com</t>
  </si>
  <si>
    <t xml:space="preserve"> 330 618463</t>
  </si>
  <si>
    <t xml:space="preserve">Medico di Alessandro CentanniDott.Alessandro Centanni</t>
  </si>
  <si>
    <t xml:space="preserve">2057</t>
  </si>
  <si>
    <t xml:space="preserve">Guiducci Marina</t>
  </si>
  <si>
    <t xml:space="preserve">Via A. Fogazzaro, 111 47924 RIMINI (RN) - IT</t>
  </si>
  <si>
    <t xml:space="preserve">Via A. Fogazzaro</t>
  </si>
  <si>
    <t xml:space="preserve"> marinaguiducci@gmail.com</t>
  </si>
  <si>
    <t xml:space="preserve"> Non donatore, Briciole-POSTA, Briciole-EMAIL, mandataprivacyxPOSTA, CapodannoCinese2024(spettacolo)</t>
  </si>
  <si>
    <t xml:space="preserve">692</t>
  </si>
  <si>
    <t xml:space="preserve">Imparato Francesco</t>
  </si>
  <si>
    <t xml:space="preserve">Via Roma, 256 36040 TORRI DI QUARTESOLO (VI) - IT</t>
  </si>
  <si>
    <t xml:space="preserve">36040</t>
  </si>
  <si>
    <t xml:space="preserve">Torri di Quartesolo</t>
  </si>
  <si>
    <t xml:space="preserve">1251</t>
  </si>
  <si>
    <t xml:space="preserve">Imperatori Mario</t>
  </si>
  <si>
    <t xml:space="preserve">c/o Pontificia Facoltà Teologica dell'Italia Meridionale - Sezione San Luigi, via Francesco Petrarca, 115 80122 NAPOLI (NA) - IT</t>
  </si>
  <si>
    <t xml:space="preserve">via Francesco Petrarca</t>
  </si>
  <si>
    <t xml:space="preserve">115</t>
  </si>
  <si>
    <t xml:space="preserve">80122</t>
  </si>
  <si>
    <t xml:space="preserve">NAPOLI</t>
  </si>
  <si>
    <t xml:space="preserve">NA</t>
  </si>
  <si>
    <t xml:space="preserve">CAMPANIA</t>
  </si>
  <si>
    <t xml:space="preserve">c/o Pontificia Facoltà Teologica dell'Italia Meridionale - Sezione San Luigi</t>
  </si>
  <si>
    <t xml:space="preserve">padre
Paola Bastoni</t>
  </si>
  <si>
    <t xml:space="preserve">2002</t>
  </si>
  <si>
    <t xml:space="preserve">Imperio Fiorino</t>
  </si>
  <si>
    <t xml:space="preserve">interno 4, Via Guglielmo Oberdan, 11 87020 TORTORA (CS) - IT</t>
  </si>
  <si>
    <t xml:space="preserve">Via Guglielmo Oberdan</t>
  </si>
  <si>
    <t xml:space="preserve">TORTORA</t>
  </si>
  <si>
    <t xml:space="preserve">interno 4</t>
  </si>
  <si>
    <t xml:space="preserve"> imperio.fiorino@libero.it</t>
  </si>
  <si>
    <t xml:space="preserve">Sac.</t>
  </si>
  <si>
    <t xml:space="preserve"> Donatore, Briciole-POSTA, Briciole-EMAIL, mandataprivacyxPOSTA, AugurixDSF22</t>
  </si>
  <si>
    <t xml:space="preserve">436</t>
  </si>
  <si>
    <t xml:space="preserve">Kumaraku Edmond</t>
  </si>
  <si>
    <t xml:space="preserve">via Fusignano, 6 47922 RIMINI (RN) - IT</t>
  </si>
  <si>
    <t xml:space="preserve">via Fusignano</t>
  </si>
  <si>
    <t xml:space="preserve"> edmondkumaraku@gmail.com</t>
  </si>
  <si>
    <t xml:space="preserve"> 380 6316170</t>
  </si>
  <si>
    <t xml:space="preserve">811</t>
  </si>
  <si>
    <t xml:space="preserve">La Montagna Giuseppe</t>
  </si>
  <si>
    <t xml:space="preserve">Via Walter Suzzi, 12 48124 RAVENNA (RA) - IT</t>
  </si>
  <si>
    <t xml:space="preserve">Via Walter Suzzi</t>
  </si>
  <si>
    <t xml:space="preserve">Francesco Salbaroli</t>
  </si>
  <si>
    <t xml:space="preserve">2096</t>
  </si>
  <si>
    <t xml:space="preserve">Lanni Alessandra</t>
  </si>
  <si>
    <t xml:space="preserve">Via Panzini, 9 35125 PADOVA (PD) - IT</t>
  </si>
  <si>
    <t xml:space="preserve">Via Panzini</t>
  </si>
  <si>
    <t xml:space="preserve">amica di Gerardo Adolfo e Alessandra</t>
  </si>
  <si>
    <t xml:space="preserve"> Donatore, DSF20-21, Briciole-POSTA, mandataprivacyxPOSTA, AugurixDSF20-21, ETIOPIA</t>
  </si>
  <si>
    <t xml:space="preserve">491</t>
  </si>
  <si>
    <t xml:space="preserve">Lapis Massimo</t>
  </si>
  <si>
    <t xml:space="preserve">Via Aurelia, 444 00165 ROMA (RM) - IT</t>
  </si>
  <si>
    <t xml:space="preserve">Via Aurelia</t>
  </si>
  <si>
    <t xml:space="preserve">444</t>
  </si>
  <si>
    <t xml:space="preserve">00165</t>
  </si>
  <si>
    <t xml:space="preserve"> 06 6635483</t>
  </si>
  <si>
    <t xml:space="preserve">dev'essere collegato con la casa di TermoliEgr. Rag.</t>
  </si>
  <si>
    <t xml:space="preserve"> Donatore, DSF20-21, Nuovo donatore 2018, Briciole-POSTA, mandataprivacyxPOSTA, AugurixDSF20-21, GRAZIE2022maggio</t>
  </si>
  <si>
    <t xml:space="preserve">1677</t>
  </si>
  <si>
    <t xml:space="preserve">Lappi Tommaso</t>
  </si>
  <si>
    <t xml:space="preserve">Via Caravaggio, 23 40033 CASALECCHIO DI RENO (BO) - IT</t>
  </si>
  <si>
    <t xml:space="preserve">Via Caravaggio</t>
  </si>
  <si>
    <t xml:space="preserve">40033</t>
  </si>
  <si>
    <t xml:space="preserve">CASALECCHIO DI RENO</t>
  </si>
  <si>
    <t xml:space="preserve"> tommaso.lappi@libero.it</t>
  </si>
  <si>
    <t xml:space="preserve">marito di Bisi Benedetta</t>
  </si>
  <si>
    <t xml:space="preserve">440</t>
  </si>
  <si>
    <t xml:space="preserve">Lari Alessandro</t>
  </si>
  <si>
    <t xml:space="preserve">Via Castellaro, 41 47843 MISANO ADRIATICO (RN) - IT</t>
  </si>
  <si>
    <t xml:space="preserve">Via Castellaro</t>
  </si>
  <si>
    <t xml:space="preserve">441</t>
  </si>
  <si>
    <t xml:space="preserve">Lattanzi Gabriella</t>
  </si>
  <si>
    <t xml:space="preserve">Via De Gasperi, 16 47852 CORIANO (RN) - IT</t>
  </si>
  <si>
    <t xml:space="preserve">783</t>
  </si>
  <si>
    <t xml:space="preserve">Lavalle Giovanni</t>
  </si>
  <si>
    <t xml:space="preserve">Via Cristoforo Colombo, 23-1 85025 MELFI (PZ) - IT</t>
  </si>
  <si>
    <t xml:space="preserve">Via Cristoforo Colombo</t>
  </si>
  <si>
    <t xml:space="preserve">23-1</t>
  </si>
  <si>
    <t xml:space="preserve">905</t>
  </si>
  <si>
    <t xml:space="preserve">Lazzarini Franca</t>
  </si>
  <si>
    <t xml:space="preserve">Via Giarabub, 47 47923 RIMINI (RN) - IT</t>
  </si>
  <si>
    <t xml:space="preserve">Via Giarabub</t>
  </si>
  <si>
    <t xml:space="preserve"> 0541 388969</t>
  </si>
  <si>
    <t xml:space="preserve">152</t>
  </si>
  <si>
    <t xml:space="preserve">Lazzarini Lelio</t>
  </si>
  <si>
    <t xml:space="preserve">Via Umberto I, 30 35122 PADOVA (PD) - IT</t>
  </si>
  <si>
    <t xml:space="preserve">Via Umberto I</t>
  </si>
  <si>
    <t xml:space="preserve">35122</t>
  </si>
  <si>
    <t xml:space="preserve">445</t>
  </si>
  <si>
    <t xml:space="preserve">Lazzarotto Angelo</t>
  </si>
  <si>
    <t xml:space="preserve">c/o B. Mazzucconi - PIME, Via Monte Sabotino, 1 23900 LECCO (LC) - IT</t>
  </si>
  <si>
    <t xml:space="preserve">Via Monte Sabotino</t>
  </si>
  <si>
    <t xml:space="preserve">23900</t>
  </si>
  <si>
    <t xml:space="preserve">LECCO</t>
  </si>
  <si>
    <t xml:space="preserve">LC</t>
  </si>
  <si>
    <t xml:space="preserve">c/o B. Mazzucconi - PIME</t>
  </si>
  <si>
    <t xml:space="preserve"> 02 438201</t>
  </si>
  <si>
    <t xml:space="preserve"> lazzarotto.angelo@pime.org</t>
  </si>
  <si>
    <t xml:space="preserve"> Donatore, Briciole-POSTA, Briciole-EMAIL, mandataprivacyxPOSTA, AuguriCapodannoCinese, sacerdotecattolico, CINA</t>
  </si>
  <si>
    <t xml:space="preserve">1219</t>
  </si>
  <si>
    <t xml:space="preserve">Lenti Carlo</t>
  </si>
  <si>
    <t xml:space="preserve">VIA FABIO FILZI, 5 61011 GABICCE MARE (PU) - IT</t>
  </si>
  <si>
    <t xml:space="preserve">VIA FABIO FILZI</t>
  </si>
  <si>
    <t xml:space="preserve">61011</t>
  </si>
  <si>
    <t xml:space="preserve">GABICCE MARE</t>
  </si>
  <si>
    <t xml:space="preserve">2020. Fatto grossa donazione.Stefania Concetti</t>
  </si>
  <si>
    <t xml:space="preserve">1853</t>
  </si>
  <si>
    <t xml:space="preserve">Lenti Gaetano</t>
  </si>
  <si>
    <t xml:space="preserve">c/o Convento S. Salvatore al monte alle croci, Via San Salvatore al Monte, 9 50125 FIRENZE (FI) - IT</t>
  </si>
  <si>
    <t xml:space="preserve">Via San Salvatore al Monte</t>
  </si>
  <si>
    <t xml:space="preserve">50125</t>
  </si>
  <si>
    <t xml:space="preserve">c/o Convento S. Salvatore al monte alle croci</t>
  </si>
  <si>
    <t xml:space="preserve"> 328 2263735</t>
  </si>
  <si>
    <t xml:space="preserve"> http://monteallecroci.blogspot.it/</t>
  </si>
  <si>
    <t xml:space="preserve">OFM. Conosciuto nel 2014. Psicoterapeuta, archivista, cronista del convento.padre</t>
  </si>
  <si>
    <t xml:space="preserve">844</t>
  </si>
  <si>
    <t xml:space="preserve">Lenzi Salvatore</t>
  </si>
  <si>
    <t xml:space="preserve">Parr. Cuore Immacolato di Maria</t>
  </si>
  <si>
    <t xml:space="preserve">716</t>
  </si>
  <si>
    <t xml:space="preserve">Leogrande Giuseppe Vito</t>
  </si>
  <si>
    <t xml:space="preserve">Via Longiano, 5 47922 RIMINI (RN) - IT</t>
  </si>
  <si>
    <t xml:space="preserve">Via Longiano</t>
  </si>
  <si>
    <t xml:space="preserve">448</t>
  </si>
  <si>
    <t xml:space="preserve">Licata Giuseppe (Pippo)</t>
  </si>
  <si>
    <t xml:space="preserve">Sem.Paolo Marasco</t>
  </si>
  <si>
    <t xml:space="preserve">1663</t>
  </si>
  <si>
    <t xml:space="preserve">Lisi Francesca</t>
  </si>
  <si>
    <t xml:space="preserve">Viale Vittor Pisani, 2 47921 RIMINI (RN) - IT</t>
  </si>
  <si>
    <t xml:space="preserve">Viale Vittor Pisani</t>
  </si>
  <si>
    <t xml:space="preserve">902</t>
  </si>
  <si>
    <t xml:space="preserve">Lisi Gloria</t>
  </si>
  <si>
    <t xml:space="preserve">VIA DUCALE, 7 47921 RIMINI (RN) - IT</t>
  </si>
  <si>
    <t xml:space="preserve">VIA DUCALE</t>
  </si>
  <si>
    <t xml:space="preserve"> gloria.lisi@comune.rimini.it</t>
  </si>
  <si>
    <t xml:space="preserve">Mario Guaraldi COMUNE DI RIMINI</t>
  </si>
  <si>
    <t xml:space="preserve">Lombardi Giuseppina</t>
  </si>
  <si>
    <t xml:space="preserve">Via Tevere, 39/4 10098 RIVOLI (TO) - IT</t>
  </si>
  <si>
    <t xml:space="preserve">Via Tevere</t>
  </si>
  <si>
    <t xml:space="preserve">39/4</t>
  </si>
  <si>
    <t xml:space="preserve">10098</t>
  </si>
  <si>
    <t xml:space="preserve">Rivoli</t>
  </si>
  <si>
    <t xml:space="preserve"> 333 3885388</t>
  </si>
  <si>
    <t xml:space="preserve">1227</t>
  </si>
  <si>
    <t xml:space="preserve">Lopez Nazzareno</t>
  </si>
  <si>
    <t xml:space="preserve">via Cesare Beccaria, 8/E 25038 ROVATO (BS) - IT</t>
  </si>
  <si>
    <t xml:space="preserve">via Cesare Beccaria</t>
  </si>
  <si>
    <t xml:space="preserve">8/E</t>
  </si>
  <si>
    <t xml:space="preserve">25038</t>
  </si>
  <si>
    <t xml:space="preserve">ROVATO</t>
  </si>
  <si>
    <t xml:space="preserve"> 030 7240126</t>
  </si>
  <si>
    <t xml:space="preserve"> lonazza@alice.it</t>
  </si>
  <si>
    <t xml:space="preserve">marito di Roveti Clelia</t>
  </si>
  <si>
    <t xml:space="preserve"> Donatore, DCF20-21, Briciole-POSTA, Briciole-EMAIL, AugurixDSF23</t>
  </si>
  <si>
    <t xml:space="preserve">792</t>
  </si>
  <si>
    <t xml:space="preserve">Lotti Alberto</t>
  </si>
  <si>
    <t xml:space="preserve">Via Bofondi Pietro, 90 47121 FORLÌ (FC) - IT</t>
  </si>
  <si>
    <t xml:space="preserve">Via Bofondi Pietro</t>
  </si>
  <si>
    <t xml:space="preserve"> 0543 552653</t>
  </si>
  <si>
    <t xml:space="preserve">457</t>
  </si>
  <si>
    <t xml:space="preserve">Lui Lucia</t>
  </si>
  <si>
    <t xml:space="preserve">via Raffaele Battistini, 35 00151 ROMA (RM) - IT</t>
  </si>
  <si>
    <t xml:space="preserve">via Raffaele Battistini</t>
  </si>
  <si>
    <t xml:space="preserve">00151</t>
  </si>
  <si>
    <t xml:space="preserve"> 06 5827707</t>
  </si>
  <si>
    <t xml:space="preserve"> lucia_lui2001@yahoo.com.tw</t>
  </si>
  <si>
    <t xml:space="preserve">cinese, moglie del M° Paperi Valerio</t>
  </si>
  <si>
    <t xml:space="preserve">922</t>
  </si>
  <si>
    <t xml:space="preserve">Lunedei Filippo</t>
  </si>
  <si>
    <t xml:space="preserve">Via Brandolino, 20 47921 RIMINI (RN) - IT</t>
  </si>
  <si>
    <t xml:space="preserve">Via Brandolino</t>
  </si>
  <si>
    <t xml:space="preserve">459</t>
  </si>
  <si>
    <t xml:space="preserve">Macchi Giulia</t>
  </si>
  <si>
    <t xml:space="preserve">Via di Napoli Attilio, 23 85025 MELFI (PZ) - IT</t>
  </si>
  <si>
    <t xml:space="preserve">Via di Napoli Attilio</t>
  </si>
  <si>
    <t xml:space="preserve">895</t>
  </si>
  <si>
    <t xml:space="preserve">Magagni Nadia</t>
  </si>
  <si>
    <t xml:space="preserve">via Bologna, 15 47922 RIMINI (RN) - IT</t>
  </si>
  <si>
    <t xml:space="preserve">980</t>
  </si>
  <si>
    <t xml:space="preserve">Magnani Fernando</t>
  </si>
  <si>
    <t xml:space="preserve">Via Antico, 6 47923 RIMINI (RN) - IT</t>
  </si>
  <si>
    <t xml:space="preserve">Via Antico</t>
  </si>
  <si>
    <t xml:space="preserve">non sempre lucido: il cellulare è della moglie PiaStefania Concetti</t>
  </si>
  <si>
    <t xml:space="preserve"> Donatore, Briciole-POSTA, mandataprivacyxPOSTA, AugurixDSF20-21</t>
  </si>
  <si>
    <t xml:space="preserve">2302</t>
  </si>
  <si>
    <t xml:space="preserve">Magnani Sara</t>
  </si>
  <si>
    <t xml:space="preserve">Via Bruno Garavini, 6 48125 RAVENNA (RA) - IT</t>
  </si>
  <si>
    <t xml:space="preserve">Via Bruno Garavini</t>
  </si>
  <si>
    <t xml:space="preserve">48125</t>
  </si>
  <si>
    <t xml:space="preserve">907</t>
  </si>
  <si>
    <t xml:space="preserve">Magri Giovanni</t>
  </si>
  <si>
    <t xml:space="preserve">Via di Corticella, 248 40128 BOLOGNA (BO) - IT</t>
  </si>
  <si>
    <t xml:space="preserve">Via di Corticella</t>
  </si>
  <si>
    <t xml:space="preserve">248</t>
  </si>
  <si>
    <t xml:space="preserve">40128</t>
  </si>
  <si>
    <t xml:space="preserve"> 051 702198</t>
  </si>
  <si>
    <t xml:space="preserve"> annalena.orlandi@gmail.com</t>
  </si>
  <si>
    <t xml:space="preserve">marito di Orlandi Annalena</t>
  </si>
  <si>
    <t xml:space="preserve"> Donatore, Briciole-POSTA, Briciole-EMAIL, mandataprivacyxPOSTA, LESOTHO</t>
  </si>
  <si>
    <t xml:space="preserve">464</t>
  </si>
  <si>
    <t xml:space="preserve">Majani Anna</t>
  </si>
  <si>
    <t xml:space="preserve">c/o MAJANI 1796 S.p.A, Via G. Brodolini, 16 40053 VALSAMOGGIA (BO) - IT</t>
  </si>
  <si>
    <t xml:space="preserve">Via G. Brodolini</t>
  </si>
  <si>
    <t xml:space="preserve">40053</t>
  </si>
  <si>
    <t xml:space="preserve">VALSAMOGGIA</t>
  </si>
  <si>
    <t xml:space="preserve">c/o MAJANI 1796 S.p.A</t>
  </si>
  <si>
    <t xml:space="preserve">La presidentessa della MAJANI 1796 S.p.A, storica fabbrica di cioccolatini, di BolognaSig.raMario Guaraldi MAJANI 1796 S.p.A</t>
  </si>
  <si>
    <t xml:space="preserve">1836</t>
  </si>
  <si>
    <t xml:space="preserve">Malagoli Paolo</t>
  </si>
  <si>
    <t xml:space="preserve">Via G. Di Vittorio, 143 41032 CAVEZZO (MO) - IT</t>
  </si>
  <si>
    <t xml:space="preserve">Via G. Di Vittorio</t>
  </si>
  <si>
    <t xml:space="preserve">143</t>
  </si>
  <si>
    <t xml:space="preserve">41032</t>
  </si>
  <si>
    <t xml:space="preserve">Cavezzo</t>
  </si>
  <si>
    <t xml:space="preserve">Ci ha regala ogni anno scatoloni di marmellate.Stefania Concetti</t>
  </si>
  <si>
    <t xml:space="preserve">2048</t>
  </si>
  <si>
    <t xml:space="preserve">Maltoni Paola</t>
  </si>
  <si>
    <t xml:space="preserve">c/o Presidio ospedaliero di Forlì - Centro Riabilitativo, Via Carlo Forlanini, 34 47121 FORLÌ (FC) - IT</t>
  </si>
  <si>
    <t xml:space="preserve">Via Carlo Forlanini</t>
  </si>
  <si>
    <t xml:space="preserve">FORLÌ</t>
  </si>
  <si>
    <t xml:space="preserve">c/o Presidio ospedaliero di Forlì - Centro Riabilitativo</t>
  </si>
  <si>
    <t xml:space="preserve">1375</t>
  </si>
  <si>
    <t xml:space="preserve">Malvatani Luigi</t>
  </si>
  <si>
    <t xml:space="preserve">C/da Colle dell'Orso, 74 86100 CAMPOBASSO (CB) - IT</t>
  </si>
  <si>
    <t xml:space="preserve">C/da Colle dell'Orso</t>
  </si>
  <si>
    <t xml:space="preserve">74</t>
  </si>
  <si>
    <t xml:space="preserve">86100</t>
  </si>
  <si>
    <t xml:space="preserve">Campobasso</t>
  </si>
  <si>
    <t xml:space="preserve">CB</t>
  </si>
  <si>
    <t xml:space="preserve">MOLISE</t>
  </si>
  <si>
    <t xml:space="preserve"> bogous@libero.it</t>
  </si>
  <si>
    <t xml:space="preserve">insegnante di religione, studia cinese</t>
  </si>
  <si>
    <t xml:space="preserve">669</t>
  </si>
  <si>
    <t xml:space="preserve">Mancini Claudio</t>
  </si>
  <si>
    <t xml:space="preserve">Via delle Carrare, 93 47890 - SM</t>
  </si>
  <si>
    <t xml:space="preserve">Via delle Carrare</t>
  </si>
  <si>
    <t xml:space="preserve">47890</t>
  </si>
  <si>
    <t xml:space="preserve">Città di San Marino</t>
  </si>
  <si>
    <t xml:space="preserve"> 0549 878370</t>
  </si>
  <si>
    <t xml:space="preserve"> claudioman2000@yahoo.it</t>
  </si>
  <si>
    <t xml:space="preserve"> Donatore, DCF20-21, DCF22, DCF23, Briciole-POSTA, Briciole-EMAIL, mandataprivacyxPOSTA, AugurixDSF22</t>
  </si>
  <si>
    <t xml:space="preserve">700</t>
  </si>
  <si>
    <t xml:space="preserve">Mancini Dirce</t>
  </si>
  <si>
    <t xml:space="preserve">Via Circonvallazione, 38 47855 GEMMANO (RN) - IT</t>
  </si>
  <si>
    <t xml:space="preserve">Via Circonvallazione</t>
  </si>
  <si>
    <t xml:space="preserve">Gemmano</t>
  </si>
  <si>
    <t xml:space="preserve"> Donatore, DCF20-21, DCF22, Briciole-POSTA, mandataprivacyxPOSTA, AugurixDSF23</t>
  </si>
  <si>
    <t xml:space="preserve">466</t>
  </si>
  <si>
    <t xml:space="preserve">Mancini Giorgio</t>
  </si>
  <si>
    <t xml:space="preserve">Via Cantù Cesare, 88 47899 - SM</t>
  </si>
  <si>
    <t xml:space="preserve">Via Cantù Cesare</t>
  </si>
  <si>
    <t xml:space="preserve">468</t>
  </si>
  <si>
    <t xml:space="preserve">Mancini Vittorio</t>
  </si>
  <si>
    <t xml:space="preserve">P.za Borghesi, 21 47039 SAVIGNANO SUL RUBICONE (FC) - IT</t>
  </si>
  <si>
    <t xml:space="preserve"> 0541 946637</t>
  </si>
  <si>
    <t xml:space="preserve">Parr. S. Giovanni in Compito, Savignano, Castelvecchio, Fiumicino</t>
  </si>
  <si>
    <t xml:space="preserve"> Donatore, DSF20-21, Briciole-POSTA, mandataprivacyxPOSTA, AuguriElisaBastoni, AugurixDSF20-21, sacerdotecattolico, sacerdoteRN</t>
  </si>
  <si>
    <t xml:space="preserve">89</t>
  </si>
  <si>
    <t xml:space="preserve">Manduchi Danilo</t>
  </si>
  <si>
    <t xml:space="preserve">Via S. Martino in Riparotta, 33 47922 RIMINI (RN) - IT</t>
  </si>
  <si>
    <t xml:space="preserve">Via S. Martino in Riparotta</t>
  </si>
  <si>
    <t xml:space="preserve"> 0541 780516</t>
  </si>
  <si>
    <t xml:space="preserve"> danilomanduchi@gmail.com</t>
  </si>
  <si>
    <t xml:space="preserve"> 335 5423050</t>
  </si>
  <si>
    <t xml:space="preserve">Parr. S. Martino in Riparotta</t>
  </si>
  <si>
    <t xml:space="preserve">469</t>
  </si>
  <si>
    <t xml:space="preserve">Manganaro Lucia</t>
  </si>
  <si>
    <t xml:space="preserve">Via De Angelis, 12 20162 MILANO (MI) - IT</t>
  </si>
  <si>
    <t xml:space="preserve">Via De Angelis</t>
  </si>
  <si>
    <t xml:space="preserve">995</t>
  </si>
  <si>
    <t xml:space="preserve">Mantovani Felice</t>
  </si>
  <si>
    <t xml:space="preserve">Via Galeata, 18 47922 RIMINI (RN) - IT</t>
  </si>
  <si>
    <t xml:space="preserve">Via Galeata</t>
  </si>
  <si>
    <t xml:space="preserve"> Donatore, DSF20-21, Briciole-POSTA, mandataprivacyxPOSTA, AugurixDSF20-21, CINA, GRAZIE2022maggio</t>
  </si>
  <si>
    <t xml:space="preserve">1204</t>
  </si>
  <si>
    <t xml:space="preserve">Manzaroli Paolo</t>
  </si>
  <si>
    <t xml:space="preserve">Via Zaghini, 15 47853 CORIANO (RN) - IT</t>
  </si>
  <si>
    <t xml:space="preserve">Via Zaghini</t>
  </si>
  <si>
    <t xml:space="preserve"> 0541 656969</t>
  </si>
  <si>
    <t xml:space="preserve"> paolo.manzaroli@tin.it</t>
  </si>
  <si>
    <t xml:space="preserve">Diacono c/o San Lorenzo in Strada (Riccione)</t>
  </si>
  <si>
    <t xml:space="preserve">937</t>
  </si>
  <si>
    <t xml:space="preserve">Manzelli Roberto</t>
  </si>
  <si>
    <t xml:space="preserve">Via Adda, 13 47833 MORCIANO DI ROMAGNA (RN) - IT</t>
  </si>
  <si>
    <t xml:space="preserve">Via Adda</t>
  </si>
  <si>
    <t xml:space="preserve"> 0541 987324</t>
  </si>
  <si>
    <t xml:space="preserve"> r_manzelli@libero.it</t>
  </si>
  <si>
    <t xml:space="preserve">1299</t>
  </si>
  <si>
    <t xml:space="preserve">Marano Francesco</t>
  </si>
  <si>
    <t xml:space="preserve">Via Tevere, 5 47923 RIMINI (RN) - IT</t>
  </si>
  <si>
    <t xml:space="preserve"> 0541 388218</t>
  </si>
  <si>
    <t xml:space="preserve"> francesco.marano.1948@gmail.com</t>
  </si>
  <si>
    <t xml:space="preserve">Diacono c/o S.M: Annunziata (Rimini)</t>
  </si>
  <si>
    <t xml:space="preserve">938</t>
  </si>
  <si>
    <t xml:space="preserve">Marcello Nicola</t>
  </si>
  <si>
    <t xml:space="preserve">Via A. Bonvicini (ang. Via di Mezzo), 6 47923 RIMINI (RN) - IT</t>
  </si>
  <si>
    <t xml:space="preserve">Via A. Bonvicini (ang. Via di Mezzo)</t>
  </si>
  <si>
    <t xml:space="preserve"> nicolamarcello@libero.it</t>
  </si>
  <si>
    <t xml:space="preserve"> 360 886994</t>
  </si>
  <si>
    <t xml:space="preserve">Medico chirurgo. Ufficiale del Corpo Sanitario Aeronautico. Già Relatore C.M.O. Chieti. Specialista in Chirurgia Generale. Specialista in Medicina del Lavoro. Medicina Legale. Consigliere comunale a Rimini nella lista di Forza Italia. Conosciuto con Mirca Carrozzo una sera del novembre 2019, quando è venuto a Montetauro a conoscerci, con lei e un ex-scout di nome Andrea.Dott.</t>
  </si>
  <si>
    <t xml:space="preserve">1792</t>
  </si>
  <si>
    <t xml:space="preserve">Marchetti Alessandro Maria</t>
  </si>
  <si>
    <t xml:space="preserve">Via Basinio Parmense, 10 47923 RIMINI (RN) - IT</t>
  </si>
  <si>
    <t xml:space="preserve">Via Basinio Parmense</t>
  </si>
  <si>
    <t xml:space="preserve"> alessandro7974@gmail.com</t>
  </si>
  <si>
    <t xml:space="preserve"> Donatore, Briciole-POSTA, Briciole-EMAIL, mandataprivacyxPOSTA, CapodannoCinese2024(spettacolo)</t>
  </si>
  <si>
    <t xml:space="preserve">1247</t>
  </si>
  <si>
    <t xml:space="preserve">Marchetti Pierangelo</t>
  </si>
  <si>
    <t xml:space="preserve">Via Della Fiera, 4 47923 RIMINI (RN) - IT</t>
  </si>
  <si>
    <t xml:space="preserve">Via Della Fiera</t>
  </si>
  <si>
    <t xml:space="preserve">153</t>
  </si>
  <si>
    <t xml:space="preserve">Marchetto Roberto</t>
  </si>
  <si>
    <t xml:space="preserve">Via del Passero, 28 47923 RIMINI (RN) - IT</t>
  </si>
  <si>
    <t xml:space="preserve">Via del Passero</t>
  </si>
  <si>
    <t xml:space="preserve"> 0541 774907</t>
  </si>
  <si>
    <t xml:space="preserve"> roberto.marchetto50@gmail.com</t>
  </si>
  <si>
    <t xml:space="preserve">Diacono c/o San Raffaele (Rimini)</t>
  </si>
  <si>
    <t xml:space="preserve">939</t>
  </si>
  <si>
    <t xml:space="preserve">Marchi Matilde</t>
  </si>
  <si>
    <t xml:space="preserve">Via Ziribega, 39 40050 VALSAMOGGIA (BO) - IT</t>
  </si>
  <si>
    <t xml:space="preserve">Via Ziribega</t>
  </si>
  <si>
    <t xml:space="preserve">40050</t>
  </si>
  <si>
    <t xml:space="preserve">Valsamoggia</t>
  </si>
  <si>
    <t xml:space="preserve">471</t>
  </si>
  <si>
    <t xml:space="preserve">Maresi Vittorio</t>
  </si>
  <si>
    <t xml:space="preserve">c/o CASA DEL CLERO, Piazza Gramsci, 1 47921 RIMINI (RN) - IT</t>
  </si>
  <si>
    <t xml:space="preserve">Piazza Gramsci</t>
  </si>
  <si>
    <t xml:space="preserve">c/o CASA DEL CLERO</t>
  </si>
  <si>
    <t xml:space="preserve"> 0541 780604</t>
  </si>
  <si>
    <t xml:space="preserve">Casa del clero</t>
  </si>
  <si>
    <t xml:space="preserve">473</t>
  </si>
  <si>
    <t xml:space="preserve">Morolli Marina</t>
  </si>
  <si>
    <t xml:space="preserve">767</t>
  </si>
  <si>
    <t xml:space="preserve">Marini Stefania</t>
  </si>
  <si>
    <t xml:space="preserve">Via Aldo Kupfer, 45 25036 PALAZZOLO SULL'OGLIO (BS) - IT</t>
  </si>
  <si>
    <t xml:space="preserve">Via Aldo Kupfer</t>
  </si>
  <si>
    <t xml:space="preserve"> stefania@fonderiemarini.it</t>
  </si>
  <si>
    <t xml:space="preserve"> 348 7666754</t>
  </si>
  <si>
    <t xml:space="preserve">Credente. Sostiene direttamente i progetti in Albania, senza passare dall'associazione. Fonderia Marini srl</t>
  </si>
  <si>
    <t xml:space="preserve"> Donatore, Briciole-POSTA, Briciole-EMAIL, mandataprivacyxPOSTA, ALBANIA</t>
  </si>
  <si>
    <t xml:space="preserve">1718</t>
  </si>
  <si>
    <t xml:space="preserve">Martini Marino</t>
  </si>
  <si>
    <t xml:space="preserve">Via Ca' Menghini, 99 47853 MONTESCUDO-MONTE COLOMBO (RN) - IT</t>
  </si>
  <si>
    <t xml:space="preserve">Via Ca' Menghini</t>
  </si>
  <si>
    <t xml:space="preserve">1787</t>
  </si>
  <si>
    <t xml:space="preserve">Martini Pasquina</t>
  </si>
  <si>
    <t xml:space="preserve">Via Palazzo, 193 47854 MONTESCUDO-MONTE COLOMBO (RN) - IT</t>
  </si>
  <si>
    <t xml:space="preserve">Via Palazzo</t>
  </si>
  <si>
    <t xml:space="preserve">193</t>
  </si>
  <si>
    <t xml:space="preserve">1786</t>
  </si>
  <si>
    <t xml:space="preserve">Martini Velia</t>
  </si>
  <si>
    <t xml:space="preserve">Via Gravina, 6 47924 RIMINI (RN) - IT</t>
  </si>
  <si>
    <t xml:space="preserve">Via Gravina</t>
  </si>
  <si>
    <t xml:space="preserve"> 0541 386856</t>
  </si>
  <si>
    <t xml:space="preserve"> Donatore, DCF20-21, Briciole-POSTA, mandataprivacyxPOSTA, AuguriCapodannoCinese, CINA, CINA - Clero cinese, ETIOPIA</t>
  </si>
  <si>
    <t xml:space="preserve">474</t>
  </si>
  <si>
    <t xml:space="preserve">Marzi Luciano</t>
  </si>
  <si>
    <t xml:space="preserve">475</t>
  </si>
  <si>
    <t xml:space="preserve">Masi Andrea</t>
  </si>
  <si>
    <t xml:space="preserve">Via Friburgo, 16 47924 RIMINI (RN) - IT</t>
  </si>
  <si>
    <t xml:space="preserve">Via Friburgo</t>
  </si>
  <si>
    <t xml:space="preserve"> Donatore, DCF20-21, DCF22, Briciole-POSTA, mandataprivacyxPOSTA</t>
  </si>
  <si>
    <t xml:space="preserve">476</t>
  </si>
  <si>
    <t xml:space="preserve">Masi Raffaele</t>
  </si>
  <si>
    <t xml:space="preserve">Via Rovetta, 20 47923 RIMINI (RN) - IT</t>
  </si>
  <si>
    <t xml:space="preserve">Via Rovetta</t>
  </si>
  <si>
    <t xml:space="preserve"> raf.mas@libero.it</t>
  </si>
  <si>
    <t xml:space="preserve"> 329 7752174</t>
  </si>
  <si>
    <t xml:space="preserve">Parr. Lagomaggio (Rimini)</t>
  </si>
  <si>
    <t xml:space="preserve">477</t>
  </si>
  <si>
    <t xml:space="preserve">Masia Giovanni</t>
  </si>
  <si>
    <t xml:space="preserve">Via Puglie, 37 47853 CORIANO (RN) - IT</t>
  </si>
  <si>
    <t xml:space="preserve">Via Puglie</t>
  </si>
  <si>
    <t xml:space="preserve">37</t>
  </si>
  <si>
    <t xml:space="preserve">cugino di Cecilia Patrignani, da parte di madre</t>
  </si>
  <si>
    <t xml:space="preserve">2301</t>
  </si>
  <si>
    <t xml:space="preserve">Massaroli Eraldo</t>
  </si>
  <si>
    <t xml:space="preserve">Via Lentini, 11 47838 RICCIONE (RN) - IT</t>
  </si>
  <si>
    <t xml:space="preserve">Via Lentini</t>
  </si>
  <si>
    <t xml:space="preserve"> 0521 813863</t>
  </si>
  <si>
    <t xml:space="preserve"> diaconoeraldo55@gmail.com</t>
  </si>
  <si>
    <t xml:space="preserve"> 335 8471022</t>
  </si>
  <si>
    <t xml:space="preserve">Diacono c/o Saludecio, Mondaino, Montegridolfo</t>
  </si>
  <si>
    <t xml:space="preserve">1306</t>
  </si>
  <si>
    <t xml:space="preserve">Mastrolonardo Francesco</t>
  </si>
  <si>
    <t xml:space="preserve">Via Dante, 248 47838 RICCIONE (RN) - IT</t>
  </si>
  <si>
    <t xml:space="preserve">Via Dante</t>
  </si>
  <si>
    <t xml:space="preserve"> 0541 643734</t>
  </si>
  <si>
    <t xml:space="preserve"> francomastro@icloud.com</t>
  </si>
  <si>
    <t xml:space="preserve"> 348 2466580</t>
  </si>
  <si>
    <t xml:space="preserve">Parr. Alba (Riccione)</t>
  </si>
  <si>
    <t xml:space="preserve">479</t>
  </si>
  <si>
    <t xml:space="preserve">Mastropaolo Gerardo</t>
  </si>
  <si>
    <t xml:space="preserve">Via Byron, 3 40128 BOLOGNA (BO) - IT</t>
  </si>
  <si>
    <t xml:space="preserve">Via Byron</t>
  </si>
  <si>
    <t xml:space="preserve">Bologna</t>
  </si>
  <si>
    <t xml:space="preserve">480</t>
  </si>
  <si>
    <t xml:space="preserve">Mattani Gianfranco</t>
  </si>
  <si>
    <t xml:space="preserve">Via Settembrini, 9 47923 RIMINI (RN) - IT</t>
  </si>
  <si>
    <t xml:space="preserve"> gianfranco@mattanisistemidisicurezza.it</t>
  </si>
  <si>
    <t xml:space="preserve"> 380 5025325</t>
  </si>
  <si>
    <t xml:space="preserve"> http://www.mattanisistemidisicurezza.it</t>
  </si>
  <si>
    <t xml:space="preserve">cancello chiesa di S. Nicolò. Ignazio Zammarchi Mattani Gianfranco e Roberto S.N.C. Sistemi di Sicurezza</t>
  </si>
  <si>
    <t xml:space="preserve">1685</t>
  </si>
  <si>
    <t xml:space="preserve">Mazza Marco</t>
  </si>
  <si>
    <t xml:space="preserve">Via Giuseppe Angeli, 35 47891 - SM</t>
  </si>
  <si>
    <t xml:space="preserve">Via Giuseppe Angeli</t>
  </si>
  <si>
    <t xml:space="preserve"> mmazza@omniway.sm</t>
  </si>
  <si>
    <t xml:space="preserve"> 338 6703437</t>
  </si>
  <si>
    <t xml:space="preserve">822</t>
  </si>
  <si>
    <t xml:space="preserve">Mazza Roberta</t>
  </si>
  <si>
    <t xml:space="preserve">P.zza Giovanni XXIII, 4 47039 SAVIGNANO SUL RUBICONE (FC) - IT</t>
  </si>
  <si>
    <t xml:space="preserve">P.zza Giovanni XXIII</t>
  </si>
  <si>
    <t xml:space="preserve">moglie di Tommasoni Marco</t>
  </si>
  <si>
    <t xml:space="preserve"> Donatore, Briciole-POSTA, IMMIGRATI</t>
  </si>
  <si>
    <t xml:space="preserve">730</t>
  </si>
  <si>
    <t xml:space="preserve">Mazza Stefano</t>
  </si>
  <si>
    <t xml:space="preserve">484</t>
  </si>
  <si>
    <t xml:space="preserve">Medvid Volodymyr</t>
  </si>
  <si>
    <t xml:space="preserve"> 0541 954043</t>
  </si>
  <si>
    <t xml:space="preserve"> Non donatore, Briciole-POSTA, sacerdotecattolico, sacerdoteRN</t>
  </si>
  <si>
    <t xml:space="preserve">2366</t>
  </si>
  <si>
    <t xml:space="preserve">Mengardi Corrada</t>
  </si>
  <si>
    <t xml:space="preserve">Via Covignano, 213 47923 RIMINI (RN) - IT</t>
  </si>
  <si>
    <t xml:space="preserve">213</t>
  </si>
  <si>
    <t xml:space="preserve"> 0541 771418</t>
  </si>
  <si>
    <t xml:space="preserve">485</t>
  </si>
  <si>
    <t xml:space="preserve">Menghi Veronica</t>
  </si>
  <si>
    <t xml:space="preserve">Via Caduti Fosse Ardeatine, 8 47922 RIMINI (RN) - IT</t>
  </si>
  <si>
    <t xml:space="preserve">Via Caduti Fosse Ardeatine</t>
  </si>
  <si>
    <t xml:space="preserve">891</t>
  </si>
  <si>
    <t xml:space="preserve">Mengozzi Enrico</t>
  </si>
  <si>
    <t xml:space="preserve">Via Silvio Corbari, 6 47121 FORLÌ (FC) - IT</t>
  </si>
  <si>
    <t xml:space="preserve">Via Silvio Corbari</t>
  </si>
  <si>
    <t xml:space="preserve">Era in un gruppo degli inizi della comunità a Savignano. Persona semplice.</t>
  </si>
  <si>
    <t xml:space="preserve">486</t>
  </si>
  <si>
    <t xml:space="preserve">Merli Pasquale</t>
  </si>
  <si>
    <t xml:space="preserve">Via S. Giovanni, 21 47843 MISANO ADRIATICO (RN) - IT</t>
  </si>
  <si>
    <t xml:space="preserve">Via S. Giovanni</t>
  </si>
  <si>
    <t xml:space="preserve"> 0541 612041</t>
  </si>
  <si>
    <t xml:space="preserve"> 333 2277756</t>
  </si>
  <si>
    <t xml:space="preserve">Amm. Parr. Madre del Bell’Amore (Misano Adriatico)</t>
  </si>
  <si>
    <t xml:space="preserve">489</t>
  </si>
  <si>
    <t xml:space="preserve">Metalli Gianni</t>
  </si>
  <si>
    <t xml:space="preserve">Via Auriga, 47 47923 RIMINI (RN) - IT</t>
  </si>
  <si>
    <t xml:space="preserve"> 0541 783193</t>
  </si>
  <si>
    <t xml:space="preserve"> menghi.metalli@tin.it</t>
  </si>
  <si>
    <t xml:space="preserve">Diacono c/o San Gaudenzo (Rimini)</t>
  </si>
  <si>
    <t xml:space="preserve">1307</t>
  </si>
  <si>
    <t xml:space="preserve">Metalli Vittorio</t>
  </si>
  <si>
    <t xml:space="preserve">Via Isotta degli Atti, 1 47921 RIMINI (RN) - IT</t>
  </si>
  <si>
    <t xml:space="preserve">Via Isotta degli Atti</t>
  </si>
  <si>
    <t xml:space="preserve"> 0541 781268</t>
  </si>
  <si>
    <t xml:space="preserve">Parr. Centro Storico (Rimini)</t>
  </si>
  <si>
    <t xml:space="preserve">490</t>
  </si>
  <si>
    <t xml:space="preserve">Miceli Chiara</t>
  </si>
  <si>
    <t xml:space="preserve">Piazza E. Che Guevara, 20 int16 47841 CATTOLICA (RN) - IT</t>
  </si>
  <si>
    <t xml:space="preserve">Piazza E. Che Guevara</t>
  </si>
  <si>
    <t xml:space="preserve">20 int16</t>
  </si>
  <si>
    <t xml:space="preserve"> 339 5770646</t>
  </si>
  <si>
    <t xml:space="preserve">2355</t>
  </si>
  <si>
    <t xml:space="preserve">Miele Andrea</t>
  </si>
  <si>
    <t xml:space="preserve"> Donatore, DSF20-21, DSF22, Briciole-POSTA, mandataprivacyxPOSTA, AugurixDSF20-21, diaconopermRN, GRAZIE2022maggio</t>
  </si>
  <si>
    <t xml:space="preserve">1214</t>
  </si>
  <si>
    <t xml:space="preserve">Mignani Mirco</t>
  </si>
  <si>
    <t xml:space="preserve"> bicco63@gmail.com</t>
  </si>
  <si>
    <t xml:space="preserve">Capp. Ospedale "Infermi" (Rimini)</t>
  </si>
  <si>
    <t xml:space="preserve">868</t>
  </si>
  <si>
    <t xml:space="preserve">Milazzo Mila</t>
  </si>
  <si>
    <t xml:space="preserve">c/o Milazzo &amp; Milazzo - Avvocati Associati, Via Pietro Moscati, 8 20154 MILANO (MI) - IT</t>
  </si>
  <si>
    <t xml:space="preserve">Via Pietro Moscati</t>
  </si>
  <si>
    <t xml:space="preserve">20154</t>
  </si>
  <si>
    <t xml:space="preserve">c/o Milazzo &amp; Milazzo - Avvocati Associati</t>
  </si>
  <si>
    <t xml:space="preserve">Tutore di Giuseppe Centurione OrsiAvv.</t>
  </si>
  <si>
    <t xml:space="preserve">2290</t>
  </si>
  <si>
    <t xml:space="preserve">Minarini Gianbattista</t>
  </si>
  <si>
    <t xml:space="preserve">Via delle cascine, 4/a 47922 RIMINI (RN) - IT</t>
  </si>
  <si>
    <t xml:space="preserve">Via delle cascine</t>
  </si>
  <si>
    <t xml:space="preserve">495</t>
  </si>
  <si>
    <t xml:space="preserve">Minghetti Manuela</t>
  </si>
  <si>
    <t xml:space="preserve">VIA MASIERA PRIMA, 525 47522 CESENA (FC) - IT</t>
  </si>
  <si>
    <t xml:space="preserve">VIA MASIERA PRIMA</t>
  </si>
  <si>
    <t xml:space="preserve">525</t>
  </si>
  <si>
    <t xml:space="preserve">2101</t>
  </si>
  <si>
    <t xml:space="preserve">Minguzzi Martina</t>
  </si>
  <si>
    <t xml:space="preserve">c/o PUNTO VERDE, Via 1° Maggio, 3 48011 ALFONSINE (RA) - IT</t>
  </si>
  <si>
    <t xml:space="preserve">Via 1° Maggio</t>
  </si>
  <si>
    <t xml:space="preserve">48011</t>
  </si>
  <si>
    <t xml:space="preserve">ALFONSINE</t>
  </si>
  <si>
    <t xml:space="preserve">c/o PUNTO VERDE</t>
  </si>
  <si>
    <t xml:space="preserve">Paolo Marasco</t>
  </si>
  <si>
    <t xml:space="preserve">2098</t>
  </si>
  <si>
    <t xml:space="preserve">Miozzo Elsa</t>
  </si>
  <si>
    <t xml:space="preserve">Via Ancillotto Giannino, 9/A 35129 PADOVA (PD) - IT</t>
  </si>
  <si>
    <t xml:space="preserve">Via Ancillotto Giannino</t>
  </si>
  <si>
    <t xml:space="preserve">9/A</t>
  </si>
  <si>
    <t xml:space="preserve">35129</t>
  </si>
  <si>
    <t xml:space="preserve">605</t>
  </si>
  <si>
    <t xml:space="preserve">Mischiati Lorenzo</t>
  </si>
  <si>
    <t xml:space="preserve">Via G. Garibaldi, 33 35040 CASTELBALDO (PD) - IT</t>
  </si>
  <si>
    <t xml:space="preserve">Via G. Garibaldi</t>
  </si>
  <si>
    <t xml:space="preserve">35040</t>
  </si>
  <si>
    <t xml:space="preserve">Castelbaldo</t>
  </si>
  <si>
    <t xml:space="preserve"> 347 4237176</t>
  </si>
  <si>
    <t xml:space="preserve">2012</t>
  </si>
  <si>
    <t xml:space="preserve">Mitzi Saida Neri</t>
  </si>
  <si>
    <t xml:space="preserve">Via G. Bruno, 35 47921 RIMINI (RN) - IT</t>
  </si>
  <si>
    <t xml:space="preserve">Via G. Bruno</t>
  </si>
  <si>
    <t xml:space="preserve">481</t>
  </si>
  <si>
    <t xml:space="preserve">Monaldini Sanzio</t>
  </si>
  <si>
    <t xml:space="preserve"> 0541 988167</t>
  </si>
  <si>
    <t xml:space="preserve"> sanzio.monaldini@gmail.com</t>
  </si>
  <si>
    <t xml:space="preserve"> 368 3034829</t>
  </si>
  <si>
    <t xml:space="preserve">Parr. Morciano, Montefiore, Gemmano, Onferno, S. Clemente, S. Andrea in Casale</t>
  </si>
  <si>
    <t xml:space="preserve">497</t>
  </si>
  <si>
    <t xml:space="preserve">Monarca Ciro</t>
  </si>
  <si>
    <t xml:space="preserve">Via Provinciale, 1129 47854 MONTESCUDO-MONTE COLOMBO (RN) - IT</t>
  </si>
  <si>
    <t xml:space="preserve">1129</t>
  </si>
  <si>
    <t xml:space="preserve">marito di Mussoni Virginia</t>
  </si>
  <si>
    <t xml:space="preserve">1699</t>
  </si>
  <si>
    <t xml:space="preserve">Moncada Ugo</t>
  </si>
  <si>
    <t xml:space="preserve">Via Vecchia Emilia, 219 47822 RIMINI (RN) - IT</t>
  </si>
  <si>
    <t xml:space="preserve">Via Vecchia Emilia</t>
  </si>
  <si>
    <t xml:space="preserve">219</t>
  </si>
  <si>
    <t xml:space="preserve">Parr. San Vito</t>
  </si>
  <si>
    <t xml:space="preserve">869</t>
  </si>
  <si>
    <t xml:space="preserve">Mondaini Amaranti Anna Maria</t>
  </si>
  <si>
    <t xml:space="preserve">Via Del Lavoro, 12 47853 CORIANO (RN) - IT</t>
  </si>
  <si>
    <t xml:space="preserve">Via Del Lavoro</t>
  </si>
  <si>
    <t xml:space="preserve"> 334 9817626</t>
  </si>
  <si>
    <t xml:space="preserve"> Donatore, DCF20-21, DCF22, Briciole-POSTA, AuguriCapodannoCinese</t>
  </si>
  <si>
    <t xml:space="preserve">Montagni Marco</t>
  </si>
  <si>
    <t xml:space="preserve">Via Privata Francesco Koristka, 15 20154 MILANO (MI) - IT</t>
  </si>
  <si>
    <t xml:space="preserve">Via Privata Francesco Koristka</t>
  </si>
  <si>
    <t xml:space="preserve">Paola Bastoni.</t>
  </si>
  <si>
    <t xml:space="preserve">731</t>
  </si>
  <si>
    <t xml:space="preserve">Montalti Silvana</t>
  </si>
  <si>
    <t xml:space="preserve">c/o VAR Associazione Ragazzi O.d.V., Via Garibaldi, 10 47043 GATTEO (FC) - IT</t>
  </si>
  <si>
    <t xml:space="preserve">c/o VAR Associazione Ragazzi O.d.V.</t>
  </si>
  <si>
    <t xml:space="preserve"> montaltisilvana@gmail.com</t>
  </si>
  <si>
    <t xml:space="preserve"> 338 5957104</t>
  </si>
  <si>
    <t xml:space="preserve"> http://www.varassociazione.it/</t>
  </si>
  <si>
    <t xml:space="preserve">presidente di VAR (Volontari Aiuto Responsabili) Associazione Ragazzi (di ispirazione cristiana) promuove un movimento di volontariato giovanile che, attraverso esperienze di gratuita' propone momenti di maturazione umana e di impegno sociale.Ginger</t>
  </si>
  <si>
    <t xml:space="preserve"> Donatore, DCF22, Briciole-POSTA, Briciole-EMAIL, mandataprivacyxPOSTA, AuguriCapodannoCinese, CINA - Case Italia-Cina</t>
  </si>
  <si>
    <t xml:space="preserve">2320</t>
  </si>
  <si>
    <t xml:space="preserve">Montanari Giuliana</t>
  </si>
  <si>
    <t xml:space="preserve">Via del poggio, 31 47030 BORGHI (FC) - IT</t>
  </si>
  <si>
    <t xml:space="preserve">Via del poggio</t>
  </si>
  <si>
    <t xml:space="preserve"> giulym9@gmail.com</t>
  </si>
  <si>
    <t xml:space="preserve">Fa capo al Gruppo Caritas di Borghi (FC). Inviarle più copie di "Briciole".</t>
  </si>
  <si>
    <t xml:space="preserve">816</t>
  </si>
  <si>
    <t xml:space="preserve">Montebelli Ardea</t>
  </si>
  <si>
    <t xml:space="preserve">VIA PREDIL, 24/A 47921 RIMINI (RN) - IT</t>
  </si>
  <si>
    <t xml:space="preserve">VIA PREDIL</t>
  </si>
  <si>
    <t xml:space="preserve">24/A</t>
  </si>
  <si>
    <t xml:space="preserve"> 0541 26478</t>
  </si>
  <si>
    <t xml:space="preserve"> amontebelli6@gmail.com</t>
  </si>
  <si>
    <t xml:space="preserve">1806</t>
  </si>
  <si>
    <t xml:space="preserve">Montenegro Francesco</t>
  </si>
  <si>
    <t xml:space="preserve">S.E. Mons.Giovanni Russo</t>
  </si>
  <si>
    <t xml:space="preserve">1671</t>
  </si>
  <si>
    <t xml:space="preserve">Montesi Massimo</t>
  </si>
  <si>
    <t xml:space="preserve">Via Ungaretti, 19 47853 CORIANO (RN) - IT</t>
  </si>
  <si>
    <t xml:space="preserve">Via Ungaretti</t>
  </si>
  <si>
    <t xml:space="preserve">363</t>
  </si>
  <si>
    <t xml:space="preserve">Moretti Giancarlo</t>
  </si>
  <si>
    <t xml:space="preserve">Via Santarcangiolese, 2077 47822 SANTARCANGELO DI ROMAGNA (RN) - IT</t>
  </si>
  <si>
    <t xml:space="preserve">Via Santarcangiolese</t>
  </si>
  <si>
    <t xml:space="preserve">2077</t>
  </si>
  <si>
    <t xml:space="preserve"> 0541 626288</t>
  </si>
  <si>
    <t xml:space="preserve">Parr. S. Agata Martire (Santarcangelo)</t>
  </si>
  <si>
    <t xml:space="preserve">500</t>
  </si>
  <si>
    <t xml:space="preserve">Moretti Maria</t>
  </si>
  <si>
    <t xml:space="preserve">Via Bastioni orientali, 24 47921 RIMINI (RN) - IT</t>
  </si>
  <si>
    <t xml:space="preserve">Via Bastioni orientali</t>
  </si>
  <si>
    <t xml:space="preserve"> 333 8168858</t>
  </si>
  <si>
    <t xml:space="preserve"> Non donatore, Briciole-POSTA, mandataprivacyxPOSTA, AuguriCapodannoCinese</t>
  </si>
  <si>
    <t xml:space="preserve">501</t>
  </si>
  <si>
    <t xml:space="preserve">Morigi Giovanni</t>
  </si>
  <si>
    <t xml:space="preserve">Via Panzini, 204 47814 BELLARIA-IGEA MARINA (RN) - IT</t>
  </si>
  <si>
    <t xml:space="preserve">502</t>
  </si>
  <si>
    <t xml:space="preserve">Moro Antonio Giovanni</t>
  </si>
  <si>
    <t xml:space="preserve"> 335 6934218</t>
  </si>
  <si>
    <t xml:space="preserve">Parr. Bellaria, Bellaria Monte, S. Mauro Mare</t>
  </si>
  <si>
    <t xml:space="preserve">503</t>
  </si>
  <si>
    <t xml:space="preserve">Morolli Giovanni</t>
  </si>
  <si>
    <t xml:space="preserve">Via Garibaldi, 116 47921 RIMINI (RN) - IT</t>
  </si>
  <si>
    <t xml:space="preserve"> 0541 784352</t>
  </si>
  <si>
    <t xml:space="preserve">Dott.; marito di Mariani Maria Antonella</t>
  </si>
  <si>
    <t xml:space="preserve">785</t>
  </si>
  <si>
    <t xml:space="preserve">Moroncelli Ennio</t>
  </si>
  <si>
    <t xml:space="preserve">Via G. di Vittorio, 44 47853 CORIANO (RN) - IT</t>
  </si>
  <si>
    <t xml:space="preserve">Via G. di Vittorio</t>
  </si>
  <si>
    <t xml:space="preserve"> 0541 656709</t>
  </si>
  <si>
    <t xml:space="preserve"> e.moroncelli@libero.it</t>
  </si>
  <si>
    <t xml:space="preserve">Diacono c/o</t>
  </si>
  <si>
    <t xml:space="preserve">940</t>
  </si>
  <si>
    <t xml:space="preserve">Morri Natalina</t>
  </si>
  <si>
    <t xml:space="preserve">Via della Fiera, 38 47923 RIMINI (RN) - IT</t>
  </si>
  <si>
    <t xml:space="preserve">506</t>
  </si>
  <si>
    <t xml:space="preserve">Mosconi Giuliano</t>
  </si>
  <si>
    <t xml:space="preserve">Via Franklin, 33 47039 SAVIGNANO SUL RUBICONE (FC) - IT</t>
  </si>
  <si>
    <t xml:space="preserve">Via Franklin</t>
  </si>
  <si>
    <t xml:space="preserve"> 338 2843638</t>
  </si>
  <si>
    <t xml:space="preserve">Di uno dei primi gruppi prima della nascita della comunità. Ha studiato Filosofia e Scienze religiose. Nel 2020 operato per un tumore (linfoma?).</t>
  </si>
  <si>
    <t xml:space="preserve">2029</t>
  </si>
  <si>
    <t xml:space="preserve">Muccioli Ambra</t>
  </si>
  <si>
    <t xml:space="preserve">Via XXII giugno 1859, 30 47921 RIMINI (RN) - IT</t>
  </si>
  <si>
    <t xml:space="preserve">Via XXII giugno 1859</t>
  </si>
  <si>
    <t xml:space="preserve"> muccioli.ambra@gmail.com</t>
  </si>
  <si>
    <t xml:space="preserve">2362</t>
  </si>
  <si>
    <t xml:space="preserve">Muccioli Sauro</t>
  </si>
  <si>
    <t xml:space="preserve">Via Marche, 33 47838 RICCIONE (RN) - IT</t>
  </si>
  <si>
    <t xml:space="preserve">Via Marche</t>
  </si>
  <si>
    <t xml:space="preserve"> 0541 691131</t>
  </si>
  <si>
    <t xml:space="preserve">508</t>
  </si>
  <si>
    <t xml:space="preserve">Mugelli Alessio</t>
  </si>
  <si>
    <t xml:space="preserve">Via Luigi Morandi, 26 50141 FIRENZE (FI) - IT</t>
  </si>
  <si>
    <t xml:space="preserve">Via Luigi Morandi</t>
  </si>
  <si>
    <t xml:space="preserve">50141</t>
  </si>
  <si>
    <t xml:space="preserve">Firenze</t>
  </si>
  <si>
    <t xml:space="preserve">1632</t>
  </si>
  <si>
    <t xml:space="preserve">Mulazzani Luca</t>
  </si>
  <si>
    <t xml:space="preserve">Via Silvio Pellico, 3 47923 RIMINI (RN) - IT</t>
  </si>
  <si>
    <t xml:space="preserve">Via Silvio Pellico</t>
  </si>
  <si>
    <t xml:space="preserve">509</t>
  </si>
  <si>
    <t xml:space="preserve">Mulindwa Mutazihara Emmanuel</t>
  </si>
  <si>
    <t xml:space="preserve"> 340 2156046</t>
  </si>
  <si>
    <t xml:space="preserve">Coll. Parr. Bordonchio</t>
  </si>
  <si>
    <t xml:space="preserve">886</t>
  </si>
  <si>
    <t xml:space="preserve">Murmu Emmanuel</t>
  </si>
  <si>
    <t xml:space="preserve">Via Savignano di Rigo, snc 47030 SOGLIANO AL RUBICONE (FC) - IT</t>
  </si>
  <si>
    <t xml:space="preserve">Via Savignano di Rigo</t>
  </si>
  <si>
    <t xml:space="preserve">don Parr. S. Matteo</t>
  </si>
  <si>
    <t xml:space="preserve">725</t>
  </si>
  <si>
    <t xml:space="preserve">Muscioni Anna</t>
  </si>
  <si>
    <t xml:space="preserve">Via Flaminia conca, 108 47853 CORIANO (RN) - IT</t>
  </si>
  <si>
    <t xml:space="preserve">Via Flaminia conca</t>
  </si>
  <si>
    <t xml:space="preserve">157</t>
  </si>
  <si>
    <t xml:space="preserve">Muscioni Giuseppina</t>
  </si>
  <si>
    <t xml:space="preserve">Via Flaminia Conca, 110 47853 CORIANO (RN) - IT</t>
  </si>
  <si>
    <t xml:space="preserve">158</t>
  </si>
  <si>
    <t xml:space="preserve">Mussoni Gianluigi</t>
  </si>
  <si>
    <t xml:space="preserve">Via Ristori, 6 47923 RIMINI (RN) - IT</t>
  </si>
  <si>
    <t xml:space="preserve"> 338 2054270</t>
  </si>
  <si>
    <t xml:space="preserve">160</t>
  </si>
  <si>
    <t xml:space="preserve">Mussoni Luca</t>
  </si>
  <si>
    <t xml:space="preserve">Via Duino, 4 47921 RIMINI (RN) - IT</t>
  </si>
  <si>
    <t xml:space="preserve">Via Duino</t>
  </si>
  <si>
    <t xml:space="preserve"> 0541 25829</t>
  </si>
  <si>
    <t xml:space="preserve"> l.mussoni@virgilio.it</t>
  </si>
  <si>
    <t xml:space="preserve">Diacono c/o Santa Cristina e Corpolò</t>
  </si>
  <si>
    <t xml:space="preserve">1300</t>
  </si>
  <si>
    <t xml:space="preserve">Mussoni Raffaele</t>
  </si>
  <si>
    <t xml:space="preserve">Via Paolo Veronese, 1 47923 RIMINI (RN) - IT</t>
  </si>
  <si>
    <t xml:space="preserve">Via Paolo Veronese</t>
  </si>
  <si>
    <t xml:space="preserve"> raffaelemussoni1811@gmail.com</t>
  </si>
  <si>
    <t xml:space="preserve">2056</t>
  </si>
  <si>
    <t xml:space="preserve">Nappi Tullia</t>
  </si>
  <si>
    <t xml:space="preserve">via Isarco, 16 38121 TRENTO (TN) - IT</t>
  </si>
  <si>
    <t xml:space="preserve">via Isarco</t>
  </si>
  <si>
    <t xml:space="preserve">38121</t>
  </si>
  <si>
    <t xml:space="preserve">Trento</t>
  </si>
  <si>
    <t xml:space="preserve">TN</t>
  </si>
  <si>
    <t xml:space="preserve">TRENTINO-ALTO ADIGE</t>
  </si>
  <si>
    <t xml:space="preserve">Nicoletti Domenico</t>
  </si>
  <si>
    <t xml:space="preserve">Viale Venezia, 24 61121 PESARO (PU) - IT</t>
  </si>
  <si>
    <t xml:space="preserve">Viale Venezia</t>
  </si>
  <si>
    <t xml:space="preserve">Dott.; marito di Pazzaglia Flavia</t>
  </si>
  <si>
    <t xml:space="preserve">1368</t>
  </si>
  <si>
    <t xml:space="preserve">Nicoletti Lorenzo</t>
  </si>
  <si>
    <t xml:space="preserve">Viale  Abruzzi, 20 47838 RICCIONE (RN) - IT</t>
  </si>
  <si>
    <t xml:space="preserve">Viale  Abruzzi</t>
  </si>
  <si>
    <t xml:space="preserve">165</t>
  </si>
  <si>
    <t xml:space="preserve">Nicolini Gabriella</t>
  </si>
  <si>
    <t xml:space="preserve">Via Capizucchi, 1 47923 RIMINI (RN) - IT</t>
  </si>
  <si>
    <t xml:space="preserve">Via Capizucchi</t>
  </si>
  <si>
    <t xml:space="preserve">514</t>
  </si>
  <si>
    <t xml:space="preserve">Nicolini P. Rosetta</t>
  </si>
  <si>
    <t xml:space="preserve">Via Castellaccio, 42 47923 RIMINI (RN) - IT</t>
  </si>
  <si>
    <t xml:space="preserve">Nicolini Romano</t>
  </si>
  <si>
    <t xml:space="preserve">c/o Istituto Valloni, Via di Mezzo, 1 47923 RIMINI (RN) - IT</t>
  </si>
  <si>
    <t xml:space="preserve">Via di Mezzo</t>
  </si>
  <si>
    <t xml:space="preserve">c/o Istituto Valloni</t>
  </si>
  <si>
    <t xml:space="preserve"> 0541 718846</t>
  </si>
  <si>
    <t xml:space="preserve"> nicoliniromano40@gmail.com</t>
  </si>
  <si>
    <t xml:space="preserve"> 339 8412017</t>
  </si>
  <si>
    <t xml:space="preserve">Capp. Casa di riposo "Valloni"</t>
  </si>
  <si>
    <t xml:space="preserve"> Donatore, DSF20-21, DSF23, Briciole-POSTA, Briciole-EMAIL, mandataprivacyxPOSTA, AugurixDSF20-21, sacerdotecattolico, sacerdoteRN</t>
  </si>
  <si>
    <t xml:space="preserve">513</t>
  </si>
  <si>
    <t xml:space="preserve">Nicolini-Zani Matteo</t>
  </si>
  <si>
    <t xml:space="preserve">c/o Monastero di Bose, Via Bose, 1 13887 MAGNANO (BI) - IT</t>
  </si>
  <si>
    <t xml:space="preserve">Via Bose</t>
  </si>
  <si>
    <t xml:space="preserve">13887</t>
  </si>
  <si>
    <t xml:space="preserve">MAGNANO</t>
  </si>
  <si>
    <t xml:space="preserve">BI</t>
  </si>
  <si>
    <t xml:space="preserve">c/o Monastero di Bose</t>
  </si>
  <si>
    <t xml:space="preserve"> matteo.nicolinizani@monasterodibose.it</t>
  </si>
  <si>
    <t xml:space="preserve">1223</t>
  </si>
  <si>
    <t xml:space="preserve">Nigro Anna Maria</t>
  </si>
  <si>
    <t xml:space="preserve">Via Montescudo, 115 47853 CORIANO (RN) - IT</t>
  </si>
  <si>
    <t xml:space="preserve">mamma di Patrizia Chiarabini</t>
  </si>
  <si>
    <t xml:space="preserve">168</t>
  </si>
  <si>
    <t xml:space="preserve">Nigro Michelina</t>
  </si>
  <si>
    <t xml:space="preserve">Via Soprastazione, 4 83030 MONTAGUTO (AV) - IT</t>
  </si>
  <si>
    <t xml:space="preserve">Via Soprastazione</t>
  </si>
  <si>
    <t xml:space="preserve">83030</t>
  </si>
  <si>
    <t xml:space="preserve">Montaguto</t>
  </si>
  <si>
    <t xml:space="preserve">AV</t>
  </si>
  <si>
    <t xml:space="preserve">Patrizia Chiarabini</t>
  </si>
  <si>
    <t xml:space="preserve">1709</t>
  </si>
  <si>
    <t xml:space="preserve">Nocilli Maria Ida</t>
  </si>
  <si>
    <t xml:space="preserve">Via A. G. Bragaglia, 4 61122 PESARO (PU) - IT</t>
  </si>
  <si>
    <t xml:space="preserve">Via A. G. Bragaglia</t>
  </si>
  <si>
    <t xml:space="preserve">1990</t>
  </si>
  <si>
    <t xml:space="preserve">Nuti Daniele</t>
  </si>
  <si>
    <t xml:space="preserve">Via M. Giudice, 11 47924 RIMINI (RN) - IT</t>
  </si>
  <si>
    <t xml:space="preserve">Via M. Giudice</t>
  </si>
  <si>
    <t xml:space="preserve"> geometranuti@riminifutura.com</t>
  </si>
  <si>
    <t xml:space="preserve"> 328 7533712</t>
  </si>
  <si>
    <t xml:space="preserve">Geom.</t>
  </si>
  <si>
    <t xml:space="preserve">516</t>
  </si>
  <si>
    <t xml:space="preserve">Obumneme Sylvester Obinna</t>
  </si>
  <si>
    <t xml:space="preserve">Via Dante, 6 47843 MISANO ADRIATICO (RN) - IT</t>
  </si>
  <si>
    <t xml:space="preserve"> 0541 615535</t>
  </si>
  <si>
    <t xml:space="preserve">Coll. Parr. Misano</t>
  </si>
  <si>
    <t xml:space="preserve">2367</t>
  </si>
  <si>
    <t xml:space="preserve">Olivieri Piergiorgio</t>
  </si>
  <si>
    <t xml:space="preserve">Via Cavallino, 36 47853 CORIANO (RN) - IT</t>
  </si>
  <si>
    <t xml:space="preserve"> 0541 656241</t>
  </si>
  <si>
    <t xml:space="preserve"> piergiorgio-olivieri@live.it</t>
  </si>
  <si>
    <t xml:space="preserve">984</t>
  </si>
  <si>
    <t xml:space="preserve">Ottogalli Paolo</t>
  </si>
  <si>
    <t xml:space="preserve">Via Massaua, 10 47923 RIMINI (RN) - IT</t>
  </si>
  <si>
    <t xml:space="preserve">Via Massaua</t>
  </si>
  <si>
    <t xml:space="preserve">medicoDott.</t>
  </si>
  <si>
    <t xml:space="preserve"> Donatore, DSF20-21, Nuovo donatore 2020, Briciole-POSTA, mandataprivacyxPOSTA, AugurixDSF20-21</t>
  </si>
  <si>
    <t xml:space="preserve">1958</t>
  </si>
  <si>
    <t xml:space="preserve">Paesani Dino</t>
  </si>
  <si>
    <t xml:space="preserve"> dondino@santagostinorimini.it</t>
  </si>
  <si>
    <t xml:space="preserve"> 328 4278100</t>
  </si>
  <si>
    <t xml:space="preserve">S.E. Mons. Coll. Parr. Centro Storico (Rimini)</t>
  </si>
  <si>
    <t xml:space="preserve">520</t>
  </si>
  <si>
    <t xml:space="preserve">Paesani Piermarino</t>
  </si>
  <si>
    <t xml:space="preserve">Via del Poggio, 24 47924 RIMINI (RN) - IT</t>
  </si>
  <si>
    <t xml:space="preserve">Via del Poggio</t>
  </si>
  <si>
    <t xml:space="preserve"> 0541 759120</t>
  </si>
  <si>
    <t xml:space="preserve"> piermarinopaesani@gmail.com</t>
  </si>
  <si>
    <t xml:space="preserve">Parr. S. Maria in Cerreto</t>
  </si>
  <si>
    <t xml:space="preserve">519</t>
  </si>
  <si>
    <t xml:space="preserve">Pagnucci Bianca</t>
  </si>
  <si>
    <t xml:space="preserve">c/o Ilario Sozzani Versilia Grandi Impianti srl, Via Aurelia nord, 264 55049 VIAREGGIO (LU) - IT</t>
  </si>
  <si>
    <t xml:space="preserve">Altro</t>
  </si>
  <si>
    <t xml:space="preserve">Via Aurelia nord</t>
  </si>
  <si>
    <t xml:space="preserve">264</t>
  </si>
  <si>
    <t xml:space="preserve">55049</t>
  </si>
  <si>
    <t xml:space="preserve">VIAREGGIO</t>
  </si>
  <si>
    <t xml:space="preserve">c/o Ilario Sozzani Versilia Grandi Impianti srl</t>
  </si>
  <si>
    <t xml:space="preserve"> 0583 979992</t>
  </si>
  <si>
    <t xml:space="preserve"> i.sozzani@leoneagostini.com</t>
  </si>
  <si>
    <t xml:space="preserve">Conosciuta nel 2015 durante la ricerca per la diocesi di Xi'an. Ilario Sozzani è il genero, marito della figlia Francesca.</t>
  </si>
  <si>
    <t xml:space="preserve">848</t>
  </si>
  <si>
    <t xml:space="preserve">Pagnucci Giuseppe</t>
  </si>
  <si>
    <t xml:space="preserve">Loc. Ruota, Via Don Aldo Mei, 2 55062 CAPANNORI (LU) - IT</t>
  </si>
  <si>
    <t xml:space="preserve">Via Don Aldo Mei</t>
  </si>
  <si>
    <t xml:space="preserve">CAPANNORI</t>
  </si>
  <si>
    <t xml:space="preserve">Loc. Ruota</t>
  </si>
  <si>
    <t xml:space="preserve"> 0583 979206</t>
  </si>
  <si>
    <t xml:space="preserve"> giuseppepagnucci@alice.it</t>
  </si>
  <si>
    <t xml:space="preserve">Conosciuto nel novembre 2015 durante le ricerche per la diocesi di Xi'an.</t>
  </si>
  <si>
    <t xml:space="preserve">849</t>
  </si>
  <si>
    <t xml:space="preserve">Palladino Angela</t>
  </si>
  <si>
    <t xml:space="preserve">Via F.lli Bandiera, 136 87020 TORTORA (CS) - IT</t>
  </si>
  <si>
    <t xml:space="preserve">136</t>
  </si>
  <si>
    <t xml:space="preserve"> angelap968@hotmail.it</t>
  </si>
  <si>
    <t xml:space="preserve">521</t>
  </si>
  <si>
    <t xml:space="preserve">Paludi Achiropita</t>
  </si>
  <si>
    <t xml:space="preserve">Via Borgo Malatesta, 33 47854 MONTESCUDO-MONTE COLOMBO (RN) - IT</t>
  </si>
  <si>
    <t xml:space="preserve">Via Borgo Malatesta</t>
  </si>
  <si>
    <t xml:space="preserve"> 0541 984193</t>
  </si>
  <si>
    <t xml:space="preserve"> Donatore, DCF20-21, DCF22, Briciole-POSTA, mandataprivacyxPOSTA, ETIOPIA</t>
  </si>
  <si>
    <t xml:space="preserve">522</t>
  </si>
  <si>
    <t xml:space="preserve">Paludi Tina</t>
  </si>
  <si>
    <t xml:space="preserve">698</t>
  </si>
  <si>
    <t xml:space="preserve">Pantaleo Claudio</t>
  </si>
  <si>
    <t xml:space="preserve"> 0541 961335</t>
  </si>
  <si>
    <t xml:space="preserve">Padre OFM, Parr. S. Antonio (Cattolica)</t>
  </si>
  <si>
    <t xml:space="preserve">3000</t>
  </si>
  <si>
    <t xml:space="preserve">Panzavolta Silvano</t>
  </si>
  <si>
    <t xml:space="preserve">Via Pinarella, 260 48015 CERVIA (RA) - IT</t>
  </si>
  <si>
    <t xml:space="preserve">Via Pinarella</t>
  </si>
  <si>
    <t xml:space="preserve"> 0544 987275</t>
  </si>
  <si>
    <t xml:space="preserve">523</t>
  </si>
  <si>
    <t xml:space="preserve">Papale Ermanno</t>
  </si>
  <si>
    <t xml:space="preserve">Via Cura, 117 48121 RAVENNA (RA) - IT</t>
  </si>
  <si>
    <t xml:space="preserve">Via Cura</t>
  </si>
  <si>
    <t xml:space="preserve">117</t>
  </si>
  <si>
    <t xml:space="preserve">1243</t>
  </si>
  <si>
    <t xml:space="preserve">Papaleo Mario</t>
  </si>
  <si>
    <t xml:space="preserve">Ca' Molino Vecchio, 80/b 47021 BAGNO DI ROMAGNA (FC) - IT</t>
  </si>
  <si>
    <t xml:space="preserve">Ca' Molino Vecchio</t>
  </si>
  <si>
    <t xml:space="preserve">80/b</t>
  </si>
  <si>
    <t xml:space="preserve"> 0543 911151</t>
  </si>
  <si>
    <t xml:space="preserve">2283</t>
  </si>
  <si>
    <t xml:space="preserve">Papini Raul Maria</t>
  </si>
  <si>
    <t xml:space="preserve">V.le Cantù, 4/a 47838 RICCIONE (RN) - IT</t>
  </si>
  <si>
    <t xml:space="preserve">V.le Cantù</t>
  </si>
  <si>
    <t xml:space="preserve"> 0541 645751</t>
  </si>
  <si>
    <t xml:space="preserve"> raulmaria.papini@gmail.com</t>
  </si>
  <si>
    <t xml:space="preserve">943</t>
  </si>
  <si>
    <t xml:space="preserve">Pappalardo Antonio</t>
  </si>
  <si>
    <t xml:space="preserve">c/o Parrocchia Stella Maris, P.za Stella Maris, snc 87020 TORTORA (CS) - IT</t>
  </si>
  <si>
    <t xml:space="preserve">P.za Stella Maris</t>
  </si>
  <si>
    <t xml:space="preserve">c/o Parrocchia Stella Maris</t>
  </si>
  <si>
    <t xml:space="preserve">526</t>
  </si>
  <si>
    <t xml:space="preserve">Paradisi Mario</t>
  </si>
  <si>
    <t xml:space="preserve">Marito di Masi Maria; Scout Clan Rimini 10</t>
  </si>
  <si>
    <t xml:space="preserve"> Donatore, Nuovo donatore 2018, Briciole-POSTA, ALBANIA - una tantum</t>
  </si>
  <si>
    <t xml:space="preserve">1681</t>
  </si>
  <si>
    <t xml:space="preserve">Parentelli Mario</t>
  </si>
  <si>
    <t xml:space="preserve">Viale della Libertà, 47 47039 SAVIGNANO SUL RUBICONE (FC) - IT</t>
  </si>
  <si>
    <t xml:space="preserve">Viale della Libertà</t>
  </si>
  <si>
    <t xml:space="preserve"> 0541 943557</t>
  </si>
  <si>
    <t xml:space="preserve">527</t>
  </si>
  <si>
    <t xml:space="preserve">Pari Andrea</t>
  </si>
  <si>
    <t xml:space="preserve">Via Dabormida, 2/A 47921 RIMINI (RN) - IT</t>
  </si>
  <si>
    <t xml:space="preserve">Via Dabormida</t>
  </si>
  <si>
    <t xml:space="preserve">2/A</t>
  </si>
  <si>
    <t xml:space="preserve"> pita@libero.it</t>
  </si>
  <si>
    <t xml:space="preserve"> Donatore, Briciole-POSTA, Briciole-EMAIL, mandataprivacyxPOSTA, AuguriCapodannoCinese, CINA, CINA - Bimbi di Maria Li</t>
  </si>
  <si>
    <t xml:space="preserve">528</t>
  </si>
  <si>
    <t xml:space="preserve">Pari Maurizio</t>
  </si>
  <si>
    <t xml:space="preserve">Via Parco del Marano, 38 47853 CORIANO (RN) - IT</t>
  </si>
  <si>
    <t xml:space="preserve"> 0541 657681</t>
  </si>
  <si>
    <t xml:space="preserve">170</t>
  </si>
  <si>
    <t xml:space="preserve">Parma Claudio</t>
  </si>
  <si>
    <t xml:space="preserve">Via Molise, 16 47923 RIMINI (RN) - IT</t>
  </si>
  <si>
    <t xml:space="preserve">Via Molise</t>
  </si>
  <si>
    <t xml:space="preserve"> 0541 784747</t>
  </si>
  <si>
    <t xml:space="preserve">529</t>
  </si>
  <si>
    <t xml:space="preserve">Parmeggiani Enrico</t>
  </si>
  <si>
    <t xml:space="preserve">Via A. Maffei, 43 47924 RIMINI (RN) - IT</t>
  </si>
  <si>
    <t xml:space="preserve">Via A. Maffei</t>
  </si>
  <si>
    <t xml:space="preserve"> 0541 385133</t>
  </si>
  <si>
    <t xml:space="preserve">Gruppo "Regina Pacis", marito di Brighi Maria</t>
  </si>
  <si>
    <t xml:space="preserve"> Donatore, Briciole-POSTA, ETIOPIA</t>
  </si>
  <si>
    <t xml:space="preserve">1206</t>
  </si>
  <si>
    <t xml:space="preserve">Pasolini Giuseppe</t>
  </si>
  <si>
    <t xml:space="preserve">V.le La Brusca, 1311 47835 SALUDECIO (RN) - IT</t>
  </si>
  <si>
    <t xml:space="preserve">V.le La Brusca</t>
  </si>
  <si>
    <t xml:space="preserve">1311</t>
  </si>
  <si>
    <t xml:space="preserve">47835</t>
  </si>
  <si>
    <t xml:space="preserve">Saludecio</t>
  </si>
  <si>
    <t xml:space="preserve"> pinuccio.dani@gmail.com</t>
  </si>
  <si>
    <t xml:space="preserve">944</t>
  </si>
  <si>
    <t xml:space="preserve">Pasquini Agostino</t>
  </si>
  <si>
    <t xml:space="preserve">P.zza Ferrari, 12 47921 RIMINI (RN) - IT</t>
  </si>
  <si>
    <t xml:space="preserve">P.zza Ferrari</t>
  </si>
  <si>
    <t xml:space="preserve"> 0541 27518</t>
  </si>
  <si>
    <t xml:space="preserve"> cancelleria@diocesi.rimini.it</t>
  </si>
  <si>
    <t xml:space="preserve"> 339 1662901</t>
  </si>
  <si>
    <t xml:space="preserve">Cancelleria Vescovile e Archivio, Rett. Chiesa del Suffragio (Rimini)</t>
  </si>
  <si>
    <t xml:space="preserve"> Donatore, DSF20-21, Briciole-POSTA, Briciole-EMAIL, mandataprivacyxPOSTA, AugurixDSF20-21, PFAnn, sacerdotecattolico, sacerdoteRN, GRAZIE2022maggio</t>
  </si>
  <si>
    <t xml:space="preserve">532</t>
  </si>
  <si>
    <t xml:space="preserve">Patanè Davide</t>
  </si>
  <si>
    <t xml:space="preserve">Via Matteri, 15 22014 DONGO (CO) - IT</t>
  </si>
  <si>
    <t xml:space="preserve">Via Matteri</t>
  </si>
  <si>
    <t xml:space="preserve">22014</t>
  </si>
  <si>
    <t xml:space="preserve">Dongo</t>
  </si>
  <si>
    <t xml:space="preserve">CO</t>
  </si>
  <si>
    <t xml:space="preserve"> 339 4152412</t>
  </si>
  <si>
    <t xml:space="preserve">1317</t>
  </si>
  <si>
    <t xml:space="preserve">Patrizi Fernando</t>
  </si>
  <si>
    <t xml:space="preserve">Via dei Colli della Farnesina, 98 00135 ROMA (RM) - IT</t>
  </si>
  <si>
    <t xml:space="preserve">Via dei Colli della Farnesina</t>
  </si>
  <si>
    <t xml:space="preserve">00135</t>
  </si>
  <si>
    <t xml:space="preserve"> 06 36304722</t>
  </si>
  <si>
    <t xml:space="preserve">??? http://www.castellodicorbara.it/team/avv-fernando-patrizi/ ??? https://www.telethon.it/storie-e-news/storie/sostenitori/fernando-patrizi-con-telethon-lavoriamo-allo-stesso-obiettivo/ 
Avv.</t>
  </si>
  <si>
    <t xml:space="preserve"> Donatore, DSF20-21, DSF22, Nuovo donatore 2018, Briciole-POSTA, mandataprivacyxPOSTA, AugurixDSF20-21, AugurixDSF22</t>
  </si>
  <si>
    <t xml:space="preserve">1405</t>
  </si>
  <si>
    <t xml:space="preserve">Pavolucci Daniela</t>
  </si>
  <si>
    <t xml:space="preserve">Via Vistola, 3 47039 SAVIGNANO SUL RUBICONE (FC) - IT</t>
  </si>
  <si>
    <t xml:space="preserve">Via Vistola</t>
  </si>
  <si>
    <t xml:space="preserve">1218</t>
  </si>
  <si>
    <t xml:space="preserve">Pedrazzini Luca</t>
  </si>
  <si>
    <t xml:space="preserve">Via Roma, 88 26816 OSSAGO LODIGIANO (LO) - IT</t>
  </si>
  <si>
    <t xml:space="preserve">26816</t>
  </si>
  <si>
    <t xml:space="preserve">Ossago Lodigiano</t>
  </si>
  <si>
    <t xml:space="preserve">LO</t>
  </si>
  <si>
    <t xml:space="preserve">536</t>
  </si>
  <si>
    <t xml:space="preserve">Pedrosi Davide</t>
  </si>
  <si>
    <t xml:space="preserve">Via Castelvecchio, 107 47039 SAVIGNANO SUL RUBICONE (FC) - IT</t>
  </si>
  <si>
    <t xml:space="preserve"> 0541 945264</t>
  </si>
  <si>
    <t xml:space="preserve"> elpedro74@hotmail.com</t>
  </si>
  <si>
    <t xml:space="preserve"> 331 2019905</t>
  </si>
  <si>
    <t xml:space="preserve">Parr. S. Giovanni in Compito, Savignano, Castelvecchio</t>
  </si>
  <si>
    <t xml:space="preserve">871</t>
  </si>
  <si>
    <t xml:space="preserve">Penzo Silvia</t>
  </si>
  <si>
    <t xml:space="preserve">Via Duomo, 167 30015 CHIOGGIA (VE) - IT</t>
  </si>
  <si>
    <t xml:space="preserve">30015</t>
  </si>
  <si>
    <t xml:space="preserve">Chioggia</t>
  </si>
  <si>
    <t xml:space="preserve">mamma di Andrea Scarpa</t>
  </si>
  <si>
    <t xml:space="preserve">1344</t>
  </si>
  <si>
    <t xml:space="preserve">Perego Gilberto</t>
  </si>
  <si>
    <t xml:space="preserve">C.so XXII MARZO, 37 20129 MILANO (MI) - IT</t>
  </si>
  <si>
    <t xml:space="preserve">C.so XXII MARZO</t>
  </si>
  <si>
    <t xml:space="preserve">20129</t>
  </si>
  <si>
    <t xml:space="preserve"> peregogilberto@gmail.com</t>
  </si>
  <si>
    <t xml:space="preserve"> 328 4667745</t>
  </si>
  <si>
    <t xml:space="preserve">1791</t>
  </si>
  <si>
    <t xml:space="preserve">Peroto Andrea</t>
  </si>
  <si>
    <t xml:space="preserve">c/o Maggioli Editore, Via del Carpino, 8 47822 SANTARCANGELO DI ROMAGNA (RN) - IT</t>
  </si>
  <si>
    <t xml:space="preserve">Via del Carpino</t>
  </si>
  <si>
    <t xml:space="preserve">c/o Maggioli Editore</t>
  </si>
  <si>
    <t xml:space="preserve">marito di Maggioli Cristina</t>
  </si>
  <si>
    <t xml:space="preserve">538</t>
  </si>
  <si>
    <t xml:space="preserve">Perugini Stefano</t>
  </si>
  <si>
    <t xml:space="preserve">Via Casale, 11 47923 RIMINI (RN) - IT</t>
  </si>
  <si>
    <t xml:space="preserve">Via Casale</t>
  </si>
  <si>
    <t xml:space="preserve"> 0541 750210</t>
  </si>
  <si>
    <t xml:space="preserve"> sperug@tiscali.it</t>
  </si>
  <si>
    <t xml:space="preserve"> 328 1832538</t>
  </si>
  <si>
    <t xml:space="preserve">Amm. Parr. S. Martino in Venti (Rimini)</t>
  </si>
  <si>
    <t xml:space="preserve">539</t>
  </si>
  <si>
    <t xml:space="preserve">Pesaresi Adamo</t>
  </si>
  <si>
    <t xml:space="preserve">Via Trasv. Marecchia, 3110 47822 SANTARCANGELO DI ROMAGNA (RN) - IT</t>
  </si>
  <si>
    <t xml:space="preserve">Via Trasv. Marecchia</t>
  </si>
  <si>
    <t xml:space="preserve">3110</t>
  </si>
  <si>
    <t xml:space="preserve">893</t>
  </si>
  <si>
    <t xml:space="preserve">Pesaresi Gianluca</t>
  </si>
  <si>
    <t xml:space="preserve">Via don Natale Villa, 19 47923 RIMINI (RN) - IT</t>
  </si>
  <si>
    <t xml:space="preserve">Via don Natale Villa</t>
  </si>
  <si>
    <t xml:space="preserve"> 0541 727593</t>
  </si>
  <si>
    <t xml:space="preserve"> gianpes@mac.com</t>
  </si>
  <si>
    <t xml:space="preserve"> 328 8772700</t>
  </si>
  <si>
    <t xml:space="preserve">Diacono c/o Villa Verucchio</t>
  </si>
  <si>
    <t xml:space="preserve">1308</t>
  </si>
  <si>
    <t xml:space="preserve">Pesaresi Giorgio</t>
  </si>
  <si>
    <t xml:space="preserve">Via Carmagnola, 1 47921 RIMINI (RN) - IT</t>
  </si>
  <si>
    <t xml:space="preserve">Via Carmagnola</t>
  </si>
  <si>
    <t xml:space="preserve"> 0541 27173</t>
  </si>
  <si>
    <t xml:space="preserve">Parr. S. Giuseppe al Porto (Rimini)</t>
  </si>
  <si>
    <t xml:space="preserve">540</t>
  </si>
  <si>
    <t xml:space="preserve">Petrini Mauro</t>
  </si>
  <si>
    <t xml:space="preserve">c/o Parr. S. Nicolò e S. Francesco, Via alla Rocca, 3 47014 MELDOLA (FC) - IT</t>
  </si>
  <si>
    <t xml:space="preserve">Via alla Rocca</t>
  </si>
  <si>
    <t xml:space="preserve">47014</t>
  </si>
  <si>
    <t xml:space="preserve">MELDOLA</t>
  </si>
  <si>
    <t xml:space="preserve">c/o Parr. S. Nicolò e S. Francesco</t>
  </si>
  <si>
    <t xml:space="preserve"> donmauro.petrini@libero.it</t>
  </si>
  <si>
    <t xml:space="preserve"> 347 9128473</t>
  </si>
  <si>
    <t xml:space="preserve">2268</t>
  </si>
  <si>
    <t xml:space="preserve">Pezzolesi Sandra</t>
  </si>
  <si>
    <t xml:space="preserve">Via della pastora, 76 47853 CORIANO (RN) - IT</t>
  </si>
  <si>
    <t xml:space="preserve">Via della pastora</t>
  </si>
  <si>
    <t xml:space="preserve">76</t>
  </si>
  <si>
    <t xml:space="preserve">797</t>
  </si>
  <si>
    <t xml:space="preserve">Piccolo Elisabetta</t>
  </si>
  <si>
    <t xml:space="preserve">Via Magarino, 286 45038 POLESELLA (RO) - IT</t>
  </si>
  <si>
    <t xml:space="preserve">Via Magarino</t>
  </si>
  <si>
    <t xml:space="preserve">45038</t>
  </si>
  <si>
    <t xml:space="preserve">POLESELLA</t>
  </si>
  <si>
    <t xml:space="preserve">RO</t>
  </si>
  <si>
    <t xml:space="preserve"> elisposacri@gmail.com</t>
  </si>
  <si>
    <t xml:space="preserve">moglie di Lombardi Cristiano</t>
  </si>
  <si>
    <t xml:space="preserve"> Donatore, Briciole-POSTA, Briciole-EMAIL, mandataprivacyxPOSTA, ETIOPIA</t>
  </si>
  <si>
    <t xml:space="preserve">542</t>
  </si>
  <si>
    <t xml:space="preserve">Piccolo Patrizia</t>
  </si>
  <si>
    <t xml:space="preserve">Via Senigallia, 11 48124 RAVENNA (RA) - IT</t>
  </si>
  <si>
    <t xml:space="preserve">Via Senigallia</t>
  </si>
  <si>
    <t xml:space="preserve"> patkatan@gmail.com</t>
  </si>
  <si>
    <t xml:space="preserve"> 328 1378985</t>
  </si>
  <si>
    <t xml:space="preserve">moglie di Casadei Enzo</t>
  </si>
  <si>
    <t xml:space="preserve"> Donatore, DCF20-21, Briciole-POSTA, Briciole-EMAIL, AuguriCapodannoCinese</t>
  </si>
  <si>
    <t xml:space="preserve">961</t>
  </si>
  <si>
    <t xml:space="preserve">Pierini Valeria</t>
  </si>
  <si>
    <t xml:space="preserve">Via Dell'Allodola, 24 47853 CORIANO (RN) - IT</t>
  </si>
  <si>
    <t xml:space="preserve">Via Dell'Allodola</t>
  </si>
  <si>
    <t xml:space="preserve"> 0541 656443</t>
  </si>
  <si>
    <t xml:space="preserve">543</t>
  </si>
  <si>
    <t xml:space="preserve">Pierini Vera</t>
  </si>
  <si>
    <t xml:space="preserve">859</t>
  </si>
  <si>
    <t xml:space="preserve">Pignatta Patrizia</t>
  </si>
  <si>
    <t xml:space="preserve">c/o "La Bottega della Piada", V.le Dati, 98 47922 RIMINI (RN) - IT</t>
  </si>
  <si>
    <t xml:space="preserve">V.le Dati</t>
  </si>
  <si>
    <t xml:space="preserve">c/o "La Bottega della Piada"</t>
  </si>
  <si>
    <t xml:space="preserve">544</t>
  </si>
  <si>
    <t xml:space="preserve">Piller Cottrer Luigi</t>
  </si>
  <si>
    <t xml:space="preserve">Borgo Granvilla, 44 33012 SAPPADA (UD) - IT</t>
  </si>
  <si>
    <t xml:space="preserve">Borgo Granvilla</t>
  </si>
  <si>
    <t xml:space="preserve">33012</t>
  </si>
  <si>
    <t xml:space="preserve">Sappada</t>
  </si>
  <si>
    <t xml:space="preserve">1351</t>
  </si>
  <si>
    <t xml:space="preserve">Piraccini Paolo</t>
  </si>
  <si>
    <t xml:space="preserve">c/o Ren-Auto, Via Italia, 24 47921 RIMINI (RN) - IT</t>
  </si>
  <si>
    <t xml:space="preserve">Via Italia</t>
  </si>
  <si>
    <t xml:space="preserve">c/o Ren-Auto</t>
  </si>
  <si>
    <t xml:space="preserve">Egr. Rag.</t>
  </si>
  <si>
    <t xml:space="preserve"> Donatore, DSF23, Briciole-POSTA, mandataprivacyxPOSTA, AugurixDSF23</t>
  </si>
  <si>
    <t xml:space="preserve">558</t>
  </si>
  <si>
    <t xml:space="preserve">Pironi Alessandro</t>
  </si>
  <si>
    <t xml:space="preserve"> alexndropironi@gmail.com</t>
  </si>
  <si>
    <t xml:space="preserve">Vic. Parr. S. Martino (Riccione)</t>
  </si>
  <si>
    <t xml:space="preserve">2260</t>
  </si>
  <si>
    <t xml:space="preserve">Piscaglia Alessandro</t>
  </si>
  <si>
    <t xml:space="preserve">Padre di Fabio e Andrea (adottivo). Fabio è stato compagno di scuola di Stefania Concetti, primario al Sant'Orsola da cui va Franco.
Molto amico di Franco.</t>
  </si>
  <si>
    <t xml:space="preserve">545</t>
  </si>
  <si>
    <t xml:space="preserve">Piva Linda</t>
  </si>
  <si>
    <t xml:space="preserve">Via Emilia, 77 47921 RIMINI (RN) - IT</t>
  </si>
  <si>
    <t xml:space="preserve"> linda.piva@scmgroup.com</t>
  </si>
  <si>
    <t xml:space="preserve">957</t>
  </si>
  <si>
    <t xml:space="preserve">Pivi Sonia</t>
  </si>
  <si>
    <t xml:space="preserve">Via Marzabotto, 24 47853 CORIANO (RN) - IT</t>
  </si>
  <si>
    <t xml:space="preserve">369</t>
  </si>
  <si>
    <t xml:space="preserve">Pomili Cesare</t>
  </si>
  <si>
    <t xml:space="preserve">Via San Paolo, 58 63066 GROTTAMMARE (AP) - IT</t>
  </si>
  <si>
    <t xml:space="preserve">Via San Paolo</t>
  </si>
  <si>
    <t xml:space="preserve">63066</t>
  </si>
  <si>
    <t xml:space="preserve">Grottammare</t>
  </si>
  <si>
    <t xml:space="preserve">AP</t>
  </si>
  <si>
    <t xml:space="preserve">Lo conosce Stefania Concetti</t>
  </si>
  <si>
    <t xml:space="preserve">1228</t>
  </si>
  <si>
    <t xml:space="preserve">Pompili Patrizia</t>
  </si>
  <si>
    <t xml:space="preserve">Piazza Castello, 4 47039 SAVIGNANO SUL RUBICONE (FC) - IT</t>
  </si>
  <si>
    <t xml:space="preserve"> 329 3442082</t>
  </si>
  <si>
    <t xml:space="preserve">amica di Paola Bastoni; fonte: Paola Bastoni; moglie di Paiano Paolo</t>
  </si>
  <si>
    <t xml:space="preserve">2010</t>
  </si>
  <si>
    <t xml:space="preserve">Ponselè Lorenzo</t>
  </si>
  <si>
    <t xml:space="preserve">V.le della Vittoria, 68 61121 PESARO (PU) - IT</t>
  </si>
  <si>
    <t xml:space="preserve">V.le della Vittoria</t>
  </si>
  <si>
    <t xml:space="preserve">176</t>
  </si>
  <si>
    <t xml:space="preserve">Ponzoni Chiara Grazia</t>
  </si>
  <si>
    <t xml:space="preserve">Via Italia, 9/B 26900 LODI (LO) - IT</t>
  </si>
  <si>
    <t xml:space="preserve">9/B</t>
  </si>
  <si>
    <t xml:space="preserve">26900</t>
  </si>
  <si>
    <t xml:space="preserve">Lodi</t>
  </si>
  <si>
    <t xml:space="preserve"> 0371 34072</t>
  </si>
  <si>
    <t xml:space="preserve">Teresa. Signora che fa offerte per Salvatore Convertito.</t>
  </si>
  <si>
    <t xml:space="preserve">547</t>
  </si>
  <si>
    <t xml:space="preserve">Pratelli Salvatore</t>
  </si>
  <si>
    <t xml:space="preserve"> donsalvatore@sangb.org</t>
  </si>
  <si>
    <t xml:space="preserve"> 329 3308043</t>
  </si>
  <si>
    <t xml:space="preserve">548</t>
  </si>
  <si>
    <t xml:space="preserve">Presti Gianluca</t>
  </si>
  <si>
    <t xml:space="preserve">Via Euclide, 1 47039 SAVIGNANO SUL RUBICONE (FC) - IT</t>
  </si>
  <si>
    <t xml:space="preserve">Via Euclide</t>
  </si>
  <si>
    <t xml:space="preserve"> 0541 945696</t>
  </si>
  <si>
    <t xml:space="preserve">549</t>
  </si>
  <si>
    <t xml:space="preserve">Pricci Cesare</t>
  </si>
  <si>
    <t xml:space="preserve">Via San Padre Pio, 2 35020 ALBIGNASEGO (PD) - IT</t>
  </si>
  <si>
    <t xml:space="preserve">Via San Padre Pio</t>
  </si>
  <si>
    <t xml:space="preserve">35020</t>
  </si>
  <si>
    <t xml:space="preserve">Albignasego</t>
  </si>
  <si>
    <t xml:space="preserve"> cesare.pricci2@gmail.com</t>
  </si>
  <si>
    <t xml:space="preserve"> Donatore, Briciole-POSTA, Briciole-EMAIL, mandataprivacyxPOSTA, parrocchiaRN</t>
  </si>
  <si>
    <t xml:space="preserve">550</t>
  </si>
  <si>
    <t xml:space="preserve">Principi Donatella</t>
  </si>
  <si>
    <t xml:space="preserve">Strada di Casale, 25/1 61122 PESARO (PU) - IT</t>
  </si>
  <si>
    <t xml:space="preserve">Strada di Casale</t>
  </si>
  <si>
    <t xml:space="preserve">25/1</t>
  </si>
  <si>
    <t xml:space="preserve">551</t>
  </si>
  <si>
    <t xml:space="preserve">Pronti Alberto</t>
  </si>
  <si>
    <t xml:space="preserve"> 0541 657167</t>
  </si>
  <si>
    <t xml:space="preserve"> alberto.pronti@gmail.com</t>
  </si>
  <si>
    <t xml:space="preserve"> 342 1386126</t>
  </si>
  <si>
    <t xml:space="preserve">Vic. Parr. Rivazzurra</t>
  </si>
  <si>
    <t xml:space="preserve">712</t>
  </si>
  <si>
    <t xml:space="preserve">Protti Quinto</t>
  </si>
  <si>
    <t xml:space="preserve">C/O Centro Stampa Digitalprint S.r.l., VIA AGOSTINO NOVELLA, 15 47922 RIMINI (RN) - IT</t>
  </si>
  <si>
    <t xml:space="preserve">VIA AGOSTINO NOVELLA</t>
  </si>
  <si>
    <t xml:space="preserve">C/O Centro Stampa Digitalprint S.r.l.</t>
  </si>
  <si>
    <t xml:space="preserve"> info@digitalprintrimini.com</t>
  </si>
  <si>
    <t xml:space="preserve">Mario Guaraldi, Centro Stampa Digitalprint S.r.l.</t>
  </si>
  <si>
    <t xml:space="preserve">1826</t>
  </si>
  <si>
    <t xml:space="preserve">Pruccoli Davide</t>
  </si>
  <si>
    <t xml:space="preserve">Via della Repubblica, 37 47853 CORIANO (RN) - IT</t>
  </si>
  <si>
    <t xml:space="preserve"> 0541 658697</t>
  </si>
  <si>
    <t xml:space="preserve"> 349 7800649</t>
  </si>
  <si>
    <t xml:space="preserve">Parr. S. Andrea in Besanigo</t>
  </si>
  <si>
    <t xml:space="preserve">555</t>
  </si>
  <si>
    <t xml:space="preserve">Pruccoli Raffaella</t>
  </si>
  <si>
    <t xml:space="preserve">via Jano Planco, 3 47923 RIMINI (RN) - IT</t>
  </si>
  <si>
    <t xml:space="preserve">via Jano Planco</t>
  </si>
  <si>
    <t xml:space="preserve"> 328 9035221</t>
  </si>
  <si>
    <t xml:space="preserve">1687</t>
  </si>
  <si>
    <t xml:space="preserve">Puiatti Paolo</t>
  </si>
  <si>
    <t xml:space="preserve">Via Chieri, 70/2 10020 BALDISSERO TORINESE (TO) - IT</t>
  </si>
  <si>
    <t xml:space="preserve">marito di De Luca Domenica</t>
  </si>
  <si>
    <t xml:space="preserve">557</t>
  </si>
  <si>
    <t xml:space="preserve">Qemali Mirjana</t>
  </si>
  <si>
    <t xml:space="preserve">Piazza Palestro, 15 25038 ROVATO (BS) - IT</t>
  </si>
  <si>
    <t xml:space="preserve">Piazza Palestro</t>
  </si>
  <si>
    <t xml:space="preserve">Rovato</t>
  </si>
  <si>
    <t xml:space="preserve">Di Kuçova. Amica di Agnese Bertaccini.Agnese Bertaccini</t>
  </si>
  <si>
    <t xml:space="preserve">925</t>
  </si>
  <si>
    <t xml:space="preserve">Racis Luciano</t>
  </si>
  <si>
    <t xml:space="preserve">Via Vecchia Emilia, 79 47922 RIMINI (RN) - IT</t>
  </si>
  <si>
    <t xml:space="preserve">79</t>
  </si>
  <si>
    <t xml:space="preserve"> 0541 1740464</t>
  </si>
  <si>
    <t xml:space="preserve"> luciano@racis.eu</t>
  </si>
  <si>
    <t xml:space="preserve">947</t>
  </si>
  <si>
    <t xml:space="preserve">Ragazzi Roberto</t>
  </si>
  <si>
    <t xml:space="preserve">Via Belludi, 52 35123 PADOVA (PD) - IT</t>
  </si>
  <si>
    <t xml:space="preserve">Via Belludi</t>
  </si>
  <si>
    <t xml:space="preserve">35123</t>
  </si>
  <si>
    <t xml:space="preserve">388</t>
  </si>
  <si>
    <t xml:space="preserve">Ramberti Alessandro</t>
  </si>
  <si>
    <t xml:space="preserve">Via Covignano, 165/b 47923 RIMINI (RN) - IT</t>
  </si>
  <si>
    <t xml:space="preserve">165/b</t>
  </si>
  <si>
    <t xml:space="preserve"> 0541 790075</t>
  </si>
  <si>
    <t xml:space="preserve"> alessandro@faraeditore.it</t>
  </si>
  <si>
    <t xml:space="preserve"> Donatore, DSF20-21, Briciole-POSTA, Briciole-EMAIL, mandataprivacyxPOSTA, AuguriCapodannoCinese, AugurixDSF20-21, CINA, CINA - Clero cinese</t>
  </si>
  <si>
    <t xml:space="preserve">559</t>
  </si>
  <si>
    <t xml:space="preserve">Ramberti Francesco</t>
  </si>
  <si>
    <t xml:space="preserve">Via Covignano, 165 47923 RIMINI (RN) - IT</t>
  </si>
  <si>
    <t xml:space="preserve"> 0541 790569</t>
  </si>
  <si>
    <t xml:space="preserve"> cristina@kaleidon.it</t>
  </si>
  <si>
    <t xml:space="preserve">560</t>
  </si>
  <si>
    <t xml:space="preserve">Rapaccini Giancarlo</t>
  </si>
  <si>
    <t xml:space="preserve">Via Buia, 5 52037 SANSEPOLCRO (AR) - IT</t>
  </si>
  <si>
    <t xml:space="preserve">Via Buia</t>
  </si>
  <si>
    <t xml:space="preserve">52037</t>
  </si>
  <si>
    <t xml:space="preserve">Sansepolcro</t>
  </si>
  <si>
    <t xml:space="preserve">AR</t>
  </si>
  <si>
    <t xml:space="preserve"> dongiancarlorapaccini@gmail.com</t>
  </si>
  <si>
    <t xml:space="preserve"> Non donatore, Briciole-POSTA, Briciole-EMAIL, mandataprivacyxPOSTA, sacerdotecattolico, ALBANIA</t>
  </si>
  <si>
    <t xml:space="preserve">573</t>
  </si>
  <si>
    <t xml:space="preserve">Ravaioli Atalia</t>
  </si>
  <si>
    <t xml:space="preserve">V.le Morselli, 10 47924 RIMINI (RN) - IT</t>
  </si>
  <si>
    <t xml:space="preserve">V.le Morselli</t>
  </si>
  <si>
    <t xml:space="preserve">562</t>
  </si>
  <si>
    <t xml:space="preserve">Ravizza Mirella</t>
  </si>
  <si>
    <t xml:space="preserve">C.so Monte Cucco, 136 10141 TORINO (TO) - IT</t>
  </si>
  <si>
    <t xml:space="preserve">C.so Monte Cucco</t>
  </si>
  <si>
    <t xml:space="preserve">563</t>
  </si>
  <si>
    <t xml:space="preserve">Regattieri Douglas</t>
  </si>
  <si>
    <t xml:space="preserve">Via Vescovado, 9 47521 CESENA (FC) - IT</t>
  </si>
  <si>
    <t xml:space="preserve">Via Vescovado</t>
  </si>
  <si>
    <t xml:space="preserve">2264</t>
  </si>
  <si>
    <t xml:space="preserve">Regini Roberto</t>
  </si>
  <si>
    <t xml:space="preserve">Via del Convento, 48 47822 SANTARCANGELO DI ROMAGNA (RN) - IT</t>
  </si>
  <si>
    <t xml:space="preserve">Via del Convento</t>
  </si>
  <si>
    <t xml:space="preserve"> 320 6727585</t>
  </si>
  <si>
    <t xml:space="preserve">179</t>
  </si>
  <si>
    <t xml:space="preserve">Renzi Giuliano</t>
  </si>
  <si>
    <t xml:space="preserve">Via U. Giordano, 2 47922 RIMINI (RN) - IT</t>
  </si>
  <si>
    <t xml:space="preserve">Via U. Giordano</t>
  </si>
  <si>
    <t xml:space="preserve"> 0541 732133</t>
  </si>
  <si>
    <t xml:space="preserve"> grenzi@hi-net.it</t>
  </si>
  <si>
    <t xml:space="preserve">Parr. Sacramora (Rimini)</t>
  </si>
  <si>
    <t xml:space="preserve">565</t>
  </si>
  <si>
    <t xml:space="preserve">Renzi Massimo</t>
  </si>
  <si>
    <t xml:space="preserve"> 0541 988369</t>
  </si>
  <si>
    <t xml:space="preserve"> massimorenzi57@libero.it</t>
  </si>
  <si>
    <t xml:space="preserve"> 335 5432709</t>
  </si>
  <si>
    <t xml:space="preserve">1296</t>
  </si>
  <si>
    <t xml:space="preserve">Reveruzzi Concetto</t>
  </si>
  <si>
    <t xml:space="preserve">Via Flaminia, 96 47923 RIMINI (RN) - IT</t>
  </si>
  <si>
    <t xml:space="preserve"> 0541 384545</t>
  </si>
  <si>
    <t xml:space="preserve"> donconci71@gmail.com</t>
  </si>
  <si>
    <t xml:space="preserve"> 327 4554330</t>
  </si>
  <si>
    <t xml:space="preserve">Parr. S. Maria Annunziata (Colonnella)</t>
  </si>
  <si>
    <t xml:space="preserve">567</t>
  </si>
  <si>
    <t xml:space="preserve">Ricchi Luca</t>
  </si>
  <si>
    <t xml:space="preserve">Via Di Mezzo, 85/1 47923 RIMINI (RN) - IT</t>
  </si>
  <si>
    <t xml:space="preserve">Via Di Mezzo</t>
  </si>
  <si>
    <t xml:space="preserve">85/1</t>
  </si>
  <si>
    <t xml:space="preserve"> luca.ricchi@espertia.com</t>
  </si>
  <si>
    <t xml:space="preserve">marito di Mussoni Manuela</t>
  </si>
  <si>
    <t xml:space="preserve">180</t>
  </si>
  <si>
    <t xml:space="preserve">Ricci Lorenzo</t>
  </si>
  <si>
    <t xml:space="preserve">Via Santa Cristina, 25 50022 GREVE IN CHIANTI (FI) - IT</t>
  </si>
  <si>
    <t xml:space="preserve">Via Santa Cristina</t>
  </si>
  <si>
    <t xml:space="preserve">50022</t>
  </si>
  <si>
    <t xml:space="preserve">Greve in Chianti</t>
  </si>
  <si>
    <t xml:space="preserve"> l.ricci@aliceposta.it</t>
  </si>
  <si>
    <t xml:space="preserve"> 335 1253417</t>
  </si>
  <si>
    <t xml:space="preserve">Maria Chiara Sagario</t>
  </si>
  <si>
    <t xml:space="preserve">568</t>
  </si>
  <si>
    <t xml:space="preserve">Ricci Luigi</t>
  </si>
  <si>
    <t xml:space="preserve"> donluigiricci@gmail.com</t>
  </si>
  <si>
    <t xml:space="preserve">570</t>
  </si>
  <si>
    <t xml:space="preserve">Riciputi Rosalia</t>
  </si>
  <si>
    <t xml:space="preserve">VIA ORSA MAGGIORE, 20 47042 CESENATICO (FC) - IT</t>
  </si>
  <si>
    <t xml:space="preserve">VIA ORSA MAGGIORE</t>
  </si>
  <si>
    <t xml:space="preserve">47042</t>
  </si>
  <si>
    <t xml:space="preserve">CESENATICO</t>
  </si>
  <si>
    <t xml:space="preserve"> 329 7653952</t>
  </si>
  <si>
    <t xml:space="preserve">Agnese Riciputi, Maria Piccolo</t>
  </si>
  <si>
    <t xml:space="preserve">1703</t>
  </si>
  <si>
    <t xml:space="preserve">Righetti Eleonora</t>
  </si>
  <si>
    <t xml:space="preserve">Via Marecchiese, 416/a 47923 RIMINI (RN) - IT</t>
  </si>
  <si>
    <t xml:space="preserve">Via Marecchiese</t>
  </si>
  <si>
    <t xml:space="preserve">416/a</t>
  </si>
  <si>
    <t xml:space="preserve"> 340 1260242</t>
  </si>
  <si>
    <t xml:space="preserve">181</t>
  </si>
  <si>
    <t xml:space="preserve">Rinaldi Maria Elena</t>
  </si>
  <si>
    <t xml:space="preserve">Via Puglie, 27 47853 CORIANO (RN) - IT</t>
  </si>
  <si>
    <t xml:space="preserve"> 0541 658071</t>
  </si>
  <si>
    <t xml:space="preserve">182</t>
  </si>
  <si>
    <t xml:space="preserve">Ripa Silvia</t>
  </si>
  <si>
    <t xml:space="preserve">Via Giorgio Vasari, 2 47923 RIMINI (RN) - IT</t>
  </si>
  <si>
    <t xml:space="preserve">Via Giorgio Vasari</t>
  </si>
  <si>
    <t xml:space="preserve">1246</t>
  </si>
  <si>
    <t xml:space="preserve">Ritondale Grazia</t>
  </si>
  <si>
    <t xml:space="preserve">Via Giovanni XXIII, 35 87020 TORTORA (CS) - IT</t>
  </si>
  <si>
    <t xml:space="preserve"> 0985 72252</t>
  </si>
  <si>
    <t xml:space="preserve"> grazia.ritondale@libero.it</t>
  </si>
  <si>
    <t xml:space="preserve">574</t>
  </si>
  <si>
    <t xml:space="preserve">Riva Felice</t>
  </si>
  <si>
    <t xml:space="preserve">c/o Istituto San Luigi Guanella, Via Aurelia Antica, 446 00165 ROMA (RM) - IT</t>
  </si>
  <si>
    <t xml:space="preserve">Via Aurelia Antica</t>
  </si>
  <si>
    <t xml:space="preserve">446</t>
  </si>
  <si>
    <t xml:space="preserve"> Non donatore, Briciole-POSTA, mandataprivacyxPOSTA, AuguriElisaBastoni, sacerdotecattolico</t>
  </si>
  <si>
    <t xml:space="preserve">1350</t>
  </si>
  <si>
    <t xml:space="preserve">Rizzi Cesare</t>
  </si>
  <si>
    <t xml:space="preserve">Piazzale Giuseppe Bacchelli, 4 40136 BOLOGNA (BO) - IT</t>
  </si>
  <si>
    <t xml:space="preserve">Piazzale Giuseppe Bacchelli</t>
  </si>
  <si>
    <t xml:space="preserve">Prof.Paolo Marasco</t>
  </si>
  <si>
    <t xml:space="preserve"> Donatore, DCF20-21, DSF22, Briciole-POSTA, mandataprivacyxPOSTA, AugurixDSF22, ALBANIA, GRAZIE2022maggio</t>
  </si>
  <si>
    <t xml:space="preserve">2097</t>
  </si>
  <si>
    <t xml:space="preserve">Rocchi Gerardo</t>
  </si>
  <si>
    <t xml:space="preserve"> 0541 931557</t>
  </si>
  <si>
    <t xml:space="preserve"> dongerardorocchi@gmail.com</t>
  </si>
  <si>
    <t xml:space="preserve">575</t>
  </si>
  <si>
    <t xml:space="preserve">Rocchi Giampaolo</t>
  </si>
  <si>
    <t xml:space="preserve"> dongiampa@gmail.com</t>
  </si>
  <si>
    <t xml:space="preserve">576</t>
  </si>
  <si>
    <t xml:space="preserve">Rocchi Rita</t>
  </si>
  <si>
    <t xml:space="preserve">Via Oliveti, 44 47020 RONCOFREDDO (FC) - IT</t>
  </si>
  <si>
    <t xml:space="preserve">Via Oliveti</t>
  </si>
  <si>
    <t xml:space="preserve">577</t>
  </si>
  <si>
    <t xml:space="preserve">Romano Luigi</t>
  </si>
  <si>
    <t xml:space="preserve">Sestiere S. Marco, 4870 30124 VENEZIA (VE) - IT</t>
  </si>
  <si>
    <t xml:space="preserve">Sestiere S. Marco</t>
  </si>
  <si>
    <t xml:space="preserve">4870</t>
  </si>
  <si>
    <t xml:space="preserve">30124</t>
  </si>
  <si>
    <t xml:space="preserve"> 347 6430767</t>
  </si>
  <si>
    <t xml:space="preserve">zio di Davide Bertaccini</t>
  </si>
  <si>
    <t xml:space="preserve">2018</t>
  </si>
  <si>
    <t xml:space="preserve">Rombaldoni Gaia</t>
  </si>
  <si>
    <t xml:space="preserve">VIA GHANDI, 2/1 61020 PETRIANO (PU) - IT</t>
  </si>
  <si>
    <t xml:space="preserve">VIA GHANDI</t>
  </si>
  <si>
    <t xml:space="preserve">2/1</t>
  </si>
  <si>
    <t xml:space="preserve">PETRIANO</t>
  </si>
  <si>
    <t xml:space="preserve">Consigliere nel Comune di Petriano (PU). Data Elezione: 26/05/2019 (nomina: 10/06/2019). Partito: Lista Civica | Obiettivo CittadinoWILLIAM LENTI E LAURA CAVALLI Former In Italia</t>
  </si>
  <si>
    <t xml:space="preserve">1986</t>
  </si>
  <si>
    <t xml:space="preserve">Romiti Daniele</t>
  </si>
  <si>
    <t xml:space="preserve">Via Circonvallazione meridionale, 56 47923 RIMINI (RN) - IT</t>
  </si>
  <si>
    <t xml:space="preserve">Via Circonvallazione meridionale</t>
  </si>
  <si>
    <t xml:space="preserve">581</t>
  </si>
  <si>
    <t xml:space="preserve">Ronconi Marco</t>
  </si>
  <si>
    <t xml:space="preserve">VIA FOSSE ARDEATINE, 4 47924 POGGIO TORRIANA (RN) - IT</t>
  </si>
  <si>
    <t xml:space="preserve">VIA FOSSE ARDEATINE</t>
  </si>
  <si>
    <t xml:space="preserve">POGGIO TORRIANA</t>
  </si>
  <si>
    <t xml:space="preserve"> hotelronconi@libero.it</t>
  </si>
  <si>
    <t xml:space="preserve">Diacono c/o Ospedale “Franchini” (Santarcangelo)</t>
  </si>
  <si>
    <t xml:space="preserve">1805</t>
  </si>
  <si>
    <t xml:space="preserve">Rosa Primiano</t>
  </si>
  <si>
    <t xml:space="preserve">VIA PARCO DEL MARANO, 36 47853 CORIANO (RN) - IT</t>
  </si>
  <si>
    <t xml:space="preserve">VIA PARCO DEL MARANO</t>
  </si>
  <si>
    <t xml:space="preserve"> primiano.rosa@gmail.com</t>
  </si>
  <si>
    <t xml:space="preserve"> 338 7434315</t>
  </si>
  <si>
    <t xml:space="preserve"> Donatore, DSF20-21, DSF22, Briciole-POSTA, Briciole-EMAIL, mandataprivacyxPOSTA, AugurixDSF20-21, AugurixDSF22, CamminAbile 2018, CamminAbile 2014</t>
  </si>
  <si>
    <t xml:space="preserve">183</t>
  </si>
  <si>
    <t xml:space="preserve">Rosa Silvana</t>
  </si>
  <si>
    <t xml:space="preserve">Via Leopoldo Ruspoli, 29 00149 ROMA (RM) - IT</t>
  </si>
  <si>
    <t xml:space="preserve">Via Leopoldo Ruspoli</t>
  </si>
  <si>
    <t xml:space="preserve">parente di Francesco Sandroni; abitava a Coriano</t>
  </si>
  <si>
    <t xml:space="preserve">1207</t>
  </si>
  <si>
    <t xml:space="preserve">Rosati Giuseppe</t>
  </si>
  <si>
    <t xml:space="preserve">Via Bruciaticcio, 36 47030 SAN MAURO PASCOLI (FC) - IT</t>
  </si>
  <si>
    <t xml:space="preserve">Via Bruciaticcio</t>
  </si>
  <si>
    <t xml:space="preserve"> 0541 931018</t>
  </si>
  <si>
    <t xml:space="preserve">184</t>
  </si>
  <si>
    <t xml:space="preserve">Rosetti Filippo</t>
  </si>
  <si>
    <t xml:space="preserve">Via B.V. delle Grazie, 15 47837 MONTEGRIDOLFO (RN) - IT</t>
  </si>
  <si>
    <t xml:space="preserve">Via B.V. delle Grazie</t>
  </si>
  <si>
    <t xml:space="preserve">47837</t>
  </si>
  <si>
    <t xml:space="preserve">Montegridolfo</t>
  </si>
  <si>
    <t xml:space="preserve"> rosetti2004@libero.it</t>
  </si>
  <si>
    <t xml:space="preserve"> 388 8941670</t>
  </si>
  <si>
    <t xml:space="preserve">1326</t>
  </si>
  <si>
    <t xml:space="preserve">Rossi Giancarlo</t>
  </si>
  <si>
    <t xml:space="preserve">Piazza Sacchini, 8/a 47922 RIMINI (RN) - IT</t>
  </si>
  <si>
    <t xml:space="preserve">Piazza Sacchini</t>
  </si>
  <si>
    <t xml:space="preserve">8/a</t>
  </si>
  <si>
    <t xml:space="preserve"> 0541 720095</t>
  </si>
  <si>
    <t xml:space="preserve">Parr. Torre Pedrera e S. Giovanni in Bagno (Rimini)</t>
  </si>
  <si>
    <t xml:space="preserve">714</t>
  </si>
  <si>
    <t xml:space="preserve">Rossi Giorgio</t>
  </si>
  <si>
    <t xml:space="preserve">Via Circonvallazione, 67 47853 CORIANO (RN) - IT</t>
  </si>
  <si>
    <t xml:space="preserve">67</t>
  </si>
  <si>
    <t xml:space="preserve"> giorgiorossi3@gmail.com</t>
  </si>
  <si>
    <t xml:space="preserve">marito di Bruno Roberta</t>
  </si>
  <si>
    <t xml:space="preserve">687</t>
  </si>
  <si>
    <t xml:space="preserve">Rossi Paolo</t>
  </si>
  <si>
    <t xml:space="preserve">Via Fogazzaro, 111 47924 RIMINI (RN) - IT</t>
  </si>
  <si>
    <t xml:space="preserve">Via Fogazzaro</t>
  </si>
  <si>
    <t xml:space="preserve"> 0541 383619</t>
  </si>
  <si>
    <t xml:space="preserve">marito di Tamburini Anna Maria</t>
  </si>
  <si>
    <t xml:space="preserve">185</t>
  </si>
  <si>
    <t xml:space="preserve">Rossi Renzo</t>
  </si>
  <si>
    <t xml:space="preserve">Via Covignano, 257 47923 RIMINI (RN) - IT</t>
  </si>
  <si>
    <t xml:space="preserve">257</t>
  </si>
  <si>
    <t xml:space="preserve"> 0541 753452</t>
  </si>
  <si>
    <t xml:space="preserve">Parr. S. Fortunato e S. Lorenzo a Monte (Rimini)</t>
  </si>
  <si>
    <t xml:space="preserve">584</t>
  </si>
  <si>
    <t xml:space="preserve">Rossi Rosella</t>
  </si>
  <si>
    <t xml:space="preserve">VIA DELLA DOCCIA, 31 47865 SAN LEO (RN) - IT</t>
  </si>
  <si>
    <t xml:space="preserve">VIA DELLA DOCCIA</t>
  </si>
  <si>
    <t xml:space="preserve">47865</t>
  </si>
  <si>
    <t xml:space="preserve">San Leo</t>
  </si>
  <si>
    <t xml:space="preserve"> Donatore, Briciole-POSTA, mandataprivacyxPOSTA, AuguriCapodannoCinese</t>
  </si>
  <si>
    <t xml:space="preserve">753</t>
  </si>
  <si>
    <t xml:space="preserve">Rubaconti Angelo</t>
  </si>
  <si>
    <t xml:space="preserve">Corso G. Perticari, 117 47039 SAVIGNANO SUL RUBICONE (FC) - IT</t>
  </si>
  <si>
    <t xml:space="preserve">Corso G. Perticari</t>
  </si>
  <si>
    <t xml:space="preserve"> 0541 690559</t>
  </si>
  <si>
    <t xml:space="preserve"> donruba88@gmail.com</t>
  </si>
  <si>
    <t xml:space="preserve"> 339 4575999</t>
  </si>
  <si>
    <t xml:space="preserve">Capp. Hospice “S. Colomba” (Savignano)</t>
  </si>
  <si>
    <t xml:space="preserve">586</t>
  </si>
  <si>
    <t xml:space="preserve">Rubino Luigi</t>
  </si>
  <si>
    <t xml:space="preserve">VIA COVIGNANO, 3 47923 RIMINI (RN) - IT</t>
  </si>
  <si>
    <t xml:space="preserve"> Donatore, DSF23, Nuovo donatore 2018, Briciole-POSTA</t>
  </si>
  <si>
    <t xml:space="preserve">1668</t>
  </si>
  <si>
    <t xml:space="preserve">Rughi Silvano</t>
  </si>
  <si>
    <t xml:space="preserve"> silvanodon@gmail.com</t>
  </si>
  <si>
    <t xml:space="preserve">Rett. S. Rita (Rimini) e Can. Cattedrale</t>
  </si>
  <si>
    <t xml:space="preserve">587</t>
  </si>
  <si>
    <t xml:space="preserve">Rusconi Carlo</t>
  </si>
  <si>
    <t xml:space="preserve">Via Pietro Nenni, 16 61010 TAVULLIA (PU) - IT</t>
  </si>
  <si>
    <t xml:space="preserve">Via Pietro Nenni</t>
  </si>
  <si>
    <t xml:space="preserve">61010</t>
  </si>
  <si>
    <t xml:space="preserve">Tavullia</t>
  </si>
  <si>
    <t xml:space="preserve">588</t>
  </si>
  <si>
    <t xml:space="preserve">Russo Giovanni</t>
  </si>
  <si>
    <t xml:space="preserve">Via C. Ricci Gramitto, 19 92100 AGRIGENTO (AG) - IT</t>
  </si>
  <si>
    <t xml:space="preserve">Via C. Ricci Gramitto</t>
  </si>
  <si>
    <t xml:space="preserve"> russogiov@tin.it</t>
  </si>
  <si>
    <t xml:space="preserve">2018. Passa alcuni giorni in estate, poi tre mesi da settembre a novembre, a Montetauro. Aveva conosciuto don Giuseppe Tosi quando andò in Sicilia a tenere un incontro sull'Albania. Gli parlò di noi anche don Riccardo Scorsone.Terziario francescano</t>
  </si>
  <si>
    <t xml:space="preserve"> Donatore, Nuovo donatore 2018, Briciole-POSTA, Briciole-EMAIL, mandataprivacyxPOSTA, ALBANIA</t>
  </si>
  <si>
    <t xml:space="preserve">1691</t>
  </si>
  <si>
    <t xml:space="preserve">Russo Roberta</t>
  </si>
  <si>
    <t xml:space="preserve">via Lodolini, 8 47922 RIMINI (RN) - IT</t>
  </si>
  <si>
    <t xml:space="preserve">via Lodolini</t>
  </si>
  <si>
    <t xml:space="preserve">589</t>
  </si>
  <si>
    <t xml:space="preserve">Sacchini Silvana</t>
  </si>
  <si>
    <t xml:space="preserve">Via Oberdan, 26 47030 SAN MAURO PASCOLI (FC) - IT</t>
  </si>
  <si>
    <t xml:space="preserve">Via Oberdan</t>
  </si>
  <si>
    <t xml:space="preserve">2289</t>
  </si>
  <si>
    <t xml:space="preserve">Sadegholvaad Jamil</t>
  </si>
  <si>
    <t xml:space="preserve">C/O COMUNE DI RIMINI, PIAZZA CAVOUR, 27 47921 RIMINI (RN) - IT</t>
  </si>
  <si>
    <t xml:space="preserve">PIAZZA CAVOUR</t>
  </si>
  <si>
    <t xml:space="preserve">C/O COMUNE DI RIMINI</t>
  </si>
  <si>
    <t xml:space="preserve"> sindaco@comune.rimini.it</t>
  </si>
  <si>
    <t xml:space="preserve">Egr. Sig. Sindaco COMUNE DI RIMINI</t>
  </si>
  <si>
    <t xml:space="preserve">1828</t>
  </si>
  <si>
    <t xml:space="preserve">Sagario Anna Maria</t>
  </si>
  <si>
    <t xml:space="preserve">Via San Nicola, 23/C 85046 MARATEA (PZ) - IT</t>
  </si>
  <si>
    <t xml:space="preserve">Via San Nicola</t>
  </si>
  <si>
    <t xml:space="preserve">23/C</t>
  </si>
  <si>
    <t xml:space="preserve">85046</t>
  </si>
  <si>
    <t xml:space="preserve">Maratea</t>
  </si>
  <si>
    <t xml:space="preserve"> Donatore, DCF20-21, Nuovo donatore 2019, Briciole-POSTA, mandataprivacyxPOSTA, ETIOPIA</t>
  </si>
  <si>
    <t xml:space="preserve">1775</t>
  </si>
  <si>
    <t xml:space="preserve">Sagario Maria Pia</t>
  </si>
  <si>
    <t xml:space="preserve">Via Borsellino, 46 87020 TORTORA (CS) - IT</t>
  </si>
  <si>
    <t xml:space="preserve">Via Borsellino</t>
  </si>
  <si>
    <t xml:space="preserve"> 0985 765207</t>
  </si>
  <si>
    <t xml:space="preserve"> mariapia87@libero.it</t>
  </si>
  <si>
    <t xml:space="preserve">593</t>
  </si>
  <si>
    <t xml:space="preserve">Sala Lina Maria</t>
  </si>
  <si>
    <t xml:space="preserve">666</t>
  </si>
  <si>
    <t xml:space="preserve">Salbaroli Alessandro</t>
  </si>
  <si>
    <t xml:space="preserve">Via Fano, 30 48124 RAVENNA (RA) - IT</t>
  </si>
  <si>
    <t xml:space="preserve">Via Fano</t>
  </si>
  <si>
    <t xml:space="preserve">marito di Vitali Barbara</t>
  </si>
  <si>
    <t xml:space="preserve">799</t>
  </si>
  <si>
    <t xml:space="preserve">Salbaroli Sergio</t>
  </si>
  <si>
    <t xml:space="preserve">Via Cella, 128 48124 RAVENNA (RA) - IT</t>
  </si>
  <si>
    <t xml:space="preserve">Via Cella</t>
  </si>
  <si>
    <t xml:space="preserve">128</t>
  </si>
  <si>
    <t xml:space="preserve">2341</t>
  </si>
  <si>
    <t xml:space="preserve">Salerno Loredana</t>
  </si>
  <si>
    <t xml:space="preserve">C.DA MACCHIONE, snc 87018 SAN MARCO ARGENTANO (CS) - IT</t>
  </si>
  <si>
    <t xml:space="preserve">C.DA MACCHIONE</t>
  </si>
  <si>
    <t xml:space="preserve">87018</t>
  </si>
  <si>
    <t xml:space="preserve">SAN MARCO ARGENTANO</t>
  </si>
  <si>
    <t xml:space="preserve">1778</t>
  </si>
  <si>
    <t xml:space="preserve">Salvatori Simone</t>
  </si>
  <si>
    <t xml:space="preserve">Via Don Giocondo Magnani, 13 47854 MONTESCUDO-MONTE COLOMBO (RN) - IT</t>
  </si>
  <si>
    <t xml:space="preserve">Via Don Giocondo Magnani</t>
  </si>
  <si>
    <t xml:space="preserve">188</t>
  </si>
  <si>
    <t xml:space="preserve">Samuela Bruna</t>
  </si>
  <si>
    <t xml:space="preserve">Via Cuneo, 19 47923 RIMINI (RN) - IT</t>
  </si>
  <si>
    <t xml:space="preserve">Via Cuneo</t>
  </si>
  <si>
    <t xml:space="preserve"> 338 6113360</t>
  </si>
  <si>
    <t xml:space="preserve">281</t>
  </si>
  <si>
    <t xml:space="preserve">Sanchini Oscar</t>
  </si>
  <si>
    <t xml:space="preserve">Via Villadose, 18 47838 RICCIONE (RN) - IT</t>
  </si>
  <si>
    <t xml:space="preserve">Via Villadose</t>
  </si>
  <si>
    <t xml:space="preserve">390</t>
  </si>
  <si>
    <t xml:space="preserve">Sancisi Pier Alberto</t>
  </si>
  <si>
    <t xml:space="preserve"> 335 5751805</t>
  </si>
  <si>
    <t xml:space="preserve">596</t>
  </si>
  <si>
    <t xml:space="preserve">Sansoni Laura</t>
  </si>
  <si>
    <t xml:space="preserve">via Gioacchino Rasponi, 29 48121 RAVENNA (RA) - IT</t>
  </si>
  <si>
    <t xml:space="preserve">via Gioacchino Rasponi</t>
  </si>
  <si>
    <t xml:space="preserve">1237</t>
  </si>
  <si>
    <t xml:space="preserve">Santoro Giuseppe</t>
  </si>
  <si>
    <t xml:space="preserve">Via Fosse Incrociate, 414 47822 SANTARCANGELO DI ROMAGNA (RN) - IT</t>
  </si>
  <si>
    <t xml:space="preserve">Via Fosse Incrociate</t>
  </si>
  <si>
    <t xml:space="preserve"> 0541 624172</t>
  </si>
  <si>
    <t xml:space="preserve">Capp. “Sol et Salus” e “Villa Salus”</t>
  </si>
  <si>
    <t xml:space="preserve">599</t>
  </si>
  <si>
    <t xml:space="preserve">Santucci Mattia</t>
  </si>
  <si>
    <t xml:space="preserve">685</t>
  </si>
  <si>
    <t xml:space="preserve">Sargolini Stefano</t>
  </si>
  <si>
    <t xml:space="preserve"> sargoste@gmail.com</t>
  </si>
  <si>
    <t xml:space="preserve"> 333 4512364</t>
  </si>
  <si>
    <t xml:space="preserve">Parr. Coriano, Passano, Cerasolo, S. Patrignano</t>
  </si>
  <si>
    <t xml:space="preserve">600</t>
  </si>
  <si>
    <t xml:space="preserve">Sarti Luigi</t>
  </si>
  <si>
    <t xml:space="preserve">Viale R. Parisano, 72 47921 RIMINI (RN) - IT</t>
  </si>
  <si>
    <t xml:space="preserve">Viale R. Parisano</t>
  </si>
  <si>
    <t xml:space="preserve"> 0541 391031</t>
  </si>
  <si>
    <t xml:space="preserve">Mons.</t>
  </si>
  <si>
    <t xml:space="preserve">874</t>
  </si>
  <si>
    <t xml:space="preserve">Sarti Massimo</t>
  </si>
  <si>
    <t xml:space="preserve">via Trinità, 4 47854 MONTESCUDO-MONTE COLOMBO (RN) - IT</t>
  </si>
  <si>
    <t xml:space="preserve">via Trinità</t>
  </si>
  <si>
    <t xml:space="preserve"> donmassimosarti@virgilio.it</t>
  </si>
  <si>
    <t xml:space="preserve"> 331 7914093</t>
  </si>
  <si>
    <t xml:space="preserve">Parr. Croce, S. Maria del Piano, Montescudo, Trarivi</t>
  </si>
  <si>
    <t xml:space="preserve">601</t>
  </si>
  <si>
    <t xml:space="preserve">Sartini Stefano</t>
  </si>
  <si>
    <t xml:space="preserve">Via Luzzati, 21 47923 RIMINI (RN) - IT</t>
  </si>
  <si>
    <t xml:space="preserve">Via Luzzati</t>
  </si>
  <si>
    <t xml:space="preserve"> doppiaesse58@libero.it</t>
  </si>
  <si>
    <t xml:space="preserve"> 328 8674433</t>
  </si>
  <si>
    <t xml:space="preserve">Diacono c/o S. Giovanni Battista (RImini)</t>
  </si>
  <si>
    <t xml:space="preserve">948</t>
  </si>
  <si>
    <t xml:space="preserve">Sasanelli Michele</t>
  </si>
  <si>
    <t xml:space="preserve">Via Macanno, 6 47923 RIMINI (RN) - IT</t>
  </si>
  <si>
    <t xml:space="preserve">Via Macanno</t>
  </si>
  <si>
    <t xml:space="preserve"> 0541 386843</t>
  </si>
  <si>
    <t xml:space="preserve"> mirotari@libero.it</t>
  </si>
  <si>
    <t xml:space="preserve">Diacono c/o Santa Maria Annunziata (Rimini)</t>
  </si>
  <si>
    <t xml:space="preserve">Sassi Isidoro</t>
  </si>
  <si>
    <t xml:space="preserve">c/o Parr. S. Cristoforo, Via Nicolò dell'Arca, 75 40129 BOLOGNA (BO) - IT</t>
  </si>
  <si>
    <t xml:space="preserve">Via Nicolò dell'Arca</t>
  </si>
  <si>
    <t xml:space="preserve">40129</t>
  </si>
  <si>
    <t xml:space="preserve">c/o Parr. S. Cristoforo</t>
  </si>
  <si>
    <t xml:space="preserve">2266</t>
  </si>
  <si>
    <t xml:space="preserve">Satta Emma</t>
  </si>
  <si>
    <t xml:space="preserve">Via Gioacchino Murat, 70 20159 MILANO (MI) - IT</t>
  </si>
  <si>
    <t xml:space="preserve">Via Gioacchino Murat</t>
  </si>
  <si>
    <t xml:space="preserve">20159</t>
  </si>
  <si>
    <t xml:space="preserve"> satta.emma@libero.it</t>
  </si>
  <si>
    <t xml:space="preserve">"zia" di Giuseppe Orsi Centurione</t>
  </si>
  <si>
    <t xml:space="preserve">996</t>
  </si>
  <si>
    <t xml:space="preserve">Saturno Maria Teresa</t>
  </si>
  <si>
    <t xml:space="preserve">Scala A, Via Cesare Battisti, 31 20021 BOLLATE (MI) - IT</t>
  </si>
  <si>
    <t xml:space="preserve">20021</t>
  </si>
  <si>
    <t xml:space="preserve">BOLLATE</t>
  </si>
  <si>
    <t xml:space="preserve">Scala A</t>
  </si>
  <si>
    <t xml:space="preserve">Giuseppe Orsi Centurione</t>
  </si>
  <si>
    <t xml:space="preserve">2306</t>
  </si>
  <si>
    <t xml:space="preserve">Saturno Rosaria</t>
  </si>
  <si>
    <t xml:space="preserve">Via Luigi Bianchi D'espinosa, 7 20162 MILANO (MI) - IT</t>
  </si>
  <si>
    <t xml:space="preserve">Via Luigi Bianchi D'espinosa</t>
  </si>
  <si>
    <t xml:space="preserve"> 331 4579755</t>
  </si>
  <si>
    <t xml:space="preserve">"zia" di Giuseppe Centurione</t>
  </si>
  <si>
    <t xml:space="preserve">917</t>
  </si>
  <si>
    <t xml:space="preserve">Savino Eugenio</t>
  </si>
  <si>
    <t xml:space="preserve">Via Codazzi, 28 47922 RIMINI (RN) - IT</t>
  </si>
  <si>
    <t xml:space="preserve">Via Codazzi</t>
  </si>
  <si>
    <t xml:space="preserve"> 0541 773395</t>
  </si>
  <si>
    <t xml:space="preserve"> e.savino@gmail.com</t>
  </si>
  <si>
    <t xml:space="preserve"> 338 3691486</t>
  </si>
  <si>
    <t xml:space="preserve">Parr. San Raffaele (Rimini)</t>
  </si>
  <si>
    <t xml:space="preserve">1327</t>
  </si>
  <si>
    <t xml:space="preserve">Sbaffi Luana</t>
  </si>
  <si>
    <t xml:space="preserve">Via Vallecchio, 12 47853 CORIANO (RN) - IT</t>
  </si>
  <si>
    <t xml:space="preserve">Via Vallecchio</t>
  </si>
  <si>
    <t xml:space="preserve"> luanatribu@gmail.com</t>
  </si>
  <si>
    <t xml:space="preserve">compagna di Cecchitelli Leonello, ha lavorato da noi al centro diurno</t>
  </si>
  <si>
    <t xml:space="preserve">800</t>
  </si>
  <si>
    <t xml:space="preserve">Scarano Pasquale</t>
  </si>
  <si>
    <t xml:space="preserve">c/o Ospedale Infermi - U.O. Urologia, Via Settembrini, 2 47923 RIMINI (RN) - IT</t>
  </si>
  <si>
    <t xml:space="preserve">c/o Ospedale Infermi - U.O. Urologia</t>
  </si>
  <si>
    <t xml:space="preserve">1370</t>
  </si>
  <si>
    <t xml:space="preserve">Scarpellini Giuseppe</t>
  </si>
  <si>
    <t xml:space="preserve">Via Emilia, 367 47922 RIMINI (RN) - IT</t>
  </si>
  <si>
    <t xml:space="preserve">367</t>
  </si>
  <si>
    <t xml:space="preserve"> 0541 682114</t>
  </si>
  <si>
    <t xml:space="preserve"> d.gscarpellini@alice.it</t>
  </si>
  <si>
    <t xml:space="preserve"> 347 2457636</t>
  </si>
  <si>
    <t xml:space="preserve">Parr. S. Giustina (Rimini)</t>
  </si>
  <si>
    <t xml:space="preserve">602</t>
  </si>
  <si>
    <t xml:space="preserve">Scarpinata Rosaria</t>
  </si>
  <si>
    <t xml:space="preserve">via Matteo Tosi, 3 47922 RIMINI (RN) - IT</t>
  </si>
  <si>
    <t xml:space="preserve">via Matteo Tosi</t>
  </si>
  <si>
    <t xml:space="preserve"> scarpinata.rosaria@gmail.com</t>
  </si>
  <si>
    <t xml:space="preserve"> 333 7307427</t>
  </si>
  <si>
    <t xml:space="preserve">Collega di Alessandro Centanni al Master in Fundraising nel 2014.</t>
  </si>
  <si>
    <t xml:space="preserve"> Donatore, DSF20-21, Briciole-POSTA, Briciole-EMAIL, mandataprivacyxPOSTA, GRAZIE2022maggio</t>
  </si>
  <si>
    <t xml:space="preserve">850</t>
  </si>
  <si>
    <t xml:space="preserve">Scoglio Giuseppe</t>
  </si>
  <si>
    <t xml:space="preserve">Via Boninsegni, 48 47923 RIMINI (RN) - IT</t>
  </si>
  <si>
    <t xml:space="preserve">Via Boninsegni</t>
  </si>
  <si>
    <t xml:space="preserve">603</t>
  </si>
  <si>
    <t xml:space="preserve">Scognamiglio Andrea</t>
  </si>
  <si>
    <t xml:space="preserve"> scogna_a@libero.it</t>
  </si>
  <si>
    <t xml:space="preserve"> 340 8647911</t>
  </si>
  <si>
    <t xml:space="preserve">Parr. Santi Apollinare e Pio V (Cattolica)</t>
  </si>
  <si>
    <t xml:space="preserve">875</t>
  </si>
  <si>
    <t xml:space="preserve">Scorsone Riccardo</t>
  </si>
  <si>
    <t xml:space="preserve">Via Urbano VIII, 16 00165 ROMA (RM) - IT</t>
  </si>
  <si>
    <t xml:space="preserve">Via Urbano VIII</t>
  </si>
  <si>
    <t xml:space="preserve"> riccardo.scorsone@hotmail.it</t>
  </si>
  <si>
    <t xml:space="preserve"> 329 7919997</t>
  </si>
  <si>
    <t xml:space="preserve">don, Paolo Marasco, Giovanni Russo, uno dei vicerettori del Collegio Urbano</t>
  </si>
  <si>
    <t xml:space="preserve">1658</t>
  </si>
  <si>
    <t xml:space="preserve">Semprini Gemma</t>
  </si>
  <si>
    <t xml:space="preserve">Via Caravaggio, 26 40033 CASALECCHIO DI RENO (BO) - IT</t>
  </si>
  <si>
    <t xml:space="preserve">Casalecchio di Reno</t>
  </si>
  <si>
    <t xml:space="preserve">2325</t>
  </si>
  <si>
    <t xml:space="preserve">Semprini Luigi</t>
  </si>
  <si>
    <t xml:space="preserve">Via Castrocaro, 23 47838 RICCIONE (RN) - IT</t>
  </si>
  <si>
    <t xml:space="preserve">Via Castrocaro</t>
  </si>
  <si>
    <t xml:space="preserve">604</t>
  </si>
  <si>
    <t xml:space="preserve">Semprini Paola</t>
  </si>
  <si>
    <t xml:space="preserve">Via Felici, 12 47923 RIMINI (RN) - IT</t>
  </si>
  <si>
    <t xml:space="preserve">Via Felici</t>
  </si>
  <si>
    <t xml:space="preserve">686</t>
  </si>
  <si>
    <t xml:space="preserve">Serpieri Leila</t>
  </si>
  <si>
    <t xml:space="preserve">Via G. Di Vittorio, 10 47039 SAVIGNANO SUL RUBICONE (FC) - IT</t>
  </si>
  <si>
    <t xml:space="preserve"> 0541 946695</t>
  </si>
  <si>
    <t xml:space="preserve">1220</t>
  </si>
  <si>
    <t xml:space="preserve">Serra Annunziata</t>
  </si>
  <si>
    <t xml:space="preserve">VIA GIORGIO GHISELLI, 40 48121 RAVENNA (RA) - IT</t>
  </si>
  <si>
    <t xml:space="preserve">VIA GIORGIO GHISELLI</t>
  </si>
  <si>
    <t xml:space="preserve"> Donatore, DCF22, Briciole-POSTA, mandataprivacyxPOSTA</t>
  </si>
  <si>
    <t xml:space="preserve">2338</t>
  </si>
  <si>
    <t xml:space="preserve">Serralegri Magnani Vilelmo</t>
  </si>
  <si>
    <t xml:space="preserve">Via Agostino Bertani, 34 47921 RIMINI (RN) - IT</t>
  </si>
  <si>
    <t xml:space="preserve">Via Agostino Bertani</t>
  </si>
  <si>
    <t xml:space="preserve"> serralegri@gmail.com</t>
  </si>
  <si>
    <t xml:space="preserve">commercialista presso cui lavora Tonino il parrucchiereDott.</t>
  </si>
  <si>
    <t xml:space="preserve">365</t>
  </si>
  <si>
    <t xml:space="preserve">Servadei Roberto</t>
  </si>
  <si>
    <t xml:space="preserve">c/o Nuova Ricerca, Via Settembrini, 17/H 47923 RIMINI (RN) - IT</t>
  </si>
  <si>
    <t xml:space="preserve">17/H</t>
  </si>
  <si>
    <t xml:space="preserve">c/o Nuova Ricerca</t>
  </si>
  <si>
    <t xml:space="preserve">1999</t>
  </si>
  <si>
    <t xml:space="preserve">Severi Giovanni</t>
  </si>
  <si>
    <t xml:space="preserve">Viale Roma, 275 47122 FORLÌ (FC) - IT</t>
  </si>
  <si>
    <t xml:space="preserve">47122</t>
  </si>
  <si>
    <t xml:space="preserve"> 0543 780061</t>
  </si>
  <si>
    <t xml:space="preserve"> s.rita.ronco@gmail.com</t>
  </si>
  <si>
    <t xml:space="preserve">Don, parroco di Ronco, S. Rita e Selva (FC)</t>
  </si>
  <si>
    <t xml:space="preserve"> Donatore, DSF23, Briciole-POSTA, sacerdotecattolico</t>
  </si>
  <si>
    <t xml:space="preserve">2380</t>
  </si>
  <si>
    <t xml:space="preserve">Siroli Giorgio</t>
  </si>
  <si>
    <t xml:space="preserve">via F. Arcangeli, 305 47521 CESENA (FC) - IT</t>
  </si>
  <si>
    <t xml:space="preserve">via F. Arcangeli</t>
  </si>
  <si>
    <t xml:space="preserve">305</t>
  </si>
  <si>
    <t xml:space="preserve"> Donatore, DSF22, Briciole-POSTA, mandataprivacyxPOSTA, diaconopermNORN, PFRes</t>
  </si>
  <si>
    <t xml:space="preserve">2004</t>
  </si>
  <si>
    <t xml:space="preserve">Siwek Jolanta Elzbieta</t>
  </si>
  <si>
    <t xml:space="preserve">Via Berlinguer, 106 47030 BORGHI (FC) - IT</t>
  </si>
  <si>
    <t xml:space="preserve">Via Berlinguer</t>
  </si>
  <si>
    <t xml:space="preserve">106</t>
  </si>
  <si>
    <t xml:space="preserve"> 350 0087291</t>
  </si>
  <si>
    <t xml:space="preserve"> Donatore, DCF20-21, Nuovo donatore 2020, Briciole-POSTA, mandataprivacyxPOSTA, ALBANIA, ETIOPIA, LESOTHO</t>
  </si>
  <si>
    <t xml:space="preserve">1950</t>
  </si>
  <si>
    <t xml:space="preserve">Soldati Francesco</t>
  </si>
  <si>
    <t xml:space="preserve">Via Alessandrini, 6 47923 RIMINI (RN) - IT</t>
  </si>
  <si>
    <t xml:space="preserve">Via Alessandrini</t>
  </si>
  <si>
    <t xml:space="preserve"> 0541 776426</t>
  </si>
  <si>
    <t xml:space="preserve"> studio.soldati@hotmail.it</t>
  </si>
  <si>
    <t xml:space="preserve">Diacono c/o Gesù Nostra Riconciliazione (Rimini)</t>
  </si>
  <si>
    <t xml:space="preserve">950</t>
  </si>
  <si>
    <t xml:space="preserve">Spaccasassi Palma</t>
  </si>
  <si>
    <t xml:space="preserve">VIA G. VANDI, 10 47922 RIMINI (RN) - IT</t>
  </si>
  <si>
    <t xml:space="preserve">VIA G. VANDI</t>
  </si>
  <si>
    <t xml:space="preserve">1789</t>
  </si>
  <si>
    <t xml:space="preserve">Spadoni Federico</t>
  </si>
  <si>
    <t xml:space="preserve">Via Giovanni Falier, 52 48121 RAVENNA (RA) - IT</t>
  </si>
  <si>
    <t xml:space="preserve">Via Giovanni Falier</t>
  </si>
  <si>
    <t xml:space="preserve">1249</t>
  </si>
  <si>
    <t xml:space="preserve">Sperandini Elsa</t>
  </si>
  <si>
    <t xml:space="preserve">Via Astagno, 69 60122 ANCONA (AN) - IT</t>
  </si>
  <si>
    <t xml:space="preserve">Via Astagno</t>
  </si>
  <si>
    <t xml:space="preserve">60122</t>
  </si>
  <si>
    <t xml:space="preserve">610</t>
  </si>
  <si>
    <t xml:space="preserve">Spinelli Domenica</t>
  </si>
  <si>
    <t xml:space="preserve">P.zza Mazzini, 15 47853 CORIANO (RN) - IT</t>
  </si>
  <si>
    <t xml:space="preserve">P.zza Mazzini</t>
  </si>
  <si>
    <t xml:space="preserve">vicesindaco dal 2022</t>
  </si>
  <si>
    <t xml:space="preserve">708</t>
  </si>
  <si>
    <t xml:space="preserve">Squadrani Cristian</t>
  </si>
  <si>
    <t xml:space="preserve">Via S.Giuliano, 16 47921 RIMINI (RN) - IT</t>
  </si>
  <si>
    <t xml:space="preserve">Via S.Giuliano</t>
  </si>
  <si>
    <t xml:space="preserve"> doncri74@gmail.com</t>
  </si>
  <si>
    <t xml:space="preserve"> 328 7557885</t>
  </si>
  <si>
    <t xml:space="preserve">Parr. Borgo S. Giuliano e Celle (Rimini)</t>
  </si>
  <si>
    <t xml:space="preserve">611</t>
  </si>
  <si>
    <t xml:space="preserve">Stacchio Iolando</t>
  </si>
  <si>
    <t xml:space="preserve">Via Dario Campana, 51 47922 RIMINI (RN) - IT</t>
  </si>
  <si>
    <t xml:space="preserve">51</t>
  </si>
  <si>
    <t xml:space="preserve">612</t>
  </si>
  <si>
    <t xml:space="preserve">Staccoli Benito Gianfranco</t>
  </si>
  <si>
    <t xml:space="preserve">Via dei Martiri, 30 47924 RIMINI (RN) - IT</t>
  </si>
  <si>
    <t xml:space="preserve">Via dei Martiri</t>
  </si>
  <si>
    <t xml:space="preserve"> 0541 370372</t>
  </si>
  <si>
    <t xml:space="preserve">Parr. Rivazzurra (Rimini)</t>
  </si>
  <si>
    <t xml:space="preserve">613</t>
  </si>
  <si>
    <t xml:space="preserve">Stefanini Marco</t>
  </si>
  <si>
    <t xml:space="preserve">Via Finale Ligure, 16 47838 RICCIONE (RN) - IT</t>
  </si>
  <si>
    <t xml:space="preserve">Via Finale Ligure</t>
  </si>
  <si>
    <t xml:space="preserve"> stefanini.m@gmail.com</t>
  </si>
  <si>
    <t xml:space="preserve">986</t>
  </si>
  <si>
    <t xml:space="preserve">Strazzari Gino</t>
  </si>
  <si>
    <t xml:space="preserve">c/o Parrocchia dei Santi Nicolò e Agata, Via Don A. Taddia, 20 40069 ZOLA PREDOSA (BO) - IT</t>
  </si>
  <si>
    <t xml:space="preserve">Via Don A. Taddia</t>
  </si>
  <si>
    <t xml:space="preserve">40069</t>
  </si>
  <si>
    <t xml:space="preserve">ZOLA PREDOSA</t>
  </si>
  <si>
    <t xml:space="preserve">c/o Parrocchia dei Santi Nicolò e Agata</t>
  </si>
  <si>
    <t xml:space="preserve"> abbazia@parrocchiadizola.org</t>
  </si>
  <si>
    <t xml:space="preserve">Mons.Paola Bastoni</t>
  </si>
  <si>
    <t xml:space="preserve">2267</t>
  </si>
  <si>
    <t xml:space="preserve">Sturiale Carmelo</t>
  </si>
  <si>
    <t xml:space="preserve">c/o Ospedale Bellaria - Neurochirurgia, Via Altamura, 3 40139 BOLOGNA (BO) - IT</t>
  </si>
  <si>
    <t xml:space="preserve">Via Altamura</t>
  </si>
  <si>
    <t xml:space="preserve">40139</t>
  </si>
  <si>
    <t xml:space="preserve">c/o Ospedale Bellaria - Neurochirurgia</t>
  </si>
  <si>
    <t xml:space="preserve">1366</t>
  </si>
  <si>
    <t xml:space="preserve">Succi Paola</t>
  </si>
  <si>
    <t xml:space="preserve">Via Gaetano Stegani, 13 47923 RIMINI (RN) - IT</t>
  </si>
  <si>
    <t xml:space="preserve">Via Gaetano Stegani</t>
  </si>
  <si>
    <t xml:space="preserve">Conosceva Mario Concetti.Stefania Concetti</t>
  </si>
  <si>
    <t xml:space="preserve">1713</t>
  </si>
  <si>
    <t xml:space="preserve">Tabacchi Mario</t>
  </si>
  <si>
    <t xml:space="preserve">C.so d'Augusto, 97 47921 RIMINI (RN) - IT</t>
  </si>
  <si>
    <t xml:space="preserve">97</t>
  </si>
  <si>
    <t xml:space="preserve">366</t>
  </si>
  <si>
    <t xml:space="preserve">Tagliavini Silvia</t>
  </si>
  <si>
    <t xml:space="preserve">Via Covignano, 252 47923 RIMINI (RN) - IT</t>
  </si>
  <si>
    <t xml:space="preserve"> silviatagliavini37@gmail.com</t>
  </si>
  <si>
    <t xml:space="preserve"> 335 5937825</t>
  </si>
  <si>
    <t xml:space="preserve">616</t>
  </si>
  <si>
    <t xml:space="preserve">Tamburini Tarcisio</t>
  </si>
  <si>
    <t xml:space="preserve">Via Montescudo, 30 47924 RIMINI (RN) - IT</t>
  </si>
  <si>
    <t xml:space="preserve"> 0541 383214</t>
  </si>
  <si>
    <t xml:space="preserve"> tarcisiocs@libero.it</t>
  </si>
  <si>
    <t xml:space="preserve"> 380 8641144</t>
  </si>
  <si>
    <t xml:space="preserve">Parr. Villaggio I Maggio e S. Martino Monte l’Abate (Rimini)</t>
  </si>
  <si>
    <t xml:space="preserve">617</t>
  </si>
  <si>
    <t xml:space="preserve">Taraborelli Gino</t>
  </si>
  <si>
    <t xml:space="preserve">Via G. Pastore, 13 47853 CORIANO (RN) - IT</t>
  </si>
  <si>
    <t xml:space="preserve">Via G. Pastore</t>
  </si>
  <si>
    <t xml:space="preserve">Tassinari Luca</t>
  </si>
  <si>
    <t xml:space="preserve"> 0541 944398</t>
  </si>
  <si>
    <t xml:space="preserve">618</t>
  </si>
  <si>
    <t xml:space="preserve">Temellini Mario</t>
  </si>
  <si>
    <t xml:space="preserve">Via Roma, 108 47842 SAN GIOVANNI IN MARIGNANO (RN) - IT</t>
  </si>
  <si>
    <t xml:space="preserve"> 0541 957333</t>
  </si>
  <si>
    <t xml:space="preserve"> mariotemellini@gmail.com</t>
  </si>
  <si>
    <t xml:space="preserve"> 340 3847010</t>
  </si>
  <si>
    <t xml:space="preserve">Diacono c/o S. Giovanni in Marignano</t>
  </si>
  <si>
    <t xml:space="preserve">951</t>
  </si>
  <si>
    <t xml:space="preserve">Tencati Gianluca</t>
  </si>
  <si>
    <t xml:space="preserve"> 0541 635337</t>
  </si>
  <si>
    <t xml:space="preserve">2014</t>
  </si>
  <si>
    <t xml:space="preserve">Teofani Fiorella</t>
  </si>
  <si>
    <t xml:space="preserve">Via Roma, 3 20076 MEDIGLIA (MI) - IT</t>
  </si>
  <si>
    <t xml:space="preserve">Mediglia</t>
  </si>
  <si>
    <t xml:space="preserve">619</t>
  </si>
  <si>
    <t xml:space="preserve">Tercon Mauro</t>
  </si>
  <si>
    <t xml:space="preserve">VIA ROMA, 102 47921 RIMINI (RN) - IT</t>
  </si>
  <si>
    <t xml:space="preserve">VIA ROMA</t>
  </si>
  <si>
    <t xml:space="preserve">Tognacci Giuseppe</t>
  </si>
  <si>
    <t xml:space="preserve">Via Umbria, 8 47923 RIMINI (RN) - IT</t>
  </si>
  <si>
    <t xml:space="preserve">Via Umbria</t>
  </si>
  <si>
    <t xml:space="preserve"> 0541 51130</t>
  </si>
  <si>
    <t xml:space="preserve"> giuseppetognacci@gmail.com</t>
  </si>
  <si>
    <t xml:space="preserve"> 338 1650583</t>
  </si>
  <si>
    <t xml:space="preserve">Can. Rett. Basilica Cattedrale (Rimini)</t>
  </si>
  <si>
    <t xml:space="preserve">622</t>
  </si>
  <si>
    <t xml:space="preserve">Tomaselli Giuseppe</t>
  </si>
  <si>
    <t xml:space="preserve">Via Pananti, 10 47923 RIMINI (RN) - IT</t>
  </si>
  <si>
    <t xml:space="preserve">Via Pananti</t>
  </si>
  <si>
    <t xml:space="preserve">623</t>
  </si>
  <si>
    <t xml:space="preserve">Tombeni Paolo</t>
  </si>
  <si>
    <t xml:space="preserve">Via delle Piante, 30 47921 RIMINI (RN) - IT</t>
  </si>
  <si>
    <t xml:space="preserve">Via delle Piante</t>
  </si>
  <si>
    <t xml:space="preserve"> 0541 741622</t>
  </si>
  <si>
    <t xml:space="preserve"> paolotombeni@gmail.com</t>
  </si>
  <si>
    <t xml:space="preserve">1309</t>
  </si>
  <si>
    <t xml:space="preserve">Tonelli Giovanni</t>
  </si>
  <si>
    <t xml:space="preserve">Via S. Lorenzo in Correggiano, 59 47924 RIMINI (RN) - IT</t>
  </si>
  <si>
    <t xml:space="preserve">Via S. Lorenzo in Correggiano</t>
  </si>
  <si>
    <t xml:space="preserve"> 0541 730018</t>
  </si>
  <si>
    <t xml:space="preserve"> giovann.tonelli@gmail.com</t>
  </si>
  <si>
    <t xml:space="preserve"> 329 6207102</t>
  </si>
  <si>
    <t xml:space="preserve">Parr. S. Lorenzo in Correggiano e S. Salvatore, Dir. “Il Ponte”</t>
  </si>
  <si>
    <t xml:space="preserve">625</t>
  </si>
  <si>
    <t xml:space="preserve">Tonelli Rodolfo (Rudi)</t>
  </si>
  <si>
    <t xml:space="preserve">Via IV novembre, 3 47027 SARSINA (FC) - IT</t>
  </si>
  <si>
    <t xml:space="preserve">Via IV novembre</t>
  </si>
  <si>
    <t xml:space="preserve">SARSINA</t>
  </si>
  <si>
    <t xml:space="preserve"> 0543 94818</t>
  </si>
  <si>
    <t xml:space="preserve"> parrocchiasanpiero@alice.it</t>
  </si>
  <si>
    <t xml:space="preserve">1816</t>
  </si>
  <si>
    <t xml:space="preserve">Tonini Vanes</t>
  </si>
  <si>
    <t xml:space="preserve">Via Morgagni, 26 47838 RICCIONE (RN) - IT</t>
  </si>
  <si>
    <t xml:space="preserve"> 0541 693476</t>
  </si>
  <si>
    <t xml:space="preserve"> toninisnc@gmail.com</t>
  </si>
  <si>
    <t xml:space="preserve">952</t>
  </si>
  <si>
    <t xml:space="preserve">Tonti Selenia</t>
  </si>
  <si>
    <t xml:space="preserve">c/o Nivagio, Via Don Giovanni Minzoni, 61 60044 FABRIANO (AN) - IT</t>
  </si>
  <si>
    <t xml:space="preserve">FABRIANO</t>
  </si>
  <si>
    <t xml:space="preserve">c/o Nivagio</t>
  </si>
  <si>
    <t xml:space="preserve"> selenia72@libero.it</t>
  </si>
  <si>
    <t xml:space="preserve">1290</t>
  </si>
  <si>
    <t xml:space="preserve">Torri Rosalia</t>
  </si>
  <si>
    <t xml:space="preserve">Via Vincenzo Caldesi, 20 47923 RIMINI (RN) - IT</t>
  </si>
  <si>
    <t xml:space="preserve">Via Vincenzo Caldesi</t>
  </si>
  <si>
    <t xml:space="preserve"> Donatore, DSF20-21, Briciole-POSTA, mandataprivacyxPOSTA, AugurixDSF20-21, CINA</t>
  </si>
  <si>
    <t xml:space="preserve">1208</t>
  </si>
  <si>
    <t xml:space="preserve">Torsani Luca</t>
  </si>
  <si>
    <t xml:space="preserve"> padrelucatorsani@gmail.com</t>
  </si>
  <si>
    <t xml:space="preserve">Vic. Parr. Corpolò e Santa Cristina (Rimini)</t>
  </si>
  <si>
    <t xml:space="preserve">1708</t>
  </si>
  <si>
    <t xml:space="preserve">Tosi Adriano</t>
  </si>
  <si>
    <t xml:space="preserve">Piazza G. Oberdan, 9/1 47039 SAVIGNANO SUL RUBICONE (FC) - IT</t>
  </si>
  <si>
    <t xml:space="preserve">Piazza G. Oberdan</t>
  </si>
  <si>
    <t xml:space="preserve">9/1</t>
  </si>
  <si>
    <t xml:space="preserve"> tosi.adriano58@libero.it</t>
  </si>
  <si>
    <t xml:space="preserve"> 333 6545705</t>
  </si>
  <si>
    <t xml:space="preserve">Geometra. Toto. progettato Casa Italia Cina</t>
  </si>
  <si>
    <t xml:space="preserve">1369</t>
  </si>
  <si>
    <t xml:space="preserve">Tosi Donatella</t>
  </si>
  <si>
    <t xml:space="preserve">Via Luisa Bergalli, 10 47923 RIMINI (RN) - IT</t>
  </si>
  <si>
    <t xml:space="preserve">Via Luisa Bergalli</t>
  </si>
  <si>
    <t xml:space="preserve"> donatellatosi22@libero.it</t>
  </si>
  <si>
    <t xml:space="preserve">2036</t>
  </si>
  <si>
    <t xml:space="preserve">Tosi Isabella</t>
  </si>
  <si>
    <t xml:space="preserve">Via Donizetti, 22 47039 SAVIGNANO SUL RUBICONE (FC) - IT</t>
  </si>
  <si>
    <t xml:space="preserve">Via Donizetti</t>
  </si>
  <si>
    <t xml:space="preserve">370</t>
  </si>
  <si>
    <t xml:space="preserve">Trevisiol Roberto</t>
  </si>
  <si>
    <t xml:space="preserve">c/o Parrocchia San Giorgio, P.za San Giorgio, 8 30174 VENEZIA (VE) - IT</t>
  </si>
  <si>
    <t xml:space="preserve">P.za San Giorgio</t>
  </si>
  <si>
    <t xml:space="preserve">30174</t>
  </si>
  <si>
    <t xml:space="preserve">VENEZIA</t>
  </si>
  <si>
    <t xml:space="preserve">c/o Parrocchia San Giorgio</t>
  </si>
  <si>
    <t xml:space="preserve"> 041 912943</t>
  </si>
  <si>
    <t xml:space="preserve"> tillio.soat@gmail.com</t>
  </si>
  <si>
    <t xml:space="preserve">amico di Accattoli; ritiro da lui con i cattolici cinesi anni fadonPaola Bastoni</t>
  </si>
  <si>
    <t xml:space="preserve">2102</t>
  </si>
  <si>
    <t xml:space="preserve">Trippitelli Ettore</t>
  </si>
  <si>
    <t xml:space="preserve">Via Gambalunga, 46 47921 RIMINI (RN) - IT</t>
  </si>
  <si>
    <t xml:space="preserve">Via Gambalunga</t>
  </si>
  <si>
    <t xml:space="preserve">1347</t>
  </si>
  <si>
    <t xml:space="preserve">Trombettoni Isabella</t>
  </si>
  <si>
    <t xml:space="preserve">via Don A. Bughetti, 4 40021 BORGO TOSSIGNANO (BO) - IT</t>
  </si>
  <si>
    <t xml:space="preserve">via Don A. Bughetti</t>
  </si>
  <si>
    <t xml:space="preserve">40021</t>
  </si>
  <si>
    <t xml:space="preserve">Borgo Tossignano</t>
  </si>
  <si>
    <t xml:space="preserve">1997</t>
  </si>
  <si>
    <t xml:space="preserve">Trovesi Rita</t>
  </si>
  <si>
    <t xml:space="preserve">Corso Matteotti, 113 48011 ALFONSINE (RA) - IT</t>
  </si>
  <si>
    <t xml:space="preserve">Corso Matteotti</t>
  </si>
  <si>
    <t xml:space="preserve">Alfonsine</t>
  </si>
  <si>
    <t xml:space="preserve">2092</t>
  </si>
  <si>
    <t xml:space="preserve">Turati Chiara Luisa</t>
  </si>
  <si>
    <t xml:space="preserve">1716</t>
  </si>
  <si>
    <t xml:space="preserve">Turchini Andrea</t>
  </si>
  <si>
    <t xml:space="preserve">P.le Bacchelli, 4 40136 BOLOGNA (BO) - IT</t>
  </si>
  <si>
    <t xml:space="preserve">P.le Bacchelli</t>
  </si>
  <si>
    <t xml:space="preserve"> 051 3392908</t>
  </si>
  <si>
    <t xml:space="preserve"> andreaturchini@gmail.com</t>
  </si>
  <si>
    <t xml:space="preserve"> 334 6975268</t>
  </si>
  <si>
    <t xml:space="preserve">Rettore del Pontificio Seminario Regionale Flaminio di Bologna</t>
  </si>
  <si>
    <t xml:space="preserve">627</t>
  </si>
  <si>
    <t xml:space="preserve">Turchini Filippo</t>
  </si>
  <si>
    <t xml:space="preserve">Via Aldo Moro, 23 47922 RIMINI (RN) - IT</t>
  </si>
  <si>
    <t xml:space="preserve"> 0541 778091</t>
  </si>
  <si>
    <t xml:space="preserve">628</t>
  </si>
  <si>
    <t xml:space="preserve">Ugolini Marcello</t>
  </si>
  <si>
    <t xml:space="preserve">Via E. Berlinguer, 8 47853 CORIANO (RN) - IT</t>
  </si>
  <si>
    <t xml:space="preserve">Via E. Berlinguer</t>
  </si>
  <si>
    <t xml:space="preserve"> 0541 657932</t>
  </si>
  <si>
    <t xml:space="preserve"> marcellougolini@alice.it</t>
  </si>
  <si>
    <t xml:space="preserve"> 338 5805684</t>
  </si>
  <si>
    <t xml:space="preserve">Diacono c/o Bellariva</t>
  </si>
  <si>
    <t xml:space="preserve">953</t>
  </si>
  <si>
    <t xml:space="preserve">Ugolini Marisa</t>
  </si>
  <si>
    <t xml:space="preserve">Via Ca' Passino, 5 47854 MONTESCUDO-MONTE COLOMBO (RN) - IT</t>
  </si>
  <si>
    <t xml:space="preserve">Via Ca' Passino</t>
  </si>
  <si>
    <t xml:space="preserve">629</t>
  </si>
  <si>
    <t xml:space="preserve">Ugolini Norma</t>
  </si>
  <si>
    <t xml:space="preserve">c/o Istituto Maestre Pie, Via Boschetti, 3 47893 - SM</t>
  </si>
  <si>
    <t xml:space="preserve">Via Boschetti</t>
  </si>
  <si>
    <t xml:space="preserve">c/o Istituto Maestre Pie</t>
  </si>
  <si>
    <t xml:space="preserve">615</t>
  </si>
  <si>
    <t xml:space="preserve">Uraldi Fabrizio</t>
  </si>
  <si>
    <t xml:space="preserve">Via Roma, 4 47824 POGGIO TORRIANA (RN) - IT</t>
  </si>
  <si>
    <t xml:space="preserve"> 0541 629821</t>
  </si>
  <si>
    <t xml:space="preserve">Parr. Poggio Berni e Camerano</t>
  </si>
  <si>
    <t xml:space="preserve"> Donatore, Briciole-POSTA, mandataprivacyxPOSTA, sacerdotecattolico, sacerdoteRN</t>
  </si>
  <si>
    <t xml:space="preserve">631</t>
  </si>
  <si>
    <t xml:space="preserve">Vaccari Giordano</t>
  </si>
  <si>
    <t xml:space="preserve">Via Raffaello Sanzio, 46 47039 SAVIGNANO SUL RUBICONE (FC) - IT</t>
  </si>
  <si>
    <t xml:space="preserve">Via Raffaello Sanzio</t>
  </si>
  <si>
    <t xml:space="preserve"> 0541 945706</t>
  </si>
  <si>
    <t xml:space="preserve"> giordanvac@libero.it</t>
  </si>
  <si>
    <t xml:space="preserve">1310</t>
  </si>
  <si>
    <t xml:space="preserve">Vaccarini Francesco</t>
  </si>
  <si>
    <t xml:space="preserve">Via del Serpente, 6 05100 TERNI (TR) - IT</t>
  </si>
  <si>
    <t xml:space="preserve">Via del Serpente</t>
  </si>
  <si>
    <t xml:space="preserve">05100</t>
  </si>
  <si>
    <t xml:space="preserve">Terni</t>
  </si>
  <si>
    <t xml:space="preserve">TR</t>
  </si>
  <si>
    <t xml:space="preserve">UMBRIA</t>
  </si>
  <si>
    <t xml:space="preserve"> 0744 406154</t>
  </si>
  <si>
    <t xml:space="preserve"> vaccarinifrancesco@gmail.com</t>
  </si>
  <si>
    <t xml:space="preserve">Parr. S. Pietro Apostolo (Terni)</t>
  </si>
  <si>
    <t xml:space="preserve"> Donatore, DSF20-21, DSF22, Briciole-POSTA, mandataprivacyxPOSTA, AugurixDSF20-21, sacerdotecattolico, sacerdoteRN, GRAZIE2022maggio</t>
  </si>
  <si>
    <t xml:space="preserve">632</t>
  </si>
  <si>
    <t xml:space="preserve">Vaccarini Giovanni</t>
  </si>
  <si>
    <t xml:space="preserve">Viale Marconi, 43 47924 RIMINI (RN) - IT</t>
  </si>
  <si>
    <t xml:space="preserve">Viale Marconi</t>
  </si>
  <si>
    <t xml:space="preserve"> 0541 373185</t>
  </si>
  <si>
    <t xml:space="preserve"> parroco@parrocchiamiramare.org</t>
  </si>
  <si>
    <t xml:space="preserve"> 333 1704301</t>
  </si>
  <si>
    <t xml:space="preserve">Parr. Miramare (Rimini)</t>
  </si>
  <si>
    <t xml:space="preserve">633</t>
  </si>
  <si>
    <t xml:space="preserve">Vaccarini Giuseppe</t>
  </si>
  <si>
    <t xml:space="preserve"> dongiuseppevaccarini@gmail.com</t>
  </si>
  <si>
    <t xml:space="preserve"> 347 2602089</t>
  </si>
  <si>
    <t xml:space="preserve">Parr. Misano</t>
  </si>
  <si>
    <t xml:space="preserve"> Donatore, Briciole-POSTA, Briciole-EMAIL, mandataprivacyxPOSTA, sacerdotecattolico, sacerdoteRN</t>
  </si>
  <si>
    <t xml:space="preserve">634</t>
  </si>
  <si>
    <t xml:space="preserve">Vaccarini Maria Celeste</t>
  </si>
  <si>
    <t xml:space="preserve">Via della Fiera, 6 47923 RIMINI (RN) - IT</t>
  </si>
  <si>
    <t xml:space="preserve">635</t>
  </si>
  <si>
    <t xml:space="preserve">Valentini Natalino</t>
  </si>
  <si>
    <t xml:space="preserve">Via Masere, 23 47924 RIMINI (RN) - IT</t>
  </si>
  <si>
    <t xml:space="preserve">Via Masere</t>
  </si>
  <si>
    <t xml:space="preserve"> valentini.nata@gmail.com</t>
  </si>
  <si>
    <t xml:space="preserve"> 328 6510002</t>
  </si>
  <si>
    <t xml:space="preserve">Prof.; marito di Scarca Giovanna</t>
  </si>
  <si>
    <t xml:space="preserve">636</t>
  </si>
  <si>
    <t xml:space="preserve">Valeriani Valeria</t>
  </si>
  <si>
    <t xml:space="preserve"> Donatore, DSF20-21, DSF22, Briciole-POSTA, mandataprivacyxPOSTA, AugurixDSF20-21, AugurixDSF22, ALBANIA - una tantum, GRAZIE2022maggio</t>
  </si>
  <si>
    <t xml:space="preserve">1216</t>
  </si>
  <si>
    <t xml:space="preserve">Vallorani Debora</t>
  </si>
  <si>
    <t xml:space="preserve">Via Puglie, 52 47853 CORIANO (RN) - IT</t>
  </si>
  <si>
    <t xml:space="preserve"> Donatore, DCF20-21, Briciole-POSTA, mandataprivacyxPOSTA, AuguriCapodannoCinese, CINA, CINA - Clero cinese</t>
  </si>
  <si>
    <t xml:space="preserve">737</t>
  </si>
  <si>
    <t xml:space="preserve">Vallorani Gabriele</t>
  </si>
  <si>
    <t xml:space="preserve">Via Puglie, 53 47853 CORIANO (RN) - IT</t>
  </si>
  <si>
    <t xml:space="preserve"> 0541 656545</t>
  </si>
  <si>
    <t xml:space="preserve"> natasciavallo7@gmail.com</t>
  </si>
  <si>
    <t xml:space="preserve">638</t>
  </si>
  <si>
    <t xml:space="preserve">Vandi Mirko</t>
  </si>
  <si>
    <t xml:space="preserve">via Mirandola, 8 47923 RIMINI (RN) - IT</t>
  </si>
  <si>
    <t xml:space="preserve">via Mirandola</t>
  </si>
  <si>
    <t xml:space="preserve"> 0541 728188</t>
  </si>
  <si>
    <t xml:space="preserve"> mirko.vandi@me.com</t>
  </si>
  <si>
    <t xml:space="preserve">Parr. Spadarolo e Vergiano</t>
  </si>
  <si>
    <t xml:space="preserve">639</t>
  </si>
  <si>
    <t xml:space="preserve">Vanni Marco</t>
  </si>
  <si>
    <t xml:space="preserve">via acqualagna, 12/a 47924 RIMINI (RN) - IT</t>
  </si>
  <si>
    <t xml:space="preserve">via acqualagna</t>
  </si>
  <si>
    <t xml:space="preserve">12/a</t>
  </si>
  <si>
    <t xml:space="preserve"> marcoele15@libero.it</t>
  </si>
  <si>
    <t xml:space="preserve"> 339 3236016</t>
  </si>
  <si>
    <t xml:space="preserve">987</t>
  </si>
  <si>
    <t xml:space="preserve">Vanni Mauro</t>
  </si>
  <si>
    <t xml:space="preserve">Via Faenza, 7/A 47838 RICCIONE (RN) - IT</t>
  </si>
  <si>
    <t xml:space="preserve">Via Faenza</t>
  </si>
  <si>
    <t xml:space="preserve">7/A</t>
  </si>
  <si>
    <t xml:space="preserve"> 0541 644915</t>
  </si>
  <si>
    <t xml:space="preserve"> info@tipidaspiaggia.net</t>
  </si>
  <si>
    <t xml:space="preserve"> 333 5661792</t>
  </si>
  <si>
    <t xml:space="preserve">Diacono c/o Riccione</t>
  </si>
  <si>
    <t xml:space="preserve">1312</t>
  </si>
  <si>
    <t xml:space="preserve">Vannoni Luigi</t>
  </si>
  <si>
    <t xml:space="preserve">Via Auriga, 7 47923 RIMINI (RN) - IT</t>
  </si>
  <si>
    <t xml:space="preserve">641</t>
  </si>
  <si>
    <t xml:space="preserve">Vari Tonino</t>
  </si>
  <si>
    <t xml:space="preserve">VIA ALDO MORO, 53 47922 RIMINI (RN) - IT</t>
  </si>
  <si>
    <t xml:space="preserve">VIA ALDO MORO</t>
  </si>
  <si>
    <t xml:space="preserve">Marito di Dari Wanda. Tonino Vari è il padre di don Stefano Vari. Tonino ha frequentato il seminario insieme a don Lanfranco. La moglie, Wanda, ha fatto l'infermiera. Lavorava con Marta Succi, la mamma di Rolando.</t>
  </si>
  <si>
    <t xml:space="preserve">2017</t>
  </si>
  <si>
    <t xml:space="preserve">Vendemini Adriana</t>
  </si>
  <si>
    <t xml:space="preserve">Via Pieve Fosciana, 71B 00146 ROMA (RM) - IT</t>
  </si>
  <si>
    <t xml:space="preserve">Via Pieve Fosciana</t>
  </si>
  <si>
    <t xml:space="preserve">71B</t>
  </si>
  <si>
    <t xml:space="preserve">00146</t>
  </si>
  <si>
    <t xml:space="preserve">643</t>
  </si>
  <si>
    <t xml:space="preserve">Vendemini Stefano</t>
  </si>
  <si>
    <t xml:space="preserve">Via Casale, 11 47822 SANTARCANGELO DI ROMAGNA (RN) - IT</t>
  </si>
  <si>
    <t xml:space="preserve">Parr. Sant’Ermete e San Martino dei Mulini</t>
  </si>
  <si>
    <t xml:space="preserve">644</t>
  </si>
  <si>
    <t xml:space="preserve">Veneroni Luigi</t>
  </si>
  <si>
    <t xml:space="preserve">Via Ubaldo Marchi, 28/A 47924 RIMINI (RN) - IT</t>
  </si>
  <si>
    <t xml:space="preserve">28/A</t>
  </si>
  <si>
    <t xml:space="preserve">368</t>
  </si>
  <si>
    <t xml:space="preserve">Verni Merli Anna</t>
  </si>
  <si>
    <t xml:space="preserve">Via Tempio Malatestiano, 35 47921 RIMINI (RN) - IT</t>
  </si>
  <si>
    <t xml:space="preserve">Madre di Aldo Merli, della Clinica Merli (https://www.clinicamerli.it/), dentisti. Fa generose donazioni in contanti. Tra gli altri, conosciamo il nipote Pietro Merli, odontoiatra presso la stessa clinica.</t>
  </si>
  <si>
    <t xml:space="preserve">488</t>
  </si>
  <si>
    <t xml:space="preserve">Viscione Carmelo</t>
  </si>
  <si>
    <t xml:space="preserve">Via Monte Poggio, 32 47853 CORIANO (RN) - IT</t>
  </si>
  <si>
    <t xml:space="preserve">Via Monte Poggio</t>
  </si>
  <si>
    <t xml:space="preserve"> 339 3746345</t>
  </si>
  <si>
    <t xml:space="preserve">200</t>
  </si>
  <si>
    <t xml:space="preserve">Vitali Lorenzo</t>
  </si>
  <si>
    <t xml:space="preserve">Via Wiligelmo, 3 40133 BOLOGNA (BO) - IT</t>
  </si>
  <si>
    <t xml:space="preserve">Via Wiligelmo</t>
  </si>
  <si>
    <t xml:space="preserve">40133</t>
  </si>
  <si>
    <t xml:space="preserve">889</t>
  </si>
  <si>
    <t xml:space="preserve">Vittori Pasquina</t>
  </si>
  <si>
    <t xml:space="preserve">Via Don Minzoni, 42 47039 SAVIGNANO SUL RUBICONE (FC) - IT</t>
  </si>
  <si>
    <t xml:space="preserve">Via Don Minzoni</t>
  </si>
  <si>
    <t xml:space="preserve">2280</t>
  </si>
  <si>
    <t xml:space="preserve">Volponi Rita</t>
  </si>
  <si>
    <t xml:space="preserve">Via Astore, 20 47921 RIMINI (RN) - IT</t>
  </si>
  <si>
    <t xml:space="preserve">Via Astore</t>
  </si>
  <si>
    <t xml:space="preserve"> 0541 51330</t>
  </si>
  <si>
    <t xml:space="preserve"> ritavolponi47@gmail.com</t>
  </si>
  <si>
    <t xml:space="preserve"> Donatore, Briciole-POSTA, Briciole-EMAIL, mandataprivacyxPOSTA, ALBANIA - una tantum</t>
  </si>
  <si>
    <t xml:space="preserve">649</t>
  </si>
  <si>
    <t xml:space="preserve">Wiegele Costantino</t>
  </si>
  <si>
    <t xml:space="preserve">Via Luigi Coghetti, 2 47923 RIMINI (RN) - IT</t>
  </si>
  <si>
    <t xml:space="preserve">Via Luigi Coghetti</t>
  </si>
  <si>
    <t xml:space="preserve"> 0541 394484</t>
  </si>
  <si>
    <t xml:space="preserve"> costasilva@alice.it</t>
  </si>
  <si>
    <t xml:space="preserve">marito della prof.ssa De Angeli Silvana. E' accolito. E' conosciuto da: Patrizia Chiarabini: è stato suo professore di latino, storia ed educazione civica alle scuole superiori. Silvia Paolucci: è stato suo professore di latino, storia ed educazione civica alle scuole superiori. Maria Chiara Sagario: è stato suo professore di italiano al liceo classico. Gioacchino Vaccarini: hanno in comune l'amico e artista Fidenzio Basso. Francesca Ingui: era sua vicina di casa.Prof; Patrizia Chiarabini</t>
  </si>
  <si>
    <t xml:space="preserve">728</t>
  </si>
  <si>
    <t xml:space="preserve">I Përndershëm Rektor</t>
  </si>
  <si>
    <t xml:space="preserve">Seminari Ndërdioqezan Shqiptar, Rruga Jezuiteve AL</t>
  </si>
  <si>
    <t xml:space="preserve">Rruga Jezuiteve</t>
  </si>
  <si>
    <t xml:space="preserve">Shkodër</t>
  </si>
  <si>
    <t xml:space="preserve">AL</t>
  </si>
  <si>
    <t xml:space="preserve">Seminari Ndërdioqezan Shqiptar</t>
  </si>
  <si>
    <t xml:space="preserve">Paola Bastoni, Paolo Marasco</t>
  </si>
  <si>
    <t xml:space="preserve">2003</t>
  </si>
  <si>
    <t xml:space="preserve">X Luca</t>
  </si>
  <si>
    <t xml:space="preserve">Via Volto Santo, 1 40123 BOLOGNA (BO) - IT</t>
  </si>
  <si>
    <t xml:space="preserve">Via Volto Santo</t>
  </si>
  <si>
    <t xml:space="preserve">40123</t>
  </si>
  <si>
    <t xml:space="preserve"> 051 230167</t>
  </si>
  <si>
    <t xml:space="preserve"> fr.luca@stjean.com</t>
  </si>
  <si>
    <t xml:space="preserve"> http://www.sansalvatorebo.altervista.org/portale/</t>
  </si>
  <si>
    <t xml:space="preserve">conosciuto a Montetauro l'11/9/2016, quando è venuto con due cinesi protestantiFra'</t>
  </si>
  <si>
    <t xml:space="preserve">843</t>
  </si>
  <si>
    <t xml:space="preserve">Xu Hong (Luisa)</t>
  </si>
  <si>
    <t xml:space="preserve">Via Eridano, 10 47923 RIMINI (RN) - IT</t>
  </si>
  <si>
    <t xml:space="preserve">Via Eridano</t>
  </si>
  <si>
    <t xml:space="preserve"> hongxuluisa@gmail.com</t>
  </si>
  <si>
    <t xml:space="preserve"> 388 8824124</t>
  </si>
  <si>
    <t xml:space="preserve">E' stata ospite a Montetauro per circa un anno: insegnava cinese in casa e alla Casa Italia Cina di Rimini. Ha poi lavorato in Svizzera. Quindi, è tornata a Rimini, ospite di una famiglia cattolica cinese, dove insegna la lingua cinese ai bambini figli di immigrati cinesi.</t>
  </si>
  <si>
    <t xml:space="preserve"> Donatore, DSF20-21, Briciole-POSTA, Briciole-EMAIL, mandataprivacyxPOSTA, AugurixDSF20-21, CINA</t>
  </si>
  <si>
    <t xml:space="preserve">1957</t>
  </si>
  <si>
    <t xml:space="preserve">Yang Rongjun</t>
  </si>
  <si>
    <t xml:space="preserve">int. 7, Viale Fano, 8 47924 RIMINI (RN) - IT</t>
  </si>
  <si>
    <t xml:space="preserve">Viale Fano</t>
  </si>
  <si>
    <t xml:space="preserve">int. 7</t>
  </si>
  <si>
    <t xml:space="preserve">1774</t>
  </si>
  <si>
    <t xml:space="preserve">Yurchuk Maria</t>
  </si>
  <si>
    <t xml:space="preserve">Via Augusto Daolio, 50 47922 RIMINI (RN) - IT</t>
  </si>
  <si>
    <t xml:space="preserve">Via Augusto Daolio</t>
  </si>
  <si>
    <t xml:space="preserve">1371</t>
  </si>
  <si>
    <t xml:space="preserve">Zaccaria Antonio</t>
  </si>
  <si>
    <t xml:space="preserve">Via Fratelli Verità, 1 47011 CASTROCARO TERME E TERRA DEL SOLE (FC) - IT</t>
  </si>
  <si>
    <t xml:space="preserve">Via Fratelli Verità</t>
  </si>
  <si>
    <t xml:space="preserve">47011</t>
  </si>
  <si>
    <t xml:space="preserve">Castrocaro Terme e Terra del Sole</t>
  </si>
  <si>
    <t xml:space="preserve"> 0543 767210</t>
  </si>
  <si>
    <t xml:space="preserve"> antonio.zaccaria@ymail.com</t>
  </si>
  <si>
    <t xml:space="preserve">Storico di Castrocaro (FC). Conosciuto nel 2016 per le ricerche sulla diocesi di Xi'an.</t>
  </si>
  <si>
    <t xml:space="preserve"> Donatore, DCF20-21, Briciole-POSTA, Briciole-EMAIL, mandataprivacyxPOSTA, AuguriCapodannoCinese, CINA, CINA - Case Italia-Cina</t>
  </si>
  <si>
    <t xml:space="preserve">846</t>
  </si>
  <si>
    <t xml:space="preserve">Zaccheo Anna</t>
  </si>
  <si>
    <t xml:space="preserve">Via San Gaspare Bertoni, 5 95030 TREMESTIERI ETNEO (CT) - IT</t>
  </si>
  <si>
    <t xml:space="preserve">Via San Gaspare Bertoni</t>
  </si>
  <si>
    <t xml:space="preserve">95030</t>
  </si>
  <si>
    <t xml:space="preserve">Tremestieri etneo</t>
  </si>
  <si>
    <t xml:space="preserve">CT</t>
  </si>
  <si>
    <t xml:space="preserve">Ci aveva fatto un'offerta anche quando siamo andati in viaggio in Sicilia, era quella signora alta capelli lunghi gonna lunga.Susanna Bagnolini</t>
  </si>
  <si>
    <t xml:space="preserve">1212</t>
  </si>
  <si>
    <t xml:space="preserve">Zagatti Stefano</t>
  </si>
  <si>
    <t xml:space="preserve">Salita sup. di S. Rocchino, 51 16122 GENOVA (GE) - IT</t>
  </si>
  <si>
    <t xml:space="preserve">Salita sup. di S. Rocchino</t>
  </si>
  <si>
    <t xml:space="preserve">16122</t>
  </si>
  <si>
    <t xml:space="preserve">Genova</t>
  </si>
  <si>
    <t xml:space="preserve">GE</t>
  </si>
  <si>
    <t xml:space="preserve">Fra'</t>
  </si>
  <si>
    <t xml:space="preserve">399</t>
  </si>
  <si>
    <t xml:space="preserve">Zamagni Adriano</t>
  </si>
  <si>
    <t xml:space="preserve">682</t>
  </si>
  <si>
    <t xml:space="preserve">Zamagni Massimiliano</t>
  </si>
  <si>
    <t xml:space="preserve">Via Curiel, 3 47824 POGGIO TORRIANA (RN) - IT</t>
  </si>
  <si>
    <t xml:space="preserve">Via Curiel</t>
  </si>
  <si>
    <t xml:space="preserve"> 0541 687939</t>
  </si>
  <si>
    <t xml:space="preserve"> massysandy@teletu.it</t>
  </si>
  <si>
    <t xml:space="preserve"> 349 0631835</t>
  </si>
  <si>
    <t xml:space="preserve">Diacono c/o Marsiglia</t>
  </si>
  <si>
    <t xml:space="preserve">956</t>
  </si>
  <si>
    <t xml:space="preserve">Zambrano Ivan</t>
  </si>
  <si>
    <t xml:space="preserve">Via Aldo Moro, 4 31055 QUINTO DI TREVISO (TV) - IT</t>
  </si>
  <si>
    <t xml:space="preserve">31055</t>
  </si>
  <si>
    <t xml:space="preserve">Quinto di Treviso</t>
  </si>
  <si>
    <t xml:space="preserve">TV</t>
  </si>
  <si>
    <t xml:space="preserve"> Donatore, DSF22, Briciole-POSTA, mandataprivacyxPOSTA, GRAZIE2022maggio</t>
  </si>
  <si>
    <t xml:space="preserve">2284</t>
  </si>
  <si>
    <t xml:space="preserve">Zammarchi Paolo</t>
  </si>
  <si>
    <t xml:space="preserve">Via Rio Salto, 83 47039 SAVIGNANO SUL RUBICONE (FC) - IT</t>
  </si>
  <si>
    <t xml:space="preserve">Via Rio Salto</t>
  </si>
  <si>
    <t xml:space="preserve"> Donatore, DSF20-21, Briciole-POSTA, mandataprivacyxPOSTA, AugurixDSF20-21, IMMIGRATI, GRAZIE2022maggio</t>
  </si>
  <si>
    <t xml:space="preserve">652</t>
  </si>
  <si>
    <t xml:space="preserve">Zanella Giorgio</t>
  </si>
  <si>
    <t xml:space="preserve">Via del Pescarotto, 30 35131 PADOVA (PD) - IT</t>
  </si>
  <si>
    <t xml:space="preserve">Via del Pescarotto</t>
  </si>
  <si>
    <t xml:space="preserve"> 049 772817</t>
  </si>
  <si>
    <t xml:space="preserve">653</t>
  </si>
  <si>
    <t xml:space="preserve">Zangheri Gabriella</t>
  </si>
  <si>
    <t xml:space="preserve">Via Guicciardini, 15 47923 RIMINI (RN) - IT</t>
  </si>
  <si>
    <t xml:space="preserve">Via Guicciardini</t>
  </si>
  <si>
    <t xml:space="preserve">673</t>
  </si>
  <si>
    <t xml:space="preserve">Zangheri Roberto</t>
  </si>
  <si>
    <t xml:space="preserve"> zangherir@gmail.com</t>
  </si>
  <si>
    <t xml:space="preserve">654</t>
  </si>
  <si>
    <t xml:space="preserve">Zanni Daniele</t>
  </si>
  <si>
    <t xml:space="preserve">Via Canonica, 2310 47822 SANTARCANGELO DI ROMAGNA (RN) - IT</t>
  </si>
  <si>
    <t xml:space="preserve">Via Canonica</t>
  </si>
  <si>
    <t xml:space="preserve">2310</t>
  </si>
  <si>
    <t xml:space="preserve"> 0541 627196</t>
  </si>
  <si>
    <t xml:space="preserve">Padre OFM, Parr. Canonica e Montalbano (Santarcangelo)</t>
  </si>
  <si>
    <t xml:space="preserve">711</t>
  </si>
  <si>
    <t xml:space="preserve">Zannoni Giorgio</t>
  </si>
  <si>
    <t xml:space="preserve">Via Sonnino, 2 47923 RIMINI (RN) - IT</t>
  </si>
  <si>
    <t xml:space="preserve">Via Sonnino</t>
  </si>
  <si>
    <t xml:space="preserve"> 0541 782658</t>
  </si>
  <si>
    <t xml:space="preserve">655</t>
  </si>
  <si>
    <t xml:space="preserve">Zavatta Antonia</t>
  </si>
  <si>
    <t xml:space="preserve">Via Coletti, 60 47921 RIMINI (RN) - IT</t>
  </si>
  <si>
    <t xml:space="preserve">Via Coletti</t>
  </si>
  <si>
    <t xml:space="preserve">60</t>
  </si>
  <si>
    <t xml:space="preserve"> 0541 24124</t>
  </si>
  <si>
    <t xml:space="preserve">656</t>
  </si>
  <si>
    <t xml:space="preserve">Zavatti Sergio</t>
  </si>
  <si>
    <t xml:space="preserve">Via Verga, 1 47822 SANTARCANGELO DI ROMAGNA (RN) - IT</t>
  </si>
  <si>
    <t xml:space="preserve">Via Verga</t>
  </si>
  <si>
    <t xml:space="preserve">657</t>
  </si>
  <si>
    <t xml:space="preserve">Zavattini Alessandro</t>
  </si>
  <si>
    <t xml:space="preserve"> alexzava73@gmail.com</t>
  </si>
  <si>
    <t xml:space="preserve"> 328 7530273</t>
  </si>
  <si>
    <t xml:space="preserve">722</t>
  </si>
  <si>
    <t xml:space="preserve">Zedda Giovanni</t>
  </si>
  <si>
    <t xml:space="preserve">Via Varese, snc 48015 CERVIA (RA) - IT</t>
  </si>
  <si>
    <t xml:space="preserve">Via Varese</t>
  </si>
  <si>
    <t xml:space="preserve">l'indirizzi email è della moglie Angela GiulianiniFilippo Morgagni</t>
  </si>
  <si>
    <t xml:space="preserve">1238</t>
  </si>
  <si>
    <r>
      <rPr>
        <sz val="11"/>
        <rFont val="Calibri"/>
        <family val="0"/>
        <charset val="1"/>
      </rPr>
      <t xml:space="preserve">Zhang </t>
    </r>
    <r>
      <rPr>
        <sz val="11"/>
        <rFont val="新宋体"/>
        <family val="2"/>
        <charset val="1"/>
      </rPr>
      <t xml:space="preserve">章丽娅 </t>
    </r>
    <r>
      <rPr>
        <sz val="11"/>
        <rFont val="Calibri"/>
        <family val="0"/>
        <charset val="1"/>
      </rPr>
      <t xml:space="preserve">Liya</t>
    </r>
  </si>
  <si>
    <t xml:space="preserve">Via Giovanni Vecchi, 16 42121 REGGIO NELL'EMILIA (RE) - IT</t>
  </si>
  <si>
    <t xml:space="preserve">Via Giovanni Vecchi</t>
  </si>
  <si>
    <t xml:space="preserve">42121</t>
  </si>
  <si>
    <t xml:space="preserve"> Donatore, DCF20-21, DCF22, Briciole-POSTA, mandataprivacyxPOSTA, AuguriCapodannoCinese, CINA, CINA - Case Italia-Cina</t>
  </si>
  <si>
    <t xml:space="preserve">2261</t>
  </si>
  <si>
    <t xml:space="preserve">Ziliani Alessandra</t>
  </si>
  <si>
    <t xml:space="preserve">Via Cavour, 9 26858 SORDIO (LO) - IT</t>
  </si>
  <si>
    <t xml:space="preserve">26858</t>
  </si>
  <si>
    <t xml:space="preserve">Sordio</t>
  </si>
  <si>
    <t xml:space="preserve">658</t>
  </si>
  <si>
    <t xml:space="preserve">Zoffoli Roberta</t>
  </si>
  <si>
    <t xml:space="preserve">Via Dismano, 41 48124 RAVENNA (RA) - IT</t>
  </si>
  <si>
    <t xml:space="preserve">2063</t>
  </si>
  <si>
    <t xml:space="preserve">Zonzini Massimo</t>
  </si>
  <si>
    <t xml:space="preserve"> donmassimoz@alice.it</t>
  </si>
  <si>
    <t xml:space="preserve"> 335 8002153</t>
  </si>
  <si>
    <t xml:space="preserve">660</t>
  </si>
  <si>
    <t xml:space="preserve">Zuppi Matteo</t>
  </si>
  <si>
    <t xml:space="preserve">via Altabella, 6 40126 BOLOGNA (BO) - IT</t>
  </si>
  <si>
    <t xml:space="preserve">via Altabella</t>
  </si>
  <si>
    <t xml:space="preserve">40126</t>
  </si>
  <si>
    <t xml:space="preserve">2000</t>
  </si>
  <si>
    <t xml:space="preserve">Lelli Paolo</t>
  </si>
  <si>
    <t xml:space="preserve">Via della Fiera, 82 47923 RIMINI (RN) - IT</t>
  </si>
  <si>
    <t xml:space="preserve">82</t>
  </si>
  <si>
    <t xml:space="preserve"> 0541 773019</t>
  </si>
  <si>
    <t xml:space="preserve"> 338 2632702</t>
  </si>
  <si>
    <t xml:space="preserve">Parr. Gesù Nostra Riconciliazione (Rimini)</t>
  </si>
  <si>
    <t xml:space="preserve">447</t>
  </si>
  <si>
    <t xml:space="preserve">Yang Zeng Yang Zeng Yang Jia</t>
  </si>
  <si>
    <t xml:space="preserve">Via Maria Goja, 14 47924 RIMINI (RN) - IT</t>
  </si>
  <si>
    <t xml:space="preserve">Via Maria Goja</t>
  </si>
  <si>
    <t xml:space="preserve"> Donatore, DSF20-21, Briciole-POSTA, mandataprivacyxPOSTA, AuguriCapodannoCinese, AugurixDSF20-21, CINA</t>
  </si>
  <si>
    <t xml:space="preserve">2087</t>
  </si>
  <si>
    <t xml:space="preserve">"Diletto" Lorenzo</t>
  </si>
  <si>
    <t xml:space="preserve">Udhanasram Anavilasam - KL 685 535 - IN</t>
  </si>
  <si>
    <t xml:space="preserve">Udhanasram Anavilasam</t>
  </si>
  <si>
    <t xml:space="preserve">KL</t>
  </si>
  <si>
    <t xml:space="preserve">685 535</t>
  </si>
  <si>
    <t xml:space="preserve">Idukki</t>
  </si>
  <si>
    <t xml:space="preserve">IN</t>
  </si>
  <si>
    <t xml:space="preserve">Canonico Valentina</t>
  </si>
  <si>
    <t xml:space="preserve">Via Emili Saleta, 6 - B 8339 - ES</t>
  </si>
  <si>
    <t xml:space="preserve">Via Emili Saleta</t>
  </si>
  <si>
    <t xml:space="preserve">B</t>
  </si>
  <si>
    <t xml:space="preserve">8339</t>
  </si>
  <si>
    <t xml:space="preserve">Villassar de Dalt</t>
  </si>
  <si>
    <t xml:space="preserve">ES</t>
  </si>
  <si>
    <t xml:space="preserve">Spaho Ermal</t>
  </si>
  <si>
    <t xml:space="preserve">c/o EMG AUTOMOBILE, KOBALTSTRASSE, 2 8289 - DE</t>
  </si>
  <si>
    <t xml:space="preserve">KOBALTSTRASSE</t>
  </si>
  <si>
    <t xml:space="preserve">8289</t>
  </si>
  <si>
    <t xml:space="preserve">Schneeberg</t>
  </si>
  <si>
    <t xml:space="preserve">DE</t>
  </si>
  <si>
    <t xml:space="preserve">c/o EMG AUTOMOBILE</t>
  </si>
  <si>
    <t xml:space="preserve"> buchhaltung@emgautomobile.de</t>
  </si>
  <si>
    <t xml:space="preserve">EMG AUTOMOBILE</t>
  </si>
  <si>
    <t xml:space="preserve"> Donatore, DSF20-21, Briciole-POSTA, Briciole-EMAIL, mandataprivacyxPOSTA, AugurixDSF20-21, ALBANIA - una tantum, GRAZIE2022maggio</t>
  </si>
  <si>
    <t xml:space="preserve">квiтка людмила</t>
  </si>
  <si>
    <t xml:space="preserve">ВУЛ. ЧАВДАР, 18 кв. 152. - 30 2072 - UA</t>
  </si>
  <si>
    <t xml:space="preserve">ВУЛ. ЧАВДАР</t>
  </si>
  <si>
    <t xml:space="preserve">18 кв. 152.</t>
  </si>
  <si>
    <t xml:space="preserve">2072</t>
  </si>
  <si>
    <t xml:space="preserve">м.КИIВ (KIEV)</t>
  </si>
  <si>
    <t xml:space="preserve">UA</t>
  </si>
  <si>
    <t xml:space="preserve">Gruppo Maria Madre di Misericordia</t>
  </si>
  <si>
    <t xml:space="preserve">Sede legale</t>
  </si>
  <si>
    <t xml:space="preserve">Ente</t>
  </si>
  <si>
    <t xml:space="preserve">1060</t>
  </si>
  <si>
    <t xml:space="preserve">Parr. Beata Vergine del Carmine</t>
  </si>
  <si>
    <t xml:space="preserve">Litorale Nord</t>
  </si>
  <si>
    <t xml:space="preserve"> Non donatore, Briciole-POSTA, parrocchiaRN</t>
  </si>
  <si>
    <t xml:space="preserve">1065</t>
  </si>
  <si>
    <t xml:space="preserve">Parr. Beata Vergine delle Grazie</t>
  </si>
  <si>
    <t xml:space="preserve"> 0541 855037</t>
  </si>
  <si>
    <t xml:space="preserve"> parroc.mond.mongr@gmail.com</t>
  </si>
  <si>
    <t xml:space="preserve">1066</t>
  </si>
  <si>
    <t xml:space="preserve">Parr. Cristo Re</t>
  </si>
  <si>
    <t xml:space="preserve">Urbano</t>
  </si>
  <si>
    <t xml:space="preserve">1067</t>
  </si>
  <si>
    <t xml:space="preserve">Parr. Gesù Nostra Riconciliazione</t>
  </si>
  <si>
    <t xml:space="preserve"> 0541 770116</t>
  </si>
  <si>
    <t xml:space="preserve"> riconciliazione@infotel.it</t>
  </si>
  <si>
    <t xml:space="preserve">1069</t>
  </si>
  <si>
    <t xml:space="preserve">Parr. Gesù Redentore</t>
  </si>
  <si>
    <t xml:space="preserve"> sacrafamigliariccione@gmail.com</t>
  </si>
  <si>
    <t xml:space="preserve">Litorale Sud</t>
  </si>
  <si>
    <t xml:space="preserve">1070</t>
  </si>
  <si>
    <t xml:space="preserve">Parr. Immacolata Concezione</t>
  </si>
  <si>
    <t xml:space="preserve"> immaccolatamisano@yahoo.it</t>
  </si>
  <si>
    <t xml:space="preserve">1071</t>
  </si>
  <si>
    <t xml:space="preserve">Parr. La Resurrezione</t>
  </si>
  <si>
    <t xml:space="preserve"> 0541 751112</t>
  </si>
  <si>
    <t xml:space="preserve"> laresurrezione@gmail.com</t>
  </si>
  <si>
    <t xml:space="preserve">1072</t>
  </si>
  <si>
    <t xml:space="preserve">Parr. Madre del Bell’Amore</t>
  </si>
  <si>
    <t xml:space="preserve">1073</t>
  </si>
  <si>
    <t xml:space="preserve">Parr. Mater Misericordiae</t>
  </si>
  <si>
    <t xml:space="preserve">Via Abetti, 20 47924 RIMINI (RN) - IT</t>
  </si>
  <si>
    <t xml:space="preserve">Via Abetti</t>
  </si>
  <si>
    <t xml:space="preserve"> 0541 385556</t>
  </si>
  <si>
    <t xml:space="preserve">1074</t>
  </si>
  <si>
    <t xml:space="preserve">Parr. Natività di Maria Santissima</t>
  </si>
  <si>
    <t xml:space="preserve"> quicastelvecchio@yahoo.it</t>
  </si>
  <si>
    <t xml:space="preserve">Savignano-Santarcangelo</t>
  </si>
  <si>
    <t xml:space="preserve">1075</t>
  </si>
  <si>
    <t xml:space="preserve">Parr. Regina Pacis</t>
  </si>
  <si>
    <t xml:space="preserve">1078</t>
  </si>
  <si>
    <t xml:space="preserve">Parr. S. Agata Martire</t>
  </si>
  <si>
    <t xml:space="preserve">1079</t>
  </si>
  <si>
    <t xml:space="preserve">Parr. S. Agata V. e M.</t>
  </si>
  <si>
    <t xml:space="preserve">Via la Riva, 10 47822 SANTARCANGELO DI ROMAGNA (RN) - IT</t>
  </si>
  <si>
    <t xml:space="preserve">Via la Riva</t>
  </si>
  <si>
    <t xml:space="preserve"> 0541 686554</t>
  </si>
  <si>
    <t xml:space="preserve">1080</t>
  </si>
  <si>
    <t xml:space="preserve">Parr. S. Agostino</t>
  </si>
  <si>
    <t xml:space="preserve">Via Isotta, 1 47921 RIMINI (RN) - IT</t>
  </si>
  <si>
    <t xml:space="preserve">Via Isotta</t>
  </si>
  <si>
    <t xml:space="preserve"> segreteria@santagostinorimini.it</t>
  </si>
  <si>
    <t xml:space="preserve">1081</t>
  </si>
  <si>
    <t xml:space="preserve">Parr. S. Andrea Apostolo</t>
  </si>
  <si>
    <t xml:space="preserve"> 0541 629786</t>
  </si>
  <si>
    <t xml:space="preserve">1082</t>
  </si>
  <si>
    <t xml:space="preserve">Parr. S. Andrea dell’Ausa (Crocifisso)</t>
  </si>
  <si>
    <t xml:space="preserve">Via Crocifisso, 17 47923 RIMINI (RN) - IT</t>
  </si>
  <si>
    <t xml:space="preserve">Via Crocifisso</t>
  </si>
  <si>
    <t xml:space="preserve"> crocifisso@libero.it</t>
  </si>
  <si>
    <t xml:space="preserve"> Donatore, Briciole-POSTA, parrocchiaRN</t>
  </si>
  <si>
    <t xml:space="preserve">1083</t>
  </si>
  <si>
    <t xml:space="preserve">Via della Repubblica, 39 47853 CORIANO (RN) - IT</t>
  </si>
  <si>
    <t xml:space="preserve">1084</t>
  </si>
  <si>
    <t xml:space="preserve">Parr. S. Andrea in Casale</t>
  </si>
  <si>
    <t xml:space="preserve">Via Croce, 19 47832 SAN CLEMENTE (RN) - IT</t>
  </si>
  <si>
    <t xml:space="preserve">Via Croce</t>
  </si>
  <si>
    <t xml:space="preserve"> 0541 988722</t>
  </si>
  <si>
    <t xml:space="preserve">1085</t>
  </si>
  <si>
    <t xml:space="preserve">Parr. S. Benedetto Padre d’Europa</t>
  </si>
  <si>
    <t xml:space="preserve">Via Carpignola, 100 47841 CATTOLICA (RN) - IT</t>
  </si>
  <si>
    <t xml:space="preserve">Via Carpignola</t>
  </si>
  <si>
    <t xml:space="preserve"> 0541 961537</t>
  </si>
  <si>
    <t xml:space="preserve">1088</t>
  </si>
  <si>
    <t xml:space="preserve">Parr. S. Biagio Vescovo</t>
  </si>
  <si>
    <t xml:space="preserve"> parsanbiagio@libero.it</t>
  </si>
  <si>
    <t xml:space="preserve">1090</t>
  </si>
  <si>
    <t xml:space="preserve">Parr. S. Clemente</t>
  </si>
  <si>
    <t xml:space="preserve">Piazza Mazzini, 1 47832 SAN CLEMENTE (RN) - IT</t>
  </si>
  <si>
    <t xml:space="preserve">Piazza Mazzini</t>
  </si>
  <si>
    <t xml:space="preserve"> 0541 980594</t>
  </si>
  <si>
    <t xml:space="preserve">1091</t>
  </si>
  <si>
    <t xml:space="preserve">Parr. S. Colomba</t>
  </si>
  <si>
    <t xml:space="preserve">Via Provinciale Onferno, 81 47855 GEMMANO (RN) - IT</t>
  </si>
  <si>
    <t xml:space="preserve">Via Provinciale Onferno</t>
  </si>
  <si>
    <t xml:space="preserve"> 0541 984107</t>
  </si>
  <si>
    <t xml:space="preserve">1092</t>
  </si>
  <si>
    <t xml:space="preserve">Parr. S. Cristoforo</t>
  </si>
  <si>
    <t xml:space="preserve">Via Roma, 121 47030 BORGHI (FC) - IT</t>
  </si>
  <si>
    <t xml:space="preserve"> 0541 947575</t>
  </si>
  <si>
    <t xml:space="preserve">1093</t>
  </si>
  <si>
    <t xml:space="preserve">Parr. S. Croce</t>
  </si>
  <si>
    <t xml:space="preserve">1094</t>
  </si>
  <si>
    <t xml:space="preserve">Parr. S. Domenico Savio</t>
  </si>
  <si>
    <t xml:space="preserve">Via Villagrande, 35 47922 RIMINI (RN) - IT</t>
  </si>
  <si>
    <t xml:space="preserve">Via Villagrande</t>
  </si>
  <si>
    <t xml:space="preserve"> 0541 777054</t>
  </si>
  <si>
    <t xml:space="preserve">Valmarecchia</t>
  </si>
  <si>
    <t xml:space="preserve">1095</t>
  </si>
  <si>
    <t xml:space="preserve">Parr. S. Ermete</t>
  </si>
  <si>
    <t xml:space="preserve">Via Casale, 1220 47822 SANTARCANGELO DI ROMAGNA (RN) - IT</t>
  </si>
  <si>
    <t xml:space="preserve">1096</t>
  </si>
  <si>
    <t xml:space="preserve">Parr. S. Fortunato</t>
  </si>
  <si>
    <t xml:space="preserve"> 0541 751761</t>
  </si>
  <si>
    <t xml:space="preserve">1097</t>
  </si>
  <si>
    <t xml:space="preserve">Parr. S. Gaudenzo</t>
  </si>
  <si>
    <t xml:space="preserve">P.za Mazzini, 22 47923 RIMINI (RN) - IT</t>
  </si>
  <si>
    <t xml:space="preserve">P.za Mazzini</t>
  </si>
  <si>
    <t xml:space="preserve"> parrocchia@sangaudenzo.it</t>
  </si>
  <si>
    <t xml:space="preserve"> Donatore, DSF20-21, Briciole-POSTA, AugurixDSF20-21, parrocchiaRN, ALBANIA, GRAZIE2022maggio</t>
  </si>
  <si>
    <t xml:space="preserve">1098</t>
  </si>
  <si>
    <t xml:space="preserve">Parr. S. Giorgio</t>
  </si>
  <si>
    <t xml:space="preserve">Via Valle Avellana, 1 61028 SASSOCORVARO AUDITORE (PU) - IT</t>
  </si>
  <si>
    <t xml:space="preserve">Via Valle Avellana</t>
  </si>
  <si>
    <t xml:space="preserve">61028</t>
  </si>
  <si>
    <t xml:space="preserve">SASSOCORVARO AUDITORE</t>
  </si>
  <si>
    <t xml:space="preserve">1099</t>
  </si>
  <si>
    <t xml:space="preserve">Parr. S. Giovanni Battista</t>
  </si>
  <si>
    <t xml:space="preserve">Via XX Settembre, 87 47923 RIMINI (RN) - IT</t>
  </si>
  <si>
    <t xml:space="preserve">87</t>
  </si>
  <si>
    <t xml:space="preserve"> 0541 782384</t>
  </si>
  <si>
    <t xml:space="preserve"> parrocchia@sangb.org</t>
  </si>
  <si>
    <t xml:space="preserve">1100</t>
  </si>
  <si>
    <t xml:space="preserve">Parr. S. Giovanni Evangelista</t>
  </si>
  <si>
    <t xml:space="preserve">Via Flaminia Conca, 97 47853 CORIANO (RN) - IT</t>
  </si>
  <si>
    <t xml:space="preserve"> 0541 657106</t>
  </si>
  <si>
    <t xml:space="preserve">1102</t>
  </si>
  <si>
    <t xml:space="preserve">Parr. S. Giovanni in Compito</t>
  </si>
  <si>
    <t xml:space="preserve">Via San Giovanni, 5 47039 SAVIGNANO SUL RUBICONE (FC) - IT</t>
  </si>
  <si>
    <t xml:space="preserve">Via San Giovanni</t>
  </si>
  <si>
    <t xml:space="preserve">1103</t>
  </si>
  <si>
    <t xml:space="preserve">Parr. S. Giovanni in Galilea</t>
  </si>
  <si>
    <t xml:space="preserve">Via Matteotti, 13 47030 BORGHI (FC) - IT</t>
  </si>
  <si>
    <t xml:space="preserve">Via Matteotti</t>
  </si>
  <si>
    <t xml:space="preserve"> 0541 939079</t>
  </si>
  <si>
    <t xml:space="preserve">1104</t>
  </si>
  <si>
    <t xml:space="preserve">Parr. S. Girolamo</t>
  </si>
  <si>
    <t xml:space="preserve">1105</t>
  </si>
  <si>
    <t xml:space="preserve">Parr. S. Giuliano Martire e Parr. S.Maria Maddalena</t>
  </si>
  <si>
    <t xml:space="preserve">1106</t>
  </si>
  <si>
    <t xml:space="preserve">Parr. S. Giuseppe al Porto</t>
  </si>
  <si>
    <t xml:space="preserve">Via Brandolino, 18 47921 RIMINI (RN) - IT</t>
  </si>
  <si>
    <t xml:space="preserve"> domma41@libero.it</t>
  </si>
  <si>
    <t xml:space="preserve">1107</t>
  </si>
  <si>
    <t xml:space="preserve">Parr. S. Giustina</t>
  </si>
  <si>
    <t xml:space="preserve"> 0541 680122</t>
  </si>
  <si>
    <t xml:space="preserve">1108</t>
  </si>
  <si>
    <t xml:space="preserve">Parr. S. Innocenza V. e M.</t>
  </si>
  <si>
    <t xml:space="preserve">Via Chiesa, 3 47853 CORIANO (RN) - IT</t>
  </si>
  <si>
    <t xml:space="preserve"> 0541 656882</t>
  </si>
  <si>
    <t xml:space="preserve">1109</t>
  </si>
  <si>
    <t xml:space="preserve">Parr. S. Lorenzo</t>
  </si>
  <si>
    <t xml:space="preserve">Via S. Lorenzo a Monte, 75 47923 RIMINI (RN) - IT</t>
  </si>
  <si>
    <t xml:space="preserve">Via S. Lorenzo a Monte</t>
  </si>
  <si>
    <t xml:space="preserve"> 0541 751753</t>
  </si>
  <si>
    <t xml:space="preserve">1110</t>
  </si>
  <si>
    <t xml:space="preserve">Parr. S. Lorenzo in Strada</t>
  </si>
  <si>
    <t xml:space="preserve">Viale San Lorenzo, 14 47838 RICCIONE (RN) - IT</t>
  </si>
  <si>
    <t xml:space="preserve">Viale San Lorenzo</t>
  </si>
  <si>
    <t xml:space="preserve"> psanlorenzoriccione@gmail.com</t>
  </si>
  <si>
    <t xml:space="preserve">1111</t>
  </si>
  <si>
    <t xml:space="preserve">Parr. S. Lorenzo Martire di Sogliano</t>
  </si>
  <si>
    <t xml:space="preserve">1112</t>
  </si>
  <si>
    <t xml:space="preserve">Parr. S. Lucia V. e M.</t>
  </si>
  <si>
    <t xml:space="preserve"> parrsantalucia@tiscali.it</t>
  </si>
  <si>
    <t xml:space="preserve">1113</t>
  </si>
  <si>
    <t xml:space="preserve">Parr. S. Margherita</t>
  </si>
  <si>
    <t xml:space="preserve">Via S. Mauro, 40 47814 BELLARIA-IGEA MARINA (RN) - IT</t>
  </si>
  <si>
    <t xml:space="preserve">Via S. Mauro</t>
  </si>
  <si>
    <t xml:space="preserve"> 0541 346864</t>
  </si>
  <si>
    <t xml:space="preserve">1114</t>
  </si>
  <si>
    <t xml:space="preserve">Parr. S. Maria</t>
  </si>
  <si>
    <t xml:space="preserve">1115</t>
  </si>
  <si>
    <t xml:space="preserve">Parr. S. Maria a mare</t>
  </si>
  <si>
    <t xml:space="preserve">1116</t>
  </si>
  <si>
    <t xml:space="preserve"> smcolonnella@libero.it</t>
  </si>
  <si>
    <t xml:space="preserve">1117</t>
  </si>
  <si>
    <t xml:space="preserve">Parr. S. Maria Assunta</t>
  </si>
  <si>
    <t xml:space="preserve">Viale Porto Palos, 102 47922 RIMINI (RN) - IT</t>
  </si>
  <si>
    <t xml:space="preserve">Viale Porto Palos</t>
  </si>
  <si>
    <t xml:space="preserve">1118</t>
  </si>
  <si>
    <t xml:space="preserve">Parr. S. Maria della Neve</t>
  </si>
  <si>
    <t xml:space="preserve">Via Montefiorino, 13 47923 RIMINI (RN) - IT</t>
  </si>
  <si>
    <t xml:space="preserve">Via Montefiorino</t>
  </si>
  <si>
    <t xml:space="preserve">1120</t>
  </si>
  <si>
    <t xml:space="preserve">Parr. S. Maria delle Grazie</t>
  </si>
  <si>
    <t xml:space="preserve">P.zza Amaduzzi, 8 47039 SAVIGNANO SUL RUBICONE (FC) - IT</t>
  </si>
  <si>
    <t xml:space="preserve">P.zza Amaduzzi</t>
  </si>
  <si>
    <t xml:space="preserve">1121</t>
  </si>
  <si>
    <t xml:space="preserve">Parr. S. Maria di Nazareth</t>
  </si>
  <si>
    <t xml:space="preserve">Via Montalbano, 2404/B 47842 SAN GIOVANNI IN MARIGNANO (RN) - IT</t>
  </si>
  <si>
    <t xml:space="preserve">2404/B</t>
  </si>
  <si>
    <t xml:space="preserve"> 0541 953314</t>
  </si>
  <si>
    <t xml:space="preserve">1122</t>
  </si>
  <si>
    <t xml:space="preserve">Parr. S. Maria Goretti</t>
  </si>
  <si>
    <t xml:space="preserve">Via Alfredo Panzini, 1 47030 SAN MAURO PASCOLI (FC) - IT</t>
  </si>
  <si>
    <t xml:space="preserve"> 0541 346192</t>
  </si>
  <si>
    <t xml:space="preserve"> sanmaurogoretti@gmail.com</t>
  </si>
  <si>
    <t xml:space="preserve">1123</t>
  </si>
  <si>
    <t xml:space="preserve">Parr. S. Maria Maddalena</t>
  </si>
  <si>
    <t xml:space="preserve">Via dell'Edera, 2 47921 RIMINI (RN) - IT</t>
  </si>
  <si>
    <t xml:space="preserve">Via dell'Edera</t>
  </si>
  <si>
    <t xml:space="preserve"> 0541 741467</t>
  </si>
  <si>
    <t xml:space="preserve">1124</t>
  </si>
  <si>
    <t xml:space="preserve">Parr. S. Maria Mater Admirabilis</t>
  </si>
  <si>
    <t xml:space="preserve">1125</t>
  </si>
  <si>
    <t xml:space="preserve">Parr. S. Maria Mater Ecclesiae</t>
  </si>
  <si>
    <t xml:space="preserve">1126</t>
  </si>
  <si>
    <t xml:space="preserve">Parr. S. Maria Stella Maris</t>
  </si>
  <si>
    <t xml:space="preserve">Viale Sicilia, 21 47838 RICCIONE (RN) - IT</t>
  </si>
  <si>
    <t xml:space="preserve">Viale Sicilia</t>
  </si>
  <si>
    <t xml:space="preserve"> stellamaris@parrocchie.rimini.it</t>
  </si>
  <si>
    <t xml:space="preserve">1127</t>
  </si>
  <si>
    <t xml:space="preserve">Parr. S. Maria Vergine</t>
  </si>
  <si>
    <t xml:space="preserve"> parrocchiaviserbamonte@gmail.com</t>
  </si>
  <si>
    <t xml:space="preserve">1128</t>
  </si>
  <si>
    <t xml:space="preserve">Parr. S. Marino</t>
  </si>
  <si>
    <t xml:space="preserve">via Santo Marino, 42 47824 POGGIO TORRIANA (RN) - IT</t>
  </si>
  <si>
    <t xml:space="preserve">via Santo Marino</t>
  </si>
  <si>
    <t xml:space="preserve"> 0541 629208</t>
  </si>
  <si>
    <t xml:space="preserve">Parr. S. Martino</t>
  </si>
  <si>
    <t xml:space="preserve">Piazza G. B. Battaglini, 22 47826 VERUCCHIO (RN) - IT</t>
  </si>
  <si>
    <t xml:space="preserve">Piazza G. B. Battaglini</t>
  </si>
  <si>
    <t xml:space="preserve"> 0541 670197</t>
  </si>
  <si>
    <t xml:space="preserve"> collegiataverucchio@gmail.com</t>
  </si>
  <si>
    <t xml:space="preserve">1130</t>
  </si>
  <si>
    <t xml:space="preserve">Parr. S. Martino dei Mulini</t>
  </si>
  <si>
    <t xml:space="preserve">Via Tomba, 176 47822 SANTARCANGELO DI ROMAGNA (RN) - IT</t>
  </si>
  <si>
    <t xml:space="preserve">Via Tomba</t>
  </si>
  <si>
    <t xml:space="preserve"> 0541 758606</t>
  </si>
  <si>
    <t xml:space="preserve">1131</t>
  </si>
  <si>
    <t xml:space="preserve">Via S.Martino in Riparotta, 33 47922 RIMINI (RN) - IT</t>
  </si>
  <si>
    <t xml:space="preserve">Via S.Martino in Riparotta</t>
  </si>
  <si>
    <t xml:space="preserve"> 0541 740602</t>
  </si>
  <si>
    <t xml:space="preserve">1132</t>
  </si>
  <si>
    <t xml:space="preserve">Parr. S. Martino in XX (venti)</t>
  </si>
  <si>
    <t xml:space="preserve">Via San Martino in XX, 11 47923 RIMINI (RN) - IT</t>
  </si>
  <si>
    <t xml:space="preserve">Via San Martino in XX</t>
  </si>
  <si>
    <t xml:space="preserve"> 0541 767156</t>
  </si>
  <si>
    <t xml:space="preserve">1133</t>
  </si>
  <si>
    <t xml:space="preserve">Parr. S. Mauro Vescovo</t>
  </si>
  <si>
    <t xml:space="preserve">1135</t>
  </si>
  <si>
    <t xml:space="preserve">Parr. S. Michele Arcangelo</t>
  </si>
  <si>
    <t xml:space="preserve"> smcollegiata@libero.it</t>
  </si>
  <si>
    <t xml:space="preserve">1136</t>
  </si>
  <si>
    <t xml:space="preserve">Parr. S. Paolo Apostolo</t>
  </si>
  <si>
    <t xml:space="preserve">Via XI febbraio, 4 47834 MONTEFIORE CONCA (RN) - IT</t>
  </si>
  <si>
    <t xml:space="preserve">Via XI febbraio</t>
  </si>
  <si>
    <t xml:space="preserve">47834</t>
  </si>
  <si>
    <t xml:space="preserve">Montefiore Conca</t>
  </si>
  <si>
    <t xml:space="preserve"> 0541 980053</t>
  </si>
  <si>
    <t xml:space="preserve">1137</t>
  </si>
  <si>
    <t xml:space="preserve">Parr. S. Paterniano</t>
  </si>
  <si>
    <t xml:space="preserve">1138</t>
  </si>
  <si>
    <t xml:space="preserve">Parr. S. Patrignano</t>
  </si>
  <si>
    <t xml:space="preserve">Via Cerasolo, 1 47853 CORIANO (RN) - IT</t>
  </si>
  <si>
    <t xml:space="preserve">Via Cerasolo</t>
  </si>
  <si>
    <t xml:space="preserve"> 0541 656013</t>
  </si>
  <si>
    <t xml:space="preserve">1139</t>
  </si>
  <si>
    <t xml:space="preserve">Parr. S. Pietro</t>
  </si>
  <si>
    <t xml:space="preserve">Via San Pietro, 1 47837 MONTEGRIDOLFO (RN) - IT</t>
  </si>
  <si>
    <t xml:space="preserve">Via San Pietro</t>
  </si>
  <si>
    <t xml:space="preserve"> 0541 855069</t>
  </si>
  <si>
    <t xml:space="preserve">1140</t>
  </si>
  <si>
    <t xml:space="preserve">Parr. S. Pietro Apostolo</t>
  </si>
  <si>
    <t xml:space="preserve">Via XX Settembre, 10 47842 SAN GIOVANNI IN MARIGNANO (RN) - IT</t>
  </si>
  <si>
    <t xml:space="preserve"> 0541 955127</t>
  </si>
  <si>
    <t xml:space="preserve">1141</t>
  </si>
  <si>
    <t xml:space="preserve">Parr. S. Pio X</t>
  </si>
  <si>
    <t xml:space="preserve">Strada Consolare S.Marino, 275 47923 RIMINI (RN) - IT</t>
  </si>
  <si>
    <t xml:space="preserve">Strada Consolare S.Marino</t>
  </si>
  <si>
    <t xml:space="preserve"> 0541 752301</t>
  </si>
  <si>
    <t xml:space="preserve">1142</t>
  </si>
  <si>
    <t xml:space="preserve">Parr. S. Raffaele Arcangelo</t>
  </si>
  <si>
    <t xml:space="preserve"> 0541 773085</t>
  </si>
  <si>
    <t xml:space="preserve">1143</t>
  </si>
  <si>
    <t xml:space="preserve">Parr. S. Salvatore</t>
  </si>
  <si>
    <t xml:space="preserve">Via S. Salvatore, 24 47924 RIMINI (RN) - IT</t>
  </si>
  <si>
    <t xml:space="preserve">Via S. Salvatore</t>
  </si>
  <si>
    <t xml:space="preserve"> pievesansalvatore@gmail.com</t>
  </si>
  <si>
    <t xml:space="preserve"> 334 2639055</t>
  </si>
  <si>
    <t xml:space="preserve">1144</t>
  </si>
  <si>
    <t xml:space="preserve">Parr. S. Vicinio</t>
  </si>
  <si>
    <t xml:space="preserve">1145</t>
  </si>
  <si>
    <t xml:space="preserve">Parr. Sacro Cuore di Gesù</t>
  </si>
  <si>
    <t xml:space="preserve">Via Marconi, 43 47924 RIMINI (RN) - IT</t>
  </si>
  <si>
    <t xml:space="preserve">1146</t>
  </si>
  <si>
    <t xml:space="preserve">Parr. Santi Apollinare e Pio V</t>
  </si>
  <si>
    <t xml:space="preserve"> piovcattolica@gmail.com</t>
  </si>
  <si>
    <t xml:space="preserve">1147</t>
  </si>
  <si>
    <t xml:space="preserve">Parr. Santi Biagio e Simeone</t>
  </si>
  <si>
    <t xml:space="preserve">Via Don Giocondo Magnani, 4 47854 MONTESCUDO-MONTE COLOMBO (RN) - IT</t>
  </si>
  <si>
    <t xml:space="preserve"> 0541 984392</t>
  </si>
  <si>
    <t xml:space="preserve">1148</t>
  </si>
  <si>
    <t xml:space="preserve">Parr. Santi Biagio ed Erasmo</t>
  </si>
  <si>
    <t xml:space="preserve">Via Saffi, 8 47843 MISANO ADRIATICO (RN) - IT</t>
  </si>
  <si>
    <t xml:space="preserve">Misano adriatico</t>
  </si>
  <si>
    <t xml:space="preserve">1149</t>
  </si>
  <si>
    <t xml:space="preserve">Parr. Santi Cristina e Paolo</t>
  </si>
  <si>
    <t xml:space="preserve">Via S. Paolo, 52 47923 RIMINI (RN) - IT</t>
  </si>
  <si>
    <t xml:space="preserve">Via S. Paolo</t>
  </si>
  <si>
    <t xml:space="preserve"> 0541 767072</t>
  </si>
  <si>
    <t xml:space="preserve">1150</t>
  </si>
  <si>
    <t xml:space="preserve">Parr. Santi Cristoforo ed Aquilina</t>
  </si>
  <si>
    <t xml:space="preserve"> 0541 751630</t>
  </si>
  <si>
    <t xml:space="preserve">1151</t>
  </si>
  <si>
    <t xml:space="preserve">Parr. Santi Pietro e Paolo</t>
  </si>
  <si>
    <t xml:space="preserve">Via Leopardi, 5 47854 MONTESCUDO-MONTE COLOMBO (RN) - IT</t>
  </si>
  <si>
    <t xml:space="preserve">Via Leopardi</t>
  </si>
  <si>
    <t xml:space="preserve"> 0541 983077</t>
  </si>
  <si>
    <t xml:space="preserve">1152</t>
  </si>
  <si>
    <t xml:space="preserve">Parr. Santi Vito e Modesto</t>
  </si>
  <si>
    <t xml:space="preserve">Via Emilia Vecchia, 219 47822 SANTARCANGELO DI ROMAGNA (RN) - IT</t>
  </si>
  <si>
    <t xml:space="preserve">Via Emilia Vecchia</t>
  </si>
  <si>
    <t xml:space="preserve"> 0541 620099</t>
  </si>
  <si>
    <t xml:space="preserve">1153</t>
  </si>
  <si>
    <t xml:space="preserve">Parr. S. Angeli Custodi</t>
  </si>
  <si>
    <t xml:space="preserve">Viale Oglio, 2 47838 RICCIONE (RN) - IT</t>
  </si>
  <si>
    <t xml:space="preserve">Viale Oglio</t>
  </si>
  <si>
    <t xml:space="preserve"> ss.angelicustodi@libero.it</t>
  </si>
  <si>
    <t xml:space="preserve">1154</t>
  </si>
  <si>
    <t xml:space="preserve">Parr. S. Maria di Spadarolo</t>
  </si>
  <si>
    <t xml:space="preserve"> 0541 727121</t>
  </si>
  <si>
    <t xml:space="preserve">1155</t>
  </si>
  <si>
    <t xml:space="preserve">Parr. S. Maria di Casalecchio</t>
  </si>
  <si>
    <t xml:space="preserve">1156</t>
  </si>
  <si>
    <t xml:space="preserve">1157</t>
  </si>
  <si>
    <t xml:space="preserve">Parr. S. Martino di Bordonchio</t>
  </si>
  <si>
    <t xml:space="preserve"> parrocchiabordonchio@alice.it</t>
  </si>
  <si>
    <t xml:space="preserve">1158</t>
  </si>
  <si>
    <t xml:space="preserve">Parr. S. Vicinio di Torriana</t>
  </si>
  <si>
    <t xml:space="preserve">1159</t>
  </si>
  <si>
    <t xml:space="preserve">Parr. S. Lorenzo Martire</t>
  </si>
  <si>
    <t xml:space="preserve">p.zza Roma, 5 47855 GEMMANO (RN) - IT</t>
  </si>
  <si>
    <t xml:space="preserve">p.zza Roma</t>
  </si>
  <si>
    <t xml:space="preserve"> 0541 854203</t>
  </si>
  <si>
    <t xml:space="preserve">1160</t>
  </si>
  <si>
    <t xml:space="preserve"> parrocchiabellariva@tin.it</t>
  </si>
  <si>
    <t xml:space="preserve">1068</t>
  </si>
  <si>
    <t xml:space="preserve">Parr. Nostra Signora del Sacro Cuore</t>
  </si>
  <si>
    <t xml:space="preserve">Piazzale S.Margherita, 1 47814 BELLARIA-IGEA MARINA (RN) - IT</t>
  </si>
  <si>
    <t xml:space="preserve">Piazzale S.Margherita</t>
  </si>
  <si>
    <t xml:space="preserve"> 0541 330488</t>
  </si>
  <si>
    <t xml:space="preserve"> parrocchia.igea@gmail.com</t>
  </si>
  <si>
    <t xml:space="preserve">1076</t>
  </si>
  <si>
    <t xml:space="preserve">Via Coletti, 174 47921 RIMINI (RN) - IT</t>
  </si>
  <si>
    <t xml:space="preserve"> 0541 22639</t>
  </si>
  <si>
    <t xml:space="preserve">1077</t>
  </si>
  <si>
    <t xml:space="preserve">Parr. S. Antonio da Padova</t>
  </si>
  <si>
    <t xml:space="preserve">1086</t>
  </si>
  <si>
    <t xml:space="preserve">Parr. S. Apollinare</t>
  </si>
  <si>
    <t xml:space="preserve">Via S. Maria del Piano di sotto, snc 47854 MONTESCUDO-MONTE COLOMBO (RN) - IT</t>
  </si>
  <si>
    <t xml:space="preserve">Via S. Maria del Piano di sotto</t>
  </si>
  <si>
    <t xml:space="preserve"> 0541 984373</t>
  </si>
  <si>
    <t xml:space="preserve">1087</t>
  </si>
  <si>
    <t xml:space="preserve">Parr. S. Biagio</t>
  </si>
  <si>
    <t xml:space="preserve">P.zza Beato Amato, snc 47835 SALUDECIO (RN) - IT</t>
  </si>
  <si>
    <t xml:space="preserve">P.zza Beato Amato</t>
  </si>
  <si>
    <t xml:space="preserve"> 0541 982100</t>
  </si>
  <si>
    <t xml:space="preserve">1089</t>
  </si>
  <si>
    <t xml:space="preserve">Parr. S. Giovanni Bosco</t>
  </si>
  <si>
    <t xml:space="preserve">Via Vanzetti, snc 47843 MISANO ADRIATICO (RN) - IT</t>
  </si>
  <si>
    <t xml:space="preserve">Via Vanzetti</t>
  </si>
  <si>
    <t xml:space="preserve"> 0541 604515</t>
  </si>
  <si>
    <t xml:space="preserve"> signorinic40@alice.it</t>
  </si>
  <si>
    <t xml:space="preserve">1101</t>
  </si>
  <si>
    <t xml:space="preserve">Parr. S. Matteo</t>
  </si>
  <si>
    <t xml:space="preserve"> 0541 927009</t>
  </si>
  <si>
    <t xml:space="preserve">1134</t>
  </si>
  <si>
    <t xml:space="preserve">Gruppo k</t>
  </si>
  <si>
    <t xml:space="preserve">Via Nefetti, 14 47018 SANTA SOFIA (FC) - IT</t>
  </si>
  <si>
    <t xml:space="preserve">Via Nefetti</t>
  </si>
  <si>
    <t xml:space="preserve">47018</t>
  </si>
  <si>
    <t xml:space="preserve">Santa Sofia</t>
  </si>
  <si>
    <t xml:space="preserve"> gruppokonlus@gmail.com</t>
  </si>
  <si>
    <t xml:space="preserve">1162</t>
  </si>
  <si>
    <t xml:space="preserve">Scuola primaria Croce di Montecolombo</t>
  </si>
  <si>
    <t xml:space="preserve">Via Belvedere, 1 47854 MONTESCUDO-MONTE COLOMBO (RN) - IT</t>
  </si>
  <si>
    <t xml:space="preserve">1164</t>
  </si>
  <si>
    <t xml:space="preserve">O.V.I.E. SRL</t>
  </si>
  <si>
    <t xml:space="preserve">Via Macanno, 38 47923 RIMINI (RN) - IT</t>
  </si>
  <si>
    <t xml:space="preserve"> 0541 392504</t>
  </si>
  <si>
    <t xml:space="preserve">1166</t>
  </si>
  <si>
    <t xml:space="preserve">Santuario madonna di Bonora</t>
  </si>
  <si>
    <t xml:space="preserve">Via Cella di Bonora, 910 47834 MONTEFIORE CONCA (RN) - IT</t>
  </si>
  <si>
    <t xml:space="preserve">Via Cella di Bonora</t>
  </si>
  <si>
    <t xml:space="preserve">910</t>
  </si>
  <si>
    <t xml:space="preserve">1175</t>
  </si>
  <si>
    <t xml:space="preserve">Parr. S. Martino 2</t>
  </si>
  <si>
    <t xml:space="preserve">1185</t>
  </si>
  <si>
    <t xml:space="preserve">Parr. S. Maria 2</t>
  </si>
  <si>
    <t xml:space="preserve">via Camerano, 10 47824 POGGIO TORRIANA (RN) - IT</t>
  </si>
  <si>
    <t xml:space="preserve">via Camerano</t>
  </si>
  <si>
    <t xml:space="preserve"> 0541 627034</t>
  </si>
  <si>
    <t xml:space="preserve">1186</t>
  </si>
  <si>
    <t xml:space="preserve">Parr. S. Maria Assunta 3</t>
  </si>
  <si>
    <t xml:space="preserve">1189</t>
  </si>
  <si>
    <t xml:space="preserve">Parr. S. Maria Assunta 4</t>
  </si>
  <si>
    <t xml:space="preserve">Via S. M. Pietrafitta, 411/a 47842 SAN GIOVANNI IN MARIGNANO (RN) - IT</t>
  </si>
  <si>
    <t xml:space="preserve">Via S. M. Pietrafitta</t>
  </si>
  <si>
    <t xml:space="preserve">411/a</t>
  </si>
  <si>
    <t xml:space="preserve">1190</t>
  </si>
  <si>
    <t xml:space="preserve">Parr. S. Martino 3</t>
  </si>
  <si>
    <t xml:space="preserve">Via Bagnolo-Chiesa, 1 47030 SOGLIANO AL RUBICONE (FC) - IT</t>
  </si>
  <si>
    <t xml:space="preserve">Via Bagnolo-Chiesa</t>
  </si>
  <si>
    <t xml:space="preserve">1191</t>
  </si>
  <si>
    <t xml:space="preserve">Parr. S. Martino 4</t>
  </si>
  <si>
    <t xml:space="preserve">Via Monte l'Abate, 20 47924 RIMINI (RN) - IT</t>
  </si>
  <si>
    <t xml:space="preserve">Via Monte l'Abate</t>
  </si>
  <si>
    <t xml:space="preserve"> 0541 730807</t>
  </si>
  <si>
    <t xml:space="preserve">1192</t>
  </si>
  <si>
    <t xml:space="preserve">Parr. S. Michele Arcangelo 2</t>
  </si>
  <si>
    <t xml:space="preserve"> parrocchiamorciano@libero.it</t>
  </si>
  <si>
    <t xml:space="preserve">1193</t>
  </si>
  <si>
    <t xml:space="preserve">Parr. S. Michele Arcangelo 3</t>
  </si>
  <si>
    <t xml:space="preserve">Via Roma, 53 47836 MONDAINO (RN) - IT</t>
  </si>
  <si>
    <t xml:space="preserve">47836</t>
  </si>
  <si>
    <t xml:space="preserve">Mondaino</t>
  </si>
  <si>
    <t xml:space="preserve"> 0541 981608</t>
  </si>
  <si>
    <t xml:space="preserve"> parr.mond.mongr@gmail.com</t>
  </si>
  <si>
    <t xml:space="preserve">1194</t>
  </si>
  <si>
    <t xml:space="preserve">Parr. Sacro Cuore di Gesù 2</t>
  </si>
  <si>
    <t xml:space="preserve">1195</t>
  </si>
  <si>
    <t xml:space="preserve">Parr. S. Antonio da Padova 2</t>
  </si>
  <si>
    <t xml:space="preserve">via V. Del Prete, 81 47841 CATTOLICA (RN) - IT</t>
  </si>
  <si>
    <t xml:space="preserve">via V. Del Prete</t>
  </si>
  <si>
    <t xml:space="preserve">1196</t>
  </si>
  <si>
    <t xml:space="preserve">Parr. S. Giovanni Battista 2</t>
  </si>
  <si>
    <t xml:space="preserve">via della Lama, 42 47922 RIMINI (RN) - IT</t>
  </si>
  <si>
    <t xml:space="preserve">via della Lama</t>
  </si>
  <si>
    <t xml:space="preserve"> 0541 720128</t>
  </si>
  <si>
    <t xml:space="preserve">1197</t>
  </si>
  <si>
    <t xml:space="preserve">Parr. S. Giovanni Battista 3</t>
  </si>
  <si>
    <t xml:space="preserve">via Canonica, 2310 47822 SANTARCANGELO DI ROMAGNA (RN) - IT</t>
  </si>
  <si>
    <t xml:space="preserve">via Canonica</t>
  </si>
  <si>
    <t xml:space="preserve">1198</t>
  </si>
  <si>
    <t xml:space="preserve">Parr. S. Giovanni Battista 4</t>
  </si>
  <si>
    <t xml:space="preserve">via Cerasolo, 1 47853 CORIANO (RN) - IT</t>
  </si>
  <si>
    <t xml:space="preserve">via Cerasolo</t>
  </si>
  <si>
    <t xml:space="preserve"> 0541 756500</t>
  </si>
  <si>
    <t xml:space="preserve">1199</t>
  </si>
  <si>
    <t xml:space="preserve">Parr. S. Giovanni Battista 5</t>
  </si>
  <si>
    <t xml:space="preserve"> 0541 985440</t>
  </si>
  <si>
    <t xml:space="preserve">1200</t>
  </si>
  <si>
    <t xml:space="preserve">Parr. S. Lorenzo 2</t>
  </si>
  <si>
    <t xml:space="preserve">via S. Lorenzo in Corr., 59 47924 RIMINI (RN) - IT</t>
  </si>
  <si>
    <t xml:space="preserve">via S. Lorenzo in Corr.</t>
  </si>
  <si>
    <t xml:space="preserve">1201</t>
  </si>
  <si>
    <t xml:space="preserve">Parr. S. Lorenzo 3</t>
  </si>
  <si>
    <t xml:space="preserve">1202</t>
  </si>
  <si>
    <t xml:space="preserve">Parr. S. Maria Assunta 2</t>
  </si>
  <si>
    <t xml:space="preserve">Via Scacciano, 55 47843 MISANO ADRIATICO (RN) - IT</t>
  </si>
  <si>
    <t xml:space="preserve">Via Scacciano</t>
  </si>
  <si>
    <t xml:space="preserve">1203</t>
  </si>
  <si>
    <t xml:space="preserve">ITALIANA PISCINE SRL</t>
  </si>
  <si>
    <t xml:space="preserve">Via Marecchiese, 273 47922 RIMINI (RN) - IT</t>
  </si>
  <si>
    <t xml:space="preserve"> Donatore, Briciole-POSTA, mandataprivacyxPOSTA, ALBANIA, ALBANIA - una tantum</t>
  </si>
  <si>
    <t xml:space="preserve">1286</t>
  </si>
  <si>
    <t xml:space="preserve">Comando Carabinieri di Coriano</t>
  </si>
  <si>
    <t xml:space="preserve">Via Marano, 1 47853 CORIANO (RN) - IT</t>
  </si>
  <si>
    <t xml:space="preserve">Via Marano</t>
  </si>
  <si>
    <t xml:space="preserve">1357</t>
  </si>
  <si>
    <t xml:space="preserve">Consorzio adriatico Pietre preziose</t>
  </si>
  <si>
    <t xml:space="preserve">P.za Leopoldo Tosi, 4 47923 RIMINI (RN) - IT</t>
  </si>
  <si>
    <t xml:space="preserve">P.za Leopoldo Tosi</t>
  </si>
  <si>
    <t xml:space="preserve">1416</t>
  </si>
  <si>
    <t xml:space="preserve">Parrocchia S.Maria Assunta</t>
  </si>
  <si>
    <t xml:space="preserve">Via Sant'Eufemia, 6 41121 MODENA (MO) - IT</t>
  </si>
  <si>
    <t xml:space="preserve">Via Sant'Eufemia</t>
  </si>
  <si>
    <t xml:space="preserve">1624</t>
  </si>
  <si>
    <t xml:space="preserve">Centro per la Missione</t>
  </si>
  <si>
    <t xml:space="preserve">c/o Curia arcivescovile, Via Duomo, 96 92100 AGRIGENTO (AG) - IT</t>
  </si>
  <si>
    <t xml:space="preserve">c/o Curia arcivescovile</t>
  </si>
  <si>
    <t xml:space="preserve">Giovanni Russo</t>
  </si>
  <si>
    <t xml:space="preserve">1670</t>
  </si>
  <si>
    <t xml:space="preserve">Latin Convent</t>
  </si>
  <si>
    <t xml:space="preserve">P.O. BOX 9 17173 - JO</t>
  </si>
  <si>
    <t xml:space="preserve">P.O. BOX 9</t>
  </si>
  <si>
    <t xml:space="preserve">17173</t>
  </si>
  <si>
    <t xml:space="preserve">Ma'in</t>
  </si>
  <si>
    <t xml:space="preserve">JO</t>
  </si>
  <si>
    <t xml:space="preserve">1675</t>
  </si>
  <si>
    <t xml:space="preserve">CASA DEL CLERO</t>
  </si>
  <si>
    <t xml:space="preserve">LARGO GRAMSCI, 1 47921 RIMINI (RN) - IT</t>
  </si>
  <si>
    <t xml:space="preserve">LARGO GRAMSCI</t>
  </si>
  <si>
    <t xml:space="preserve">1800</t>
  </si>
  <si>
    <t xml:space="preserve">Movimento di Rinascita Cristiana</t>
  </si>
  <si>
    <t xml:space="preserve">c/o Maria Grazia Ravegnani De Angeli, via Dante, 45 47921 RIMINI (RN) - IT</t>
  </si>
  <si>
    <t xml:space="preserve">via Dante</t>
  </si>
  <si>
    <t xml:space="preserve">c/o Maria Grazia Ravegnani De Angeli</t>
  </si>
  <si>
    <t xml:space="preserve"> 0541 53233</t>
  </si>
  <si>
    <t xml:space="preserve">1813</t>
  </si>
  <si>
    <t xml:space="preserve">Cassa di Risparmio della Repubblica di San Marino S.p.A.</t>
  </si>
  <si>
    <t xml:space="preserve">Piazzetta del Titano, 2 47890 - SM</t>
  </si>
  <si>
    <t xml:space="preserve">Piazzetta del Titano</t>
  </si>
  <si>
    <t xml:space="preserve">San Marino</t>
  </si>
  <si>
    <t xml:space="preserve"> 0549 872366</t>
  </si>
  <si>
    <t xml:space="preserve"> https://www.carisp.sm/</t>
  </si>
  <si>
    <t xml:space="preserve"> Donatore, Briciole-POSTA, mandataprivacyxPOSTA, AuguriElisaBastoni</t>
  </si>
  <si>
    <t xml:space="preserve">1960</t>
  </si>
  <si>
    <t xml:space="preserve">Monastero di Bose - Fraternità di Ostuni</t>
  </si>
  <si>
    <t xml:space="preserve">Contrada Lamacavallo, snc 72017 OSTUNI (BR) - IT</t>
  </si>
  <si>
    <t xml:space="preserve">Contrada Lamacavallo</t>
  </si>
  <si>
    <t xml:space="preserve"> 0831 304390</t>
  </si>
  <si>
    <t xml:space="preserve"> ostuni@monasterodibose.it</t>
  </si>
  <si>
    <t xml:space="preserve">1178</t>
  </si>
  <si>
    <t xml:space="preserve">Parr. S. Maria 3</t>
  </si>
  <si>
    <t xml:space="preserve">via S. Maria Riopetra Fanteria, 1 47030 SOGLIANO AL RUBICONE (FC) - IT</t>
  </si>
  <si>
    <t xml:space="preserve">via S. Maria Riopetra Fanteria</t>
  </si>
  <si>
    <t xml:space="preserve"> 347 2535045</t>
  </si>
  <si>
    <t xml:space="preserve">1187</t>
  </si>
  <si>
    <t xml:space="preserve">Parr. S. Maria 4</t>
  </si>
  <si>
    <t xml:space="preserve">P.zza Chiesa, 1 61028 SASSOCORVARO AUDITORE (PU) - IT</t>
  </si>
  <si>
    <t xml:space="preserve">P.zza Chiesa</t>
  </si>
  <si>
    <t xml:space="preserve"> 0722 362270</t>
  </si>
  <si>
    <t xml:space="preserve">1188</t>
  </si>
  <si>
    <t xml:space="preserve">Motrat Françescane të Ungjillit</t>
  </si>
  <si>
    <t xml:space="preserve">Rr Etem Osman Xhaci, 40 7006 - AL</t>
  </si>
  <si>
    <t xml:space="preserve">Rr Etem Osman Xhaci</t>
  </si>
  <si>
    <t xml:space="preserve">7006</t>
  </si>
  <si>
    <t xml:space="preserve">Bilisht</t>
  </si>
  <si>
    <t xml:space="preserve"> Non donatore, Briciole-POSTA, ALBANIA, CamminAbile 2014</t>
  </si>
  <si>
    <t xml:space="preserve">Parr. S. Martino 5</t>
  </si>
  <si>
    <t xml:space="preserve">2259</t>
  </si>
  <si>
    <t xml:space="preserve">Piccola Famiglia (Oliveto)</t>
  </si>
  <si>
    <t xml:space="preserve">Via Castello Oliveto, 47 40050 VALSAMOGGIA (BO) - IT</t>
  </si>
  <si>
    <t xml:space="preserve">Via Castello Oliveto</t>
  </si>
  <si>
    <t xml:space="preserve"> Donatore, DCF23, DSF23, Briciole-POSTA, mandataprivacyxPOSTA</t>
  </si>
  <si>
    <t xml:space="preserve">2357</t>
  </si>
  <si>
    <t xml:space="preserve">Stambazzi Stefano</t>
  </si>
  <si>
    <t xml:space="preserve">via Filippo Lanciani, 76 48122 RAVENNA (RA) - IT</t>
  </si>
  <si>
    <t xml:space="preserve">via Filippo Lanciani</t>
  </si>
  <si>
    <t xml:space="preserve"> Donatore, DCF23, Briciole-POSTA, mandataprivacyxPOSTA, CINA - Case Italia-Cina</t>
  </si>
  <si>
    <t xml:space="preserve">2383</t>
  </si>
  <si>
    <t xml:space="preserve">Antonellini Claudio</t>
  </si>
  <si>
    <t xml:space="preserve">Via Riva di Reno, 64 40122 BOLOGNA (BO) - IT</t>
  </si>
  <si>
    <t xml:space="preserve">Via Riva di Reno</t>
  </si>
  <si>
    <t xml:space="preserve">40122</t>
  </si>
  <si>
    <t xml:space="preserve"> claudio.antonellini@virgilio.it</t>
  </si>
  <si>
    <t xml:space="preserve"> Donatore, DSF23, Briciole-POSTA, Briciole-EMAIL, mandataprivacyxPOSTA</t>
  </si>
  <si>
    <t xml:space="preserve">2386</t>
  </si>
  <si>
    <t xml:space="preserve">Medri Enrico</t>
  </si>
  <si>
    <t xml:space="preserve">Via Tomba, 14b 47121 FORLÌ (FC) - IT</t>
  </si>
  <si>
    <t xml:space="preserve">14b</t>
  </si>
  <si>
    <t xml:space="preserve">Paolo Marasco
marito di Guidi Ilaria</t>
  </si>
  <si>
    <t xml:space="preserve">2391</t>
  </si>
  <si>
    <t xml:space="preserve">Bizzocchi Paolo</t>
  </si>
  <si>
    <t xml:space="preserve"> 320 0232745</t>
  </si>
  <si>
    <t xml:space="preserve">2392</t>
  </si>
  <si>
    <t xml:space="preserve">Sciallero Armanda</t>
  </si>
  <si>
    <t xml:space="preserve">Via Paolo Giacometti, 1/3 16143 GENOVA (GE) - IT</t>
  </si>
  <si>
    <t xml:space="preserve">Via Paolo Giacometti</t>
  </si>
  <si>
    <t xml:space="preserve">1/3</t>
  </si>
  <si>
    <t xml:space="preserve">16143</t>
  </si>
  <si>
    <t xml:space="preserve">GENOVA</t>
  </si>
  <si>
    <t xml:space="preserve">signora disabile  fra Stefano Zagatti</t>
  </si>
  <si>
    <t xml:space="preserve">2393</t>
  </si>
  <si>
    <t xml:space="preserve">Todaro Claudia</t>
  </si>
  <si>
    <t xml:space="preserve">Via Redipuglia, 5 16147 GENOVA (GE) - IT</t>
  </si>
  <si>
    <t xml:space="preserve">Via Redipuglia</t>
  </si>
  <si>
    <t xml:space="preserve">16147</t>
  </si>
  <si>
    <t xml:space="preserve">fra Stefano Zagatti</t>
  </si>
  <si>
    <t xml:space="preserve">2394</t>
  </si>
  <si>
    <t xml:space="preserve">Mele Lina</t>
  </si>
  <si>
    <t xml:space="preserve">Via Carso, 10 16137 GENOVA (GE) - IT</t>
  </si>
  <si>
    <t xml:space="preserve">Via Carso</t>
  </si>
  <si>
    <t xml:space="preserve">16137</t>
  </si>
  <si>
    <t xml:space="preserve">2395</t>
  </si>
  <si>
    <t xml:space="preserve">Bertani Gianna</t>
  </si>
  <si>
    <t xml:space="preserve">Via B. Buozzi, 12 41122 MODENA (MO) - IT</t>
  </si>
  <si>
    <t xml:space="preserve">Via B. Buozzi</t>
  </si>
  <si>
    <t xml:space="preserve">2396</t>
  </si>
  <si>
    <t xml:space="preserve">Giove Costantino</t>
  </si>
  <si>
    <t xml:space="preserve">Via Bernardis, 21 33040 CORNO DI ROSAZZO (UD) - IT</t>
  </si>
  <si>
    <t xml:space="preserve">Via Bernardis</t>
  </si>
  <si>
    <t xml:space="preserve">33040</t>
  </si>
  <si>
    <t xml:space="preserve">Corno di Rosazzo</t>
  </si>
  <si>
    <t xml:space="preserve">Gabriel Rapollari</t>
  </si>
  <si>
    <t xml:space="preserve">2398</t>
  </si>
  <si>
    <t xml:space="preserve">Romoli Lorena</t>
  </si>
  <si>
    <t xml:space="preserve">Corso Vittorio Emanuele II, 66 06089 TORGIANO (PG) - IT</t>
  </si>
  <si>
    <t xml:space="preserve">Corso Vittorio Emanuele II</t>
  </si>
  <si>
    <t xml:space="preserve">66</t>
  </si>
  <si>
    <t xml:space="preserve">06089</t>
  </si>
  <si>
    <t xml:space="preserve">TORGIANO</t>
  </si>
  <si>
    <t xml:space="preserve">PG</t>
  </si>
  <si>
    <t xml:space="preserve">2400</t>
  </si>
  <si>
    <t xml:space="preserve">Ugolini Gianluca</t>
  </si>
  <si>
    <t xml:space="preserve">VIA BACHELET, 2 47853 CORIANO (RN) - IT</t>
  </si>
  <si>
    <t xml:space="preserve">VIA BACHELET</t>
  </si>
  <si>
    <t xml:space="preserve"> gianugo62@gmail.com</t>
  </si>
  <si>
    <t xml:space="preserve"> 335 6633215</t>
  </si>
  <si>
    <t xml:space="preserve">Tosi Marcello</t>
  </si>
  <si>
    <t xml:space="preserve">Via Cesare Battisti, 13 47039 SAVIGNANO SUL RUBICONE (FC) - IT</t>
  </si>
  <si>
    <t xml:space="preserve">il Marcello amico di Paola e don Lanfranco?</t>
  </si>
  <si>
    <t xml:space="preserve">9500</t>
  </si>
  <si>
    <t xml:space="preserve">Baruffa Giuseppe</t>
  </si>
  <si>
    <t xml:space="preserve">Viale delle Querce, 40 31033 CASTELFRANCO VENETO (TV) - IT</t>
  </si>
  <si>
    <t xml:space="preserve">Viale delle Querce</t>
  </si>
  <si>
    <t xml:space="preserve">31033</t>
  </si>
  <si>
    <t xml:space="preserve">Castelfranco Veneto</t>
  </si>
  <si>
    <t xml:space="preserve"> baruffagiuseppe@msn.com</t>
  </si>
  <si>
    <t xml:space="preserve">fonte: Alessandro Centanni, che l’ha incontrato per caso per strada nel luglio 2023 a Castelfranco Veneto</t>
  </si>
  <si>
    <t xml:space="preserve"> Donatore, DSF23, Briciole-POSTA, Briciole-EMAIL</t>
  </si>
  <si>
    <t xml:space="preserve">9502</t>
  </si>
  <si>
    <t xml:space="preserve">ROTARY CLUB RICCIONE CATTOLICA</t>
  </si>
  <si>
    <t xml:space="preserve">VIA PONTE CONCA, 1 47843 MISANO ADRIATICO (RN) - IT</t>
  </si>
  <si>
    <t xml:space="preserve">VIA PONTE CONCA</t>
  </si>
  <si>
    <t xml:space="preserve"> rc.prefetto@gmail.com</t>
  </si>
  <si>
    <t xml:space="preserve">9600</t>
  </si>
  <si>
    <t xml:space="preserve">Conti Licia</t>
  </si>
  <si>
    <t xml:space="preserve">Via Luigi Einaudi, 71 - SANT'ANDREA IN CASALE 47832 SAN CLEMENTE (RN) - IT</t>
  </si>
  <si>
    <t xml:space="preserve">Via Luigi Einaudi</t>
  </si>
  <si>
    <t xml:space="preserve">SANT'ANDREA IN CASALE</t>
  </si>
  <si>
    <t xml:space="preserve">suor, Paola Bastoni</t>
  </si>
  <si>
    <t xml:space="preserve"> Non donatore, Briciole-POSTA, ALBANIA</t>
  </si>
  <si>
    <t xml:space="preserve">Baccarini Ariano</t>
  </si>
  <si>
    <t xml:space="preserve">VIA SANT'ANTONIO IN GUALDO, 1 47011 CASTROCARO TERME E TERRA DEL SOLE (FC) - IT</t>
  </si>
  <si>
    <t xml:space="preserve">VIA SANT'ANTONIO IN GUALDO</t>
  </si>
  <si>
    <t xml:space="preserve">CASTROCARO TERME E TERRA DEL SOLE</t>
  </si>
  <si>
    <t xml:space="preserve"> 0543 766399</t>
  </si>
  <si>
    <t xml:space="preserve"> arianobaccarini@hotmail.it</t>
  </si>
  <si>
    <t xml:space="preserve"> 348 7466877</t>
  </si>
  <si>
    <t xml:space="preserve">nato il 6/4/1947, marito di Lucia, vecchi amici della comunità. Fonte: suor Paola</t>
  </si>
  <si>
    <t xml:space="preserve">(Querzola) Bassi Federica</t>
  </si>
  <si>
    <t xml:space="preserve">Via San Prospero, 75 40026 IMOLA (BO) - IT</t>
  </si>
  <si>
    <t xml:space="preserve">Via San Prospero</t>
  </si>
  <si>
    <t xml:space="preserve">40026</t>
  </si>
  <si>
    <t xml:space="preserve">Imola</t>
  </si>
  <si>
    <t xml:space="preserve"> fedebax@gmail.com</t>
  </si>
  <si>
    <t xml:space="preserve">Querzola .... e Bassi Federica; fonte: Luana Pagliarani</t>
  </si>
  <si>
    <t xml:space="preserve">9003</t>
  </si>
  <si>
    <t xml:space="preserve">Orlova Dar'ya</t>
  </si>
  <si>
    <t xml:space="preserve">Via Solfanuccio, 64 61039 SAN COSTANZO (PU) - IT</t>
  </si>
  <si>
    <t xml:space="preserve">Via Solfanuccio</t>
  </si>
  <si>
    <t xml:space="preserve">61039</t>
  </si>
  <si>
    <t xml:space="preserve">San Costanzo</t>
  </si>
  <si>
    <t xml:space="preserve">moglie di Santospagnuolo Guglielmo</t>
  </si>
  <si>
    <t xml:space="preserve">9005</t>
  </si>
  <si>
    <t xml:space="preserve">Sorelle Clarisse</t>
  </si>
  <si>
    <t xml:space="preserve">Vicolo S. Bernardino, 26 47921 RIMINI (RN) - IT</t>
  </si>
  <si>
    <t xml:space="preserve">Vicolo S. Bernardino</t>
  </si>
  <si>
    <t xml:space="preserve"> 0541 785493</t>
  </si>
  <si>
    <t xml:space="preserve"> riminiclarisse@gmail.com</t>
  </si>
  <si>
    <t xml:space="preserve">9007</t>
  </si>
  <si>
    <t xml:space="preserve">Sorelle Carmelitane</t>
  </si>
  <si>
    <t xml:space="preserve">Via Guaccimanni, 44 48121 RAVENNA (RA) - IT</t>
  </si>
  <si>
    <t xml:space="preserve">Via Guaccimanni</t>
  </si>
  <si>
    <t xml:space="preserve"> 0544 38327</t>
  </si>
  <si>
    <t xml:space="preserve"> carmelitane.ravenna@yahoo.it</t>
  </si>
  <si>
    <t xml:space="preserve">9008</t>
  </si>
  <si>
    <t xml:space="preserve">Berlini Stefano</t>
  </si>
  <si>
    <t xml:space="preserve">Via Giacomo Puccini, 9 47824 POGGIO TORRIANA (RN) - IT</t>
  </si>
  <si>
    <t xml:space="preserve">Via Giacomo Puccini</t>
  </si>
  <si>
    <t xml:space="preserve">marito di Galli Federica</t>
  </si>
  <si>
    <t xml:space="preserve">9009</t>
  </si>
  <si>
    <t xml:space="preserve">Torricelli Ercole</t>
  </si>
  <si>
    <t xml:space="preserve">Via Giosuè Carducci, 13/3 40125 BOLOGNA (BO) - IT</t>
  </si>
  <si>
    <t xml:space="preserve">Via Giosuè Carducci</t>
  </si>
  <si>
    <t xml:space="preserve">13/3</t>
  </si>
  <si>
    <t xml:space="preserve">40125</t>
  </si>
  <si>
    <t xml:space="preserve">marito di (Torricelli) Maddalena</t>
  </si>
  <si>
    <t xml:space="preserve">9011</t>
  </si>
  <si>
    <t xml:space="preserve">De Rienzo Antonio</t>
  </si>
  <si>
    <t xml:space="preserve">Wilsons Road, 22-24 2205 - AU</t>
  </si>
  <si>
    <t xml:space="preserve">Wilsons Road</t>
  </si>
  <si>
    <t xml:space="preserve">22-24</t>
  </si>
  <si>
    <t xml:space="preserve">2205</t>
  </si>
  <si>
    <t xml:space="preserve">Arncliffe - Sidney</t>
  </si>
  <si>
    <t xml:space="preserve">AU</t>
  </si>
  <si>
    <t xml:space="preserve">parenti di Patrizia Chiarabini</t>
  </si>
  <si>
    <t xml:space="preserve">9015</t>
  </si>
  <si>
    <t xml:space="preserve">Mora Fausto</t>
  </si>
  <si>
    <t xml:space="preserve">VIA AGRIGENTO, 13 20033 DESIO (MB) - IT</t>
  </si>
  <si>
    <t xml:space="preserve">VIA AGRIGENTO</t>
  </si>
  <si>
    <t xml:space="preserve">20033</t>
  </si>
  <si>
    <t xml:space="preserve">DESIO</t>
  </si>
  <si>
    <t xml:space="preserve">Amici di Isabella Bellavista, fanno offerte per la comunità Isabella Bellavista, marito di Tresoldi Carla</t>
  </si>
  <si>
    <t xml:space="preserve"> Donatore, DSF20-21, DSF22, Nuovo donatore 2019, Briciole-POSTA, mandataprivacyxPOSTA, AugurixDSF20-21, AugurixDSF22, GRAZIE2022maggio</t>
  </si>
  <si>
    <t xml:space="preserve">9018</t>
  </si>
  <si>
    <t xml:space="preserve">Gridelli Bruno</t>
  </si>
  <si>
    <t xml:space="preserve">c/o Parcheggio Angeletti, Via San Paolo la Regola, 26 00187 ROMA (RM) - IT</t>
  </si>
  <si>
    <t xml:space="preserve">Via San Paolo la Regola</t>
  </si>
  <si>
    <t xml:space="preserve">c/o Parcheggio Angeletti</t>
  </si>
  <si>
    <t xml:space="preserve">Gridelli Bruno nato a Sesto San Giovanni il 22 gennaio 1952 (socio fondatore); Artim Melanie Ann nata a New York (Stati Uniti) il 2 giugno 1956 (socio ordinario). Fonte: http://www.artrapianti.org/it/statuto.htm. Gridelli Bruno si è formato in America per i trapianti fegato e polmone prenatale, ex-marito di Isabella Bellavista, sorella di Anita e don Lanfranco.</t>
  </si>
  <si>
    <t xml:space="preserve">9020</t>
  </si>
  <si>
    <t xml:space="preserve">(Randi) Sonia</t>
  </si>
  <si>
    <t xml:space="preserve">Via Macerata, 8/a 48124 RAVENNA (RA) - IT</t>
  </si>
  <si>
    <t xml:space="preserve">Via Macerata</t>
  </si>
  <si>
    <t xml:space="preserve">moglie di Randi Saverio</t>
  </si>
  <si>
    <t xml:space="preserve">9023</t>
  </si>
  <si>
    <t xml:space="preserve">Federici Luca</t>
  </si>
  <si>
    <t xml:space="preserve">VIA RANCALICCIO, 45 47868 MONTECOPIOLO (RN) - IT</t>
  </si>
  <si>
    <t xml:space="preserve">VIA RANCALICCIO</t>
  </si>
  <si>
    <t xml:space="preserve">Montecopiolo</t>
  </si>
  <si>
    <t xml:space="preserve"> 0722 780099</t>
  </si>
  <si>
    <t xml:space="preserve">Federici Luca Giovanni Luigi, Gabrielli Denise; marito di Gabrielli Denise</t>
  </si>
  <si>
    <t xml:space="preserve"> Donatore, Nuovo donatore 2020, Briciole-POSTA</t>
  </si>
  <si>
    <t xml:space="preserve">9025</t>
  </si>
  <si>
    <t xml:space="preserve">Briani Alessandro</t>
  </si>
  <si>
    <t xml:space="preserve">P.ZZA G. OBERDAN, 9 47039 SAVIGNANO SUL RUBICONE (FC) - IT</t>
  </si>
  <si>
    <t xml:space="preserve">P.ZZA G. OBERDAN</t>
  </si>
  <si>
    <t xml:space="preserve">marito di Alasia Gemma</t>
  </si>
  <si>
    <t xml:space="preserve">9028</t>
  </si>
  <si>
    <t xml:space="preserve">Alasia Gemma</t>
  </si>
  <si>
    <t xml:space="preserve"> g.alasia@alice.it</t>
  </si>
  <si>
    <t xml:space="preserve">moglie di Briani Alessandro</t>
  </si>
  <si>
    <t xml:space="preserve"> Donatore, DSF20-21, Nuovo donatore 2020, Briciole-POSTA, Briciole-EMAIL, AugurixDSF20-21</t>
  </si>
  <si>
    <t xml:space="preserve">9029</t>
  </si>
  <si>
    <t xml:space="preserve">Donati Nicola</t>
  </si>
  <si>
    <t xml:space="preserve">Via Dante Alighieri, 41 47921 RIMINI (RN) - IT</t>
  </si>
  <si>
    <t xml:space="preserve">Via Dante Alighieri</t>
  </si>
  <si>
    <t xml:space="preserve">marito di Cardellini Laura</t>
  </si>
  <si>
    <t xml:space="preserve">9033</t>
  </si>
  <si>
    <t xml:space="preserve">Aceto .</t>
  </si>
  <si>
    <t xml:space="preserve">Via G. di Vittorio, 5 88836 COTRONEI (KR) - IT</t>
  </si>
  <si>
    <t xml:space="preserve">88836</t>
  </si>
  <si>
    <t xml:space="preserve">Cotronei</t>
  </si>
  <si>
    <t xml:space="preserve">famiglia di don Pasquale Aceto</t>
  </si>
  <si>
    <t xml:space="preserve">9035</t>
  </si>
  <si>
    <t xml:space="preserve">Riciputi Giancarlo</t>
  </si>
  <si>
    <t xml:space="preserve">Via DEL PONTE, 11/2 21052 BUSTO ARSIZIO (VA) - IT</t>
  </si>
  <si>
    <t xml:space="preserve">Via DEL PONTE</t>
  </si>
  <si>
    <t xml:space="preserve">11/2</t>
  </si>
  <si>
    <t xml:space="preserve">21052</t>
  </si>
  <si>
    <t xml:space="preserve">Busto Arsizio</t>
  </si>
  <si>
    <t xml:space="preserve">cugino di Agnese (Patrizia) Riciputi; marito di Giani Ornella</t>
  </si>
  <si>
    <t xml:space="preserve">9036</t>
  </si>
  <si>
    <t xml:space="preserve">Casadei Alvaro</t>
  </si>
  <si>
    <t xml:space="preserve">Via Lecco, 154 20900 MONZA (MB) - IT</t>
  </si>
  <si>
    <t xml:space="preserve">Via Lecco</t>
  </si>
  <si>
    <t xml:space="preserve">154</t>
  </si>
  <si>
    <t xml:space="preserve">20900</t>
  </si>
  <si>
    <t xml:space="preserve">Monza</t>
  </si>
  <si>
    <t xml:space="preserve"> 039 327640</t>
  </si>
  <si>
    <t xml:space="preserve">marito di Cammarata Maria</t>
  </si>
  <si>
    <t xml:space="preserve">9038</t>
  </si>
  <si>
    <t xml:space="preserve">Broccoli Alberto</t>
  </si>
  <si>
    <t xml:space="preserve">Via Venere, 4 int.1 47923 RIMINI (RN) - IT</t>
  </si>
  <si>
    <t xml:space="preserve">Via Venere</t>
  </si>
  <si>
    <t xml:space="preserve">4 int.1</t>
  </si>
  <si>
    <t xml:space="preserve">marito di Guerra Graziella, da 50 anni nel 2021</t>
  </si>
  <si>
    <t xml:space="preserve">9040</t>
  </si>
  <si>
    <t xml:space="preserve">Cazzato Gianluca</t>
  </si>
  <si>
    <t xml:space="preserve">Via del Carpentiere, 28 40138 BOLOGNA (BO) - IT</t>
  </si>
  <si>
    <t xml:space="preserve">Via del Carpentiere</t>
  </si>
  <si>
    <t xml:space="preserve">40138</t>
  </si>
  <si>
    <t xml:space="preserve">marito di Cordella Elena Simona che è stata infermiera di Giulietto al Sant’Orsola e ha contatti frequenti con Maria Chiara; fonte: Maria Chiara</t>
  </si>
  <si>
    <t xml:space="preserve">9044</t>
  </si>
  <si>
    <t xml:space="preserve">Baietta Marco</t>
  </si>
  <si>
    <t xml:space="preserve">Via Selva, 1D 46043 CASTIGLIONE DELLE STIVIERE (MN) - IT</t>
  </si>
  <si>
    <t xml:space="preserve">Via Selva</t>
  </si>
  <si>
    <t xml:space="preserve">1D</t>
  </si>
  <si>
    <t xml:space="preserve">46043</t>
  </si>
  <si>
    <t xml:space="preserve">CASTIGLIONE DELLE STIVIERE</t>
  </si>
  <si>
    <t xml:space="preserve">MN</t>
  </si>
  <si>
    <t xml:space="preserve">marito di Papi Lisa</t>
  </si>
  <si>
    <t xml:space="preserve">9049</t>
  </si>
  <si>
    <t xml:space="preserve">Gagliano Giuliano</t>
  </si>
  <si>
    <t xml:space="preserve">Via Bronzino, 19 50142 FIRENZE (FI) - IT</t>
  </si>
  <si>
    <t xml:space="preserve">Via Bronzino</t>
  </si>
  <si>
    <t xml:space="preserve">50142</t>
  </si>
  <si>
    <t xml:space="preserve"> 055 9335896</t>
  </si>
  <si>
    <t xml:space="preserve">marito di Cirillo Serena</t>
  </si>
  <si>
    <t xml:space="preserve">9051</t>
  </si>
  <si>
    <t xml:space="preserve">Celoro Armando</t>
  </si>
  <si>
    <t xml:space="preserve">Via Petrogalli, 7 34170 GORIZIA (GO) - IT</t>
  </si>
  <si>
    <t xml:space="preserve">Via Petrogalli</t>
  </si>
  <si>
    <t xml:space="preserve">34170</t>
  </si>
  <si>
    <t xml:space="preserve">Gorizia</t>
  </si>
  <si>
    <t xml:space="preserve">GO</t>
  </si>
  <si>
    <t xml:space="preserve">marito di Brandolin Silvana</t>
  </si>
  <si>
    <t xml:space="preserve">9053</t>
  </si>
  <si>
    <t xml:space="preserve">Savorelli Marco</t>
  </si>
  <si>
    <t xml:space="preserve">Via Jacopo Landoni, 5 48121 RAVENNA (RA) - IT</t>
  </si>
  <si>
    <t xml:space="preserve">Via Jacopo Landoni</t>
  </si>
  <si>
    <t xml:space="preserve">Cooperativa La Pieve di Ravenna, marito di Amorati Sandra</t>
  </si>
  <si>
    <t xml:space="preserve">9055</t>
  </si>
  <si>
    <t xml:space="preserve">Ridella Stefano</t>
  </si>
  <si>
    <t xml:space="preserve">Salita Multedo, 27/30 16122 GENOVA (GE) - IT</t>
  </si>
  <si>
    <t xml:space="preserve">Salita Multedo</t>
  </si>
  <si>
    <t xml:space="preserve">27/30</t>
  </si>
  <si>
    <t xml:space="preserve">Marito di (Ridella) Adriana; Fonte: fra Stefano Zagatti</t>
  </si>
  <si>
    <t xml:space="preserve">9060</t>
  </si>
  <si>
    <t xml:space="preserve">Comunità Salesiana</t>
  </si>
  <si>
    <t xml:space="preserve">Viale Regina Elena, 7 47921 RIMINI (RN) - IT</t>
  </si>
  <si>
    <t xml:space="preserve">Viale Regina Elena</t>
  </si>
  <si>
    <t xml:space="preserve"> 0541 390760</t>
  </si>
  <si>
    <t xml:space="preserve"> direttore.rimini@salesiani.it</t>
  </si>
  <si>
    <t xml:space="preserve">fonte: don Giuseppe Roberto Smeriglio, nuovo direttore dell'Opera Salesiana di  Rimini (2024)</t>
  </si>
  <si>
    <t xml:space="preserve"> Non donatore, Briciole-POSTA, Briciole-EMAIL, mandareprivacy</t>
  </si>
  <si>
    <t xml:space="preserve">Mariani Matteo</t>
  </si>
  <si>
    <t xml:space="preserve">Via Lughese, 27/D 40026 IMOLA (BO) - IT</t>
  </si>
  <si>
    <t xml:space="preserve">Via Lughese</t>
  </si>
  <si>
    <t xml:space="preserve">27/D</t>
  </si>
  <si>
    <t xml:space="preserve">IMOLA</t>
  </si>
  <si>
    <t xml:space="preserve"> matmateutes@gmail.com</t>
  </si>
  <si>
    <t xml:space="preserve">27/2/2024 Ci contatta per ricevere NT bilingue cinese-italiano. Don Paolo Sun (?) gli ha consigliato di contattarci.</t>
  </si>
  <si>
    <t xml:space="preserve"> Non donatore, Briciole-POSTA, Briciole-EMAIL, mandareprivacy, Cina - NT e Salmi cinese-italiano</t>
  </si>
  <si>
    <t xml:space="preserve">Rosini Paolo</t>
  </si>
  <si>
    <t xml:space="preserve">VIA ANACARSI NARDI, 37 41121 MODENA (MO) - IT</t>
  </si>
  <si>
    <t xml:space="preserve">VIA ANACARSI NARDI</t>
  </si>
  <si>
    <t xml:space="preserve"> paolo.rosini60@gmail.com</t>
  </si>
  <si>
    <t xml:space="preserve">2/3/2024 Ci scrive una email per chiedere l'invio di Briciole.</t>
  </si>
  <si>
    <t xml:space="preserve"> Non donatore, Briciole-POSTA, Briciole-EMAIL, mandareprivacy, diaconopermNORN</t>
  </si>
  <si>
    <t xml:space="preserve">Coccolo Laura</t>
  </si>
  <si>
    <t xml:space="preserve">VIA PARADISO, 16 10040 RIVAROSSA (TO) - IT</t>
  </si>
  <si>
    <t xml:space="preserve">VIA PARADISO</t>
  </si>
  <si>
    <t xml:space="preserve">10040</t>
  </si>
  <si>
    <t xml:space="preserve">RIVAROSSA</t>
  </si>
  <si>
    <t xml:space="preserve">Allegri Anna</t>
  </si>
  <si>
    <t xml:space="preserve">VIA DELLE SCUOLE, 100 48012 BAGNACAVALLO (RA) - IT</t>
  </si>
  <si>
    <t xml:space="preserve">VIA DELLE SCUOLE</t>
  </si>
  <si>
    <t xml:space="preserve">BAGNACAVALLO</t>
  </si>
  <si>
    <t xml:space="preserve">Frontali Andrea</t>
  </si>
  <si>
    <t xml:space="preserve">Via Gaspare Bartolini, 15 48123 RAVENNA (RA) - IT</t>
  </si>
  <si>
    <t xml:space="preserve">Via Gaspare Bartolini</t>
  </si>
  <si>
    <t xml:space="preserve">Tommasini Giovanna</t>
  </si>
  <si>
    <t xml:space="preserve">VIALE ARRIGO BOITO, 28 47922 RIMINI (RN) - IT</t>
  </si>
  <si>
    <t xml:space="preserve">VIALE ARRIGO BOITO</t>
  </si>
  <si>
    <t xml:space="preserve"> giovannatommasini1955@gmail.com</t>
  </si>
  <si>
    <t xml:space="preserve"> 333 2406204</t>
  </si>
  <si>
    <t xml:space="preserve">fonte: Stefania
dell'associazione "Associazione Mogli Medici Italiani!" ID: #6186
marzo 2024: ci fanno un'offerta a mano di euro 1.000, non registrata</t>
  </si>
  <si>
    <t xml:space="preserve">Ronchi Sanzio</t>
  </si>
  <si>
    <t xml:space="preserve">Via Gaggio, 53H 47039 SAVIGNANO SUL RUBICONE (FC) - IT</t>
  </si>
  <si>
    <t xml:space="preserve">Residenza</t>
  </si>
  <si>
    <t xml:space="preserve">Via Gaggio</t>
  </si>
  <si>
    <t xml:space="preserve">53H</t>
  </si>
  <si>
    <t xml:space="preserve">amico di uno zio di Susanna Bagnolini</t>
  </si>
  <si>
    <t xml:space="preserve">De Nicola Marta</t>
  </si>
  <si>
    <t xml:space="preserve">MARATEA</t>
  </si>
  <si>
    <t xml:space="preserve">figlia di Anna Maria Sagario, sorella di Silvana</t>
  </si>
  <si>
    <t xml:space="preserve">Li Jing</t>
  </si>
  <si>
    <t xml:space="preserve">Via Fiume Montone Abbandonato, 148/C 48124 RAVENNA (RA) - IT</t>
  </si>
  <si>
    <t xml:space="preserve">Via Fiume Montone Abbandonato</t>
  </si>
  <si>
    <t xml:space="preserve">148/C</t>
  </si>
  <si>
    <t xml:space="preserve"> Donatore, Briciole-POSTA, mandareprivacy, AuguriCapodannoCinese, CINA</t>
  </si>
  <si>
    <t xml:space="preserve">Reali Giovanni Battista</t>
  </si>
  <si>
    <t xml:space="preserve">Via Giovanni Battista Fardella, 58 91100 TRAPANI (TP) - IT</t>
  </si>
  <si>
    <t xml:space="preserve">Via Giovanni Battista Fardella</t>
  </si>
  <si>
    <t xml:space="preserve">91100</t>
  </si>
  <si>
    <t xml:space="preserve">TRAPANI</t>
  </si>
  <si>
    <t xml:space="preserve">Goni Massimo</t>
  </si>
  <si>
    <t xml:space="preserve">Corso della Repubblica, 30 48011 ALFONSINE (RA) - IT</t>
  </si>
  <si>
    <t xml:space="preserve">Corso della Repubblica</t>
  </si>
  <si>
    <t xml:space="preserve">Mozzoni Lorella</t>
  </si>
  <si>
    <t xml:space="preserve">Via Fontanone, 9 47843 MISANO ADRIATICO (RN) - IT</t>
  </si>
  <si>
    <t xml:space="preserve">Via Fontanone</t>
  </si>
  <si>
    <t xml:space="preserve">amica di Alessandro Centanni, dottoressa anestesista che viene a cambiare le cannule</t>
  </si>
  <si>
    <t xml:space="preserve">Ordonselli Luciano</t>
  </si>
  <si>
    <t xml:space="preserve">Via A. De Gasperi, 18 61036 COLLI AL METAURO (PU) - IT</t>
  </si>
  <si>
    <t xml:space="preserve">Via A. De Gasperi</t>
  </si>
  <si>
    <t xml:space="preserve">61036</t>
  </si>
  <si>
    <t xml:space="preserve">COLLI AL METAURO</t>
  </si>
  <si>
    <t xml:space="preserve">marito di Cecconi Patrizia; vicino di casa di Agnese Alesi, a volte ci viene a trovare e ha fatto molte donazioni</t>
  </si>
  <si>
    <t xml:space="preserve">Morsucci Ermanno</t>
  </si>
  <si>
    <t xml:space="preserve">Via Papa Giovanni XXIII, 9 60010 BARBARA (AN) - IT</t>
  </si>
  <si>
    <t xml:space="preserve">Via Papa Giovanni XXIII</t>
  </si>
  <si>
    <t xml:space="preserve">60010</t>
  </si>
  <si>
    <t xml:space="preserve">BARBARA</t>
  </si>
  <si>
    <t xml:space="preserve">zio della cognata di Agnese Alesi; ha donato per messe in suffragio del defunto Alesi Arnaldo</t>
  </si>
  <si>
    <t xml:space="preserve">Brusa Paolo Ugo</t>
  </si>
  <si>
    <t xml:space="preserve">Strada dell'Ara Vecchia, 23 SM</t>
  </si>
  <si>
    <t xml:space="preserve">Strada dell'Ara Vecchia</t>
  </si>
  <si>
    <t xml:space="preserve">compagno di seminario di Franco; marito di Renzi Monica</t>
  </si>
  <si>
    <t xml:space="preserve">Auser Territoriale Provincia di Ravenna</t>
  </si>
  <si>
    <t xml:space="preserve">Via Romolo Murri, 13 48124 RAVENNA (RA) - IT</t>
  </si>
  <si>
    <t xml:space="preserve">Via Romolo Murri</t>
  </si>
  <si>
    <t xml:space="preserve"> 0544 1884430</t>
  </si>
  <si>
    <t xml:space="preserve"> segreteria@auserravenna.it</t>
  </si>
  <si>
    <t xml:space="preserve">Pagliarani Virgilio</t>
  </si>
  <si>
    <t xml:space="preserve">Via della Carletta, 8 47923 RIMINI (RN) - IT</t>
  </si>
  <si>
    <t xml:space="preserve">Via della Carletta</t>
  </si>
  <si>
    <t xml:space="preserve">uno della Petroltecnica, anche membro del Rotary che CI ha regalato 4 letti e 2 sollevatori, e che sta interessandosi per un progetto di rIciclo dell'acqua a Cervia</t>
  </si>
  <si>
    <t xml:space="preserve">Arcidiocesi di Ravenna - Cervia</t>
  </si>
  <si>
    <t xml:space="preserve">PIAZZA ARCIVESCOVADO, 1 48121 RAVENNA (RA) - IT</t>
  </si>
  <si>
    <t xml:space="preserve">PIAZZA ARCIVESCOVADO</t>
  </si>
  <si>
    <t xml:space="preserve"> 0544 541655</t>
  </si>
  <si>
    <t xml:space="preserve"> curia@diocesiravennacervia.it</t>
  </si>
  <si>
    <t xml:space="preserve"> https://www.diocesiravennacervia.it/</t>
  </si>
  <si>
    <t xml:space="preserve">Farina Daniela</t>
  </si>
  <si>
    <t xml:space="preserve">Via San Martino in Riparotta, 31C 47922 RIMINI (RN) - IT</t>
  </si>
  <si>
    <t xml:space="preserve">Via San Martino in Riparotta</t>
  </si>
  <si>
    <t xml:space="preserve">31C</t>
  </si>
  <si>
    <t xml:space="preserve">Celletti Luigi</t>
  </si>
  <si>
    <t xml:space="preserve">VIALE DARDANELLI, 25 47921 RIMINI (RN) - IT</t>
  </si>
  <si>
    <t xml:space="preserve">VIALE DARDANELLI</t>
  </si>
  <si>
    <t xml:space="preserve">marito di Vignali Annalisa (parenti di Celletti Chiara e Marco Bonvicini?)</t>
  </si>
  <si>
    <t xml:space="preserve">Gregoroni Daniela</t>
  </si>
  <si>
    <t xml:space="preserve">Via dell'Allodola, 10 47923 RIMINI (RN) - IT</t>
  </si>
  <si>
    <t xml:space="preserve">Imperiale Marco</t>
  </si>
  <si>
    <t xml:space="preserve">VIA SAN FELICE, 2 40122 BOLOGNA (BO) - IT</t>
  </si>
  <si>
    <t xml:space="preserve">VIA SAN FELICE</t>
  </si>
  <si>
    <t xml:space="preserve">amico di Paolo Marasco</t>
  </si>
  <si>
    <t xml:space="preserve">xxxxxx</t>
  </si>
  <si>
    <t xml:space="preserve">xxxxxxxxxxxxxxx</t>
  </si>
  <si>
    <t xml:space="preserve">xxxxxxxxxxxxxxxxxxxxxxxxxxxxxxxxxxxxxxxxxxxxxxxxxxxxxxxxxxxxxxxxxxxxxxxxxxxxxxxxxxxxxxxxxxxxxxxxxxxxxxxxxxxxxxxxxxxxxxxxxxxxxxxxxxxxxxxxxxxxxxxxxxxxxxxxxx</t>
  </si>
  <si>
    <t xml:space="preserve">xxxxxxxxxxxxxxxxxxxxxxxxxxxxxxxxxxxxxxxxxxxxxxxxxxxxxxxxxxxxxxxxxxxxxxxxxxxx</t>
  </si>
  <si>
    <t xml:space="preserve">xxxxxxxxxxxxxxxxxxxxxxxxxxxxxxxxxxxxxxxxxxxxxxxxxxxxxxxxxxxxxxxxxxxxxxxxxxxxxxxxx</t>
  </si>
  <si>
    <t xml:space="preserve">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</si>
  <si>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t>
  </si>
  <si>
    <t xml:space="preserve">xxxxxxxxxxxxxxxxxxxxxxxxxxxxxxxxxxxxxxxxxxxxxxxxxxx</t>
  </si>
  <si>
    <t xml:space="preserve">xxxxxxxxxxxxxxxxxxxxxxxxxxxxxxxxxxxxxxxxxxxxxxxxxxxxxxxxxxxxxxxxxxxxxxxxxxxxxxxxxxxxxxxx</t>
  </si>
  <si>
    <t xml:space="preserve">xxxxxxxxxxxxxxxxxxxxxxxxxxxxxxxxxxxxxxxxxxxxxxxxxxxxxxxxxxxxxxxxxxxxxxxxxxxxxxxxxxxxxxxxxxxxxxxxxxxxxxxxxxxxxxxxxxxxxxxxxxxxxxxxxxxxxxxxxxxxxxxxxxxxxxxxxxxxxx</t>
  </si>
  <si>
    <t xml:space="preserve">xxxxxxxxxxxxxxxxxxxxxxxxxxxxxxxxxxxxxxxxxxxxxxxxxxxxxxxxxxxxxxxxxxxxxxxxxxxxxx</t>
  </si>
  <si>
    <t xml:space="preserve">xxxxxxxxxxxxxxxxxxxxxxxxxxxxxxxxxxxxxxxxxxxxxxxxxxxxxxxxxxxxxxxxxxxxxxxxxxxxxxxxxxx</t>
  </si>
  <si>
    <t xml:space="preserve">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</si>
  <si>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t>
  </si>
  <si>
    <t xml:space="preserve">xxxxxxxxxxxxxxxxxxxxxxxxxxxxxxxxxxxxxxxxxxxxxxxxxxxxxx</t>
  </si>
  <si>
    <t xml:space="preserve">xxxxxxxxxxxxxxxxxxxxxxxxxxxxxxxxxxxxxxxxxxxxxxxxxxxxxxxxxxxxxxxxxxxxxxxxxxxxxxxxxxxxxxxxx</t>
  </si>
  <si>
    <t xml:space="preserve">xxxxxxxxxxxxxxxxxxxxxxxxxxxxxxxxxxxxxxxxxxxxxxxxxxxxxxxxxxxxxxxxxxxxxxxxxxxxxxxxxxxxxxxxxxxxxxxxxxxxxxxxxxxxxxxxxxxxxxxxxxxxxxxxxxxxxxxxxxxxxxxxxxxxxxxxxxxxxxxxxx</t>
  </si>
  <si>
    <t xml:space="preserve">xxxxxxxxxxxxxxxxxxxxxxxxxxxxxxxxxxxxxxxxxxxxxxxxxxxxxxxxxxxxxxxxxxxxxxxxxxxxxxxx</t>
  </si>
  <si>
    <t xml:space="preserve">xxxxxxxxxxxxxxxxxxxxxxxxxxxxxxxxxxxxxxxxxxxxxxxxxxxxxxxxxxxxxxxxxxxxxxxxxxxxxxxxxxxxx</t>
  </si>
  <si>
    <t xml:space="preserve">xxxxxxxxxxxxxxxxxxxxxxxxxxxxxxxxxxxxxxxxxxxxxxxxxxxxxxxxxxxxxxxxxxxxxxxxxxxxxxxxxxxxxxxxxxxxxxxxxxxxxxxxxxxxxxxxxxxxxxxxxxxx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</si>
  <si>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xxxxxxxxxxxxxxxxxxxxxxxxxxxxxxxxxxxxxxxxxxxxxxxxxxxxxxxxxxxxxxxxxxxxxxxxxxxxxxxxxxxxxxxxxxxxxxxxxxxxxxxxxxxxxxxxxxxxxxxxxxxxxxxxxxxxxxxxxxxxxxxxxxxxxxxxxxxxxxxxxxxxxxxxxxxxxxxxxxxxxxxxxxxxxxxxxx</t>
  </si>
  <si>
    <t xml:space="preserve">xxxxxxxxxxxxxxxxxxxxxxxxxxxxxxxxxxxxxxxxxxxxxxxxxxxxxxxxx</t>
  </si>
  <si>
    <t xml:space="preserve">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</si>
  <si>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t>
  </si>
  <si>
    <t xml:space="preserve">xxxxxxxxxxxxxxxxxxxxxxxxxxxxxxxxxxxxxxxxxxxxxxxxxxxxxxxxxxxxxxxxxxxxxxxxxxxxxxxxxx</t>
  </si>
  <si>
    <t xml:space="preserve">xxxxxxxxxxxxxxxxxxxxxxxxxxxxxxxxxxxxxxxxxxxxxxxxxxxxxxxxxxxxxxxxxxxxxxxxxxxxxxxxxxxxxxx</t>
  </si>
  <si>
    <t xml:space="preserve">xxxxxxxxxxxxxxxxxxxxxxxxxxxxxxxxxxxxxxxxxxxxxxxxxxxxxxxxxxxxxxxxxxxxxxxxxxxxxxxxxxxxxxxxxxxxxxxxxxxxxxxxxxxxxxxxxxxxxxxxxxxxxxx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</si>
  <si>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xxxxxxxxxxxxxxxxxxxxxxxxxxxxxxxxxxxxxxxxxxxxxxxxxxxxxxxxxxxxxxxxxxxxxxxxxxxxxxxxxxxxxxxxxxxxxxxxxxxxxxxxxxxxxxxxxxxxxxxxxxxxxxxxxxxxxxxxxxxxxxxxxxxxxxxxxxxxxxxxxxxxxxxxxxxxxxxxxxxxxxxxxxxxxxxxxxxxxx</t>
  </si>
  <si>
    <t xml:space="preserve">xxxxxxxxxxxxxxxxxxxxxxxxxxxxxxxxxxxxxxxxxxxxxxxxxxxxxxxxxxxx</t>
  </si>
  <si>
    <t xml:space="preserve">xxxxxxxxxxxxxxxxxxxxxxxxxxxxxxxxxxxxxxxxxxxxxxxxxxxxxxxxxxxxxxxxxxxxxxxxxxxxxxxxxxxxxxxxxxx</t>
  </si>
  <si>
    <t xml:space="preserve">xxxxxxxxxxxxxxxxxxxxxxxxxxxxxxx</t>
  </si>
  <si>
    <t xml:space="preserve">xxxxxxxxxxxxxxxxxxxxxxxxxxxxxxxxxxxxxxxxxxxxxxxxxxxxxxxxxxxxxxxxxxxxxxxx</t>
  </si>
  <si>
    <t xml:space="preserve">xxxxxxxxxxxxxxxxxxxxxxxxxxxxxxxxxxxxxxxxxxxxxxxxxxxxxxxxxxxxxxxxxxxxxxxxxxxxx</t>
  </si>
  <si>
    <t xml:space="preserve">xxxxxxxxxxxxxxxxxxxxxxxxxxxxxxxxxxxxxxxxxxxxxxxxxxxxxxxxxxxxxxxxxxxxxxxxxxxxxxxxxxxxxxxxxxxxxxxxxxxxxxxxxxxxxxxx</t>
  </si>
  <si>
    <t xml:space="preserve">xxxxxxxxxxxxxxxxxxxxxxxxxxxxxxxxxxxxxxxxxxxxxxxxxxxxxxxxxxxxxxxxxxxxxxxxxxxxxxxxxxxxxxxxxxxxxxxxxxxxxxxxxxxxxxxxxxxxxxxxxxxxxxxxxxxxxxxxxxxxxxxxxxxxxxxxxxxxxxxxxxxxxxxxxxxxxxxxxx</t>
  </si>
  <si>
    <t xml:space="preserve">xxxxxxxxxxxxxxxxxxxxxxxxxxxxxxxxxxxxxxxxxxxxxxxxxxxxxxxxxxxxxxxxxxxxxxxxxxxxxxxxxxxxxx</t>
  </si>
  <si>
    <t xml:space="preserve">xxxxxxxxxxxxxxxxxxxxxxxxxxxxxxxx</t>
  </si>
  <si>
    <t xml:space="preserve">xxxxxxxxxxxxxxxx</t>
  </si>
  <si>
    <t xml:space="preserve">xxxxxxxxxxxxxx</t>
  </si>
  <si>
    <t xml:space="preserve">xxxxxxxxxxxxxxxxxxxxxxxxxx</t>
  </si>
  <si>
    <t xml:space="preserve">xxxxxxxxxxxxxxxxxxxx</t>
  </si>
  <si>
    <t xml:space="preserve">xxxxxxxxxxxxxxxxxxxxxxxx</t>
  </si>
  <si>
    <t xml:space="preserve">xxxxxxxxxxxxxxxxxxxxxxx</t>
  </si>
  <si>
    <t xml:space="preserve">xxxxxxxxxxxxxxxxxxxxxxxxxxxxxxxxxxxxxx</t>
  </si>
  <si>
    <t xml:space="preserve">xxxxxxxxxxxx</t>
  </si>
  <si>
    <t xml:space="preserve">xxxxxxxxxxxxxxxxxxxxx</t>
  </si>
  <si>
    <t xml:space="preserve">xxxxxxxxxxxxxxxxx</t>
  </si>
  <si>
    <t xml:space="preserve">xxxxxxxxxxxxxxxxxxxxxxxxxxxxx</t>
  </si>
  <si>
    <t xml:space="preserve">xxxxxxxxxxxxxxxxxxxxxx</t>
  </si>
  <si>
    <t xml:space="preserve">xxxxxxxxxxxxxxxxxxxxxxxxx</t>
  </si>
  <si>
    <t xml:space="preserve">xxxxxxxxxxxxxxxxxxxxxxxxxxxxxxxxxxxxxxx</t>
  </si>
  <si>
    <t xml:space="preserve">xxxxxxxxxxxxxxxxxxx</t>
  </si>
  <si>
    <t xml:space="preserve">xxxxxxxxxxxxxxxxxxxxxxxxxxx</t>
  </si>
  <si>
    <t xml:space="preserve">xxxxxxxxxxxxxxxxxxxxxxxxxxxxxx</t>
  </si>
  <si>
    <t xml:space="preserve">xxxxxxxxxxxxx</t>
  </si>
  <si>
    <t xml:space="preserve">xxxxxxxxxxxxxxxxxx</t>
  </si>
  <si>
    <t xml:space="preserve">xxxxxxx</t>
  </si>
  <si>
    <t xml:space="preserve">xxxxxxxxxxxxxxxxxxxxxxxxxxxxxxxxxxx</t>
  </si>
  <si>
    <t xml:space="preserve">xxxxxxxxxxxxxxxxxxxxxxxxxxxx</t>
  </si>
  <si>
    <t xml:space="preserve">xxxxxxxxxxxxxxxxxxxxxxxxxxxxxxxxxxxx</t>
  </si>
  <si>
    <t xml:space="preserve">xxxxxxxxxxxxxxxxxxxxxxxxxxxxxxxxx</t>
  </si>
  <si>
    <t xml:space="preserve">xxxxxxxxxx</t>
  </si>
  <si>
    <t xml:space="preserve">xxxxxxxxxxx</t>
  </si>
  <si>
    <t xml:space="preserve">xxxxxxxxxxxxxxxxxxxxxxxxxxxxxxxxxxxxxxxxx</t>
  </si>
  <si>
    <t xml:space="preserve">xxxxxxxxxxxxxxxxxxxxxxxxxxxxxxxxxx</t>
  </si>
  <si>
    <t xml:space="preserve">xxxxxxxxxxxxxxxxxxxxxxxxxxxxxxxxxxxxxxxxxx</t>
  </si>
  <si>
    <t xml:space="preserve">xxxxxxxxxxxxxxxxxxxxxxxxxxxxxxxxxxxxxxxxxxxxxxxxxxxxxxxx</t>
  </si>
  <si>
    <t xml:space="preserve">xxxxxxxxxxxxxxxxxxxxxxxxxxxxxxxxxxxxxxxxxxxx</t>
  </si>
  <si>
    <t xml:space="preserve">xxxxxxxxx</t>
  </si>
  <si>
    <t xml:space="preserve">xxxxxxxxxxxxxxxxxxxxxxxxxxxxxxxxxxxxx</t>
  </si>
  <si>
    <t xml:space="preserve">xxxxxxxxxxxxxxxxxxxxxxxxxxxxxxxxxxxxxxxx</t>
  </si>
  <si>
    <t xml:space="preserve">xxxxxxxx</t>
  </si>
  <si>
    <t xml:space="preserve">xxxxxxxxxxxxxxxxxxxxxxxxxxxxxxxxxxxxxxxxxxxxxxxx</t>
  </si>
  <si>
    <t xml:space="preserve">xxxxxxxxxxxxxxxxxxxxxxxxxxxxxxxxxxxxxxxxxxxxx</t>
  </si>
  <si>
    <t xml:space="preserve">xxxxxxxxxxxxxxxxxxxxxxxxxxxxxxxxxxxxxxxxxxxxxxx</t>
  </si>
  <si>
    <t xml:space="preserve">xxxxxxxxxxxxxxxxxxxxxxxxxxxxxxxxxxxxxxxxxxxxxxxxx</t>
  </si>
  <si>
    <t xml:space="preserve">xxxxxxxxxxxxxxxxxxxxxxxxxxxxxxxxxxxxxxxxxxxxxxxxxx</t>
  </si>
  <si>
    <t xml:space="preserve">xxxxxxxxxxxxxxxxxxxxxxxxxxxxxxxxxxxxxxxxxxxxxxxxxxxxxxx</t>
  </si>
  <si>
    <t xml:space="preserve">xxxxxxxxxxxxxxxxxxxxxxxxxxxxxxxxxxxxxxxxxxxxxxxxxxxxx</t>
  </si>
  <si>
    <t xml:space="preserve">xxxxxxxxxxxxxxxxxxxxxxxxxxxxxxxxxxxxxxxxxxxxxxxxxxxx</t>
  </si>
  <si>
    <t xml:space="preserve">xxxxxxxxxxxxxxxxxxxxxxxxxxxxxxxxxxxxxxxxxxx</t>
  </si>
  <si>
    <t xml:space="preserve">xxxxxxxxxxxxxxxxxxxxxxxxxxxxxxxxxxxxxxxxxxxxxxxxxxxxxxxxxxxxxxxx</t>
  </si>
  <si>
    <t xml:space="preserve">xxxxxxxxxxxxxxxxxxxxxxxxxxxxxxxxxxxxxxxxxxxxxxxxxxxxxxxxxxx</t>
  </si>
  <si>
    <t xml:space="preserve">xxxxxxxxxxxxxxxxxxxxxxxxxxxxxxxxxxxxxxxxxxxxxxxxxxxxxxxxxxxxxxxxxx</t>
  </si>
  <si>
    <t xml:space="preserve">xxxxxxxxxxxxxxxxxxxxxxxxxxxxxxxxxxxxxxxxxxxxxxxxxxxxxxxxxxxxx</t>
  </si>
  <si>
    <t xml:space="preserve">xxxxxxxxxxxxxxxxxxxxxxxxxxxxxxxxxxxxxxxxxxxxxx</t>
  </si>
  <si>
    <t xml:space="preserve">xxxxxxxxxxxxxxxxxxxxxxxxxxxxxxxxxxxxxxxxxxxxxxxxxxxxxxxxxx</t>
  </si>
  <si>
    <t xml:space="preserve">xxxxxxxxxxxxxxxxxxxxxxxxxxxxxxxxxxxxxxxxxxxxxxxxxxxxxxxxxxxxxxxxx</t>
  </si>
  <si>
    <t xml:space="preserve">xxxxxxxxxxxxxxxxxxxxxxxxxxxxxxxxxxxxxxxxxxxxxxxxxxxxxxxxxxxxxxxxxxxx</t>
  </si>
  <si>
    <t xml:space="preserve">xxxxxxxxxxxxxxxxxxxxxxxxxxxxxxxxxxxxxxxxxxxxxxxxxxxxxxxxxxxxxxxxxxxxxxxxxxx</t>
  </si>
  <si>
    <t xml:space="preserve">xxxxxxxxxxxxxxxxxxxxxxxxxxxxxxxxxxxxxxxxxxxxxxxxxxxxxxxxxxxxxxxxxxxxxxx</t>
  </si>
  <si>
    <t xml:space="preserve">xxxxx</t>
  </si>
</sst>
</file>

<file path=xl/styles.xml><?xml version="1.0" encoding="utf-8"?>
<styleSheet xmlns="http://schemas.openxmlformats.org/spreadsheetml/2006/main">
  <numFmts count="2">
    <numFmt numFmtId="164" formatCode="General"/>
    <numFmt numFmtId="165" formatCode="&quot;VERO&quot;;&quot;VERO&quot;;&quot;FALSO&quot;"/>
  </numFmts>
  <fonts count="8">
    <font>
      <sz val="11"/>
      <name val="Calibri"/>
      <family val="0"/>
      <charset val="1"/>
    </font>
    <font>
      <sz val="10"/>
      <name val="Arial"/>
      <family val="0"/>
    </font>
    <font>
      <sz val="10"/>
      <name val="Arial"/>
      <family val="0"/>
    </font>
    <font>
      <sz val="10"/>
      <name val="Arial"/>
      <family val="0"/>
    </font>
    <font>
      <b val="true"/>
      <sz val="11"/>
      <name val="Calibri"/>
      <family val="0"/>
      <charset val="1"/>
    </font>
    <font>
      <sz val="11"/>
      <name val="新宋体"/>
      <family val="2"/>
      <charset val="1"/>
    </font>
    <font>
      <sz val="11"/>
      <color rgb="FF55308D"/>
      <name val="Calibri"/>
      <family val="0"/>
      <charset val="1"/>
    </font>
    <font>
      <b val="true"/>
      <sz val="11"/>
      <color rgb="FF55308D"/>
      <name val="Calibri"/>
      <family val="0"/>
      <charset val="1"/>
    </font>
  </fonts>
  <fills count="4">
    <fill>
      <patternFill patternType="none"/>
    </fill>
    <fill>
      <patternFill patternType="gray125"/>
    </fill>
    <fill>
      <patternFill patternType="solid">
        <fgColor rgb="FFFF0000"/>
        <bgColor rgb="FFCC0000"/>
      </patternFill>
    </fill>
    <fill>
      <patternFill patternType="solid">
        <fgColor rgb="FFFFFF00"/>
        <bgColor rgb="FFFFFF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5" fontId="6" fillId="0" borderId="0" xfId="0" applyFont="true" applyBorder="false" applyAlignment="true" applyProtection="true">
      <alignment horizontal="general" vertical="bottom"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00FFFFFF"/>
        </patternFill>
      </fill>
    </dxf>
    <dxf>
      <fill>
        <patternFill patternType="solid">
          <fgColor rgb="FFFFFF00"/>
        </patternFill>
      </fill>
    </dxf>
    <dxf>
      <fill>
        <patternFill patternType="solid">
          <fgColor rgb="FF55308D"/>
        </patternFill>
      </fill>
    </dxf>
    <dxf>
      <font>
        <name val="Calibri"/>
        <charset val="1"/>
        <family val="0"/>
        <color rgb="FFCC0000"/>
        <sz val="11"/>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780373"/>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3465A4"/>
      <rgbColor rgb="FF969696"/>
      <rgbColor rgb="FF003366"/>
      <rgbColor rgb="FF339966"/>
      <rgbColor rgb="FF003300"/>
      <rgbColor rgb="FF333300"/>
      <rgbColor rgb="FFC9211E"/>
      <rgbColor rgb="FF993366"/>
      <rgbColor rgb="FF55308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465A4"/>
    <pageSetUpPr fitToPage="false"/>
  </sheetPr>
  <dimension ref="A1:L10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pane xSplit="4" ySplit="1" topLeftCell="E84" activePane="bottomRight" state="frozen"/>
      <selection pane="topLeft" activeCell="A1" activeCellId="0" sqref="A1"/>
      <selection pane="topRight" activeCell="E1" activeCellId="0" sqref="E1"/>
      <selection pane="bottomLeft" activeCell="A84" activeCellId="0" sqref="A84"/>
      <selection pane="bottomRight" activeCell="H85" activeCellId="5" sqref="A1:A9 B1 B5 B8 C1:E9 H85"/>
    </sheetView>
  </sheetViews>
  <sheetFormatPr defaultColWidth="8.578125" defaultRowHeight="13.8" zeroHeight="false" outlineLevelRow="0" outlineLevelCol="0"/>
  <cols>
    <col collapsed="false" customWidth="true" hidden="false" outlineLevel="0" max="1" min="1" style="1" width="13.41"/>
    <col collapsed="false" customWidth="true" hidden="false" outlineLevel="0" max="2" min="2" style="1" width="17.64"/>
    <col collapsed="false" customWidth="true" hidden="false" outlineLevel="0" max="3" min="3" style="1" width="14.58"/>
    <col collapsed="false" customWidth="true" hidden="false" outlineLevel="0" max="4" min="4" style="1" width="47.94"/>
    <col collapsed="false" customWidth="true" hidden="false" outlineLevel="0" max="5" min="5" style="1" width="37.62"/>
    <col collapsed="false" customWidth="true" hidden="false" outlineLevel="0" max="6" min="6" style="1" width="27.61"/>
    <col collapsed="false" customWidth="true" hidden="false" outlineLevel="0" max="7" min="7" style="1" width="23.96"/>
    <col collapsed="false" customWidth="true" hidden="false" outlineLevel="0" max="8" min="8" style="1" width="14.67"/>
    <col collapsed="false" customWidth="true" hidden="false" outlineLevel="0" max="9" min="9" style="1" width="31.76"/>
    <col collapsed="false" customWidth="true" hidden="false" outlineLevel="0" max="10" min="10" style="1" width="19.36"/>
    <col collapsed="false" customWidth="true" hidden="false" outlineLevel="0" max="11" min="11" style="1" width="18.35"/>
    <col collapsed="false" customWidth="true" hidden="false" outlineLevel="0" max="12" min="12" style="1" width="65.05"/>
    <col collapsed="false" customWidth="false" hidden="false" outlineLevel="0" max="16384" min="13" style="1" width="8.58"/>
  </cols>
  <sheetData>
    <row r="1" s="2" customFormat="true" ht="13.8" hidden="false" customHeight="false" outlineLevel="0" collapsed="false">
      <c r="A1" s="2" t="s">
        <v>0</v>
      </c>
      <c r="B1" s="2" t="s">
        <v>1</v>
      </c>
      <c r="C1" s="2" t="s">
        <v>2</v>
      </c>
      <c r="D1" s="2" t="s">
        <v>3</v>
      </c>
      <c r="E1" s="2" t="s">
        <v>4</v>
      </c>
      <c r="F1" s="2" t="s">
        <v>5</v>
      </c>
      <c r="G1" s="2" t="s">
        <v>6</v>
      </c>
      <c r="H1" s="2" t="s">
        <v>7</v>
      </c>
      <c r="I1" s="2" t="s">
        <v>8</v>
      </c>
      <c r="J1" s="2" t="s">
        <v>9</v>
      </c>
      <c r="K1" s="2" t="s">
        <v>10</v>
      </c>
      <c r="L1" s="2" t="s">
        <v>11</v>
      </c>
    </row>
    <row r="2" customFormat="false" ht="13.8" hidden="false" customHeight="false" outlineLevel="0" collapsed="false">
      <c r="A2" s="3" t="n">
        <v>4490</v>
      </c>
      <c r="B2" s="3" t="s">
        <v>12</v>
      </c>
      <c r="C2" s="3" t="s">
        <v>13</v>
      </c>
      <c r="F2" s="3" t="s">
        <v>14</v>
      </c>
      <c r="G2" s="3" t="s">
        <v>15</v>
      </c>
      <c r="H2" s="3" t="s">
        <v>16</v>
      </c>
      <c r="I2" s="3" t="s">
        <v>17</v>
      </c>
      <c r="J2" s="3" t="s">
        <v>18</v>
      </c>
      <c r="K2" s="3" t="s">
        <v>19</v>
      </c>
      <c r="L2" s="3" t="s">
        <v>20</v>
      </c>
    </row>
    <row r="3" customFormat="false" ht="13.8" hidden="false" customHeight="false" outlineLevel="0" collapsed="false">
      <c r="A3" s="3" t="n">
        <v>4496</v>
      </c>
      <c r="B3" s="3" t="s">
        <v>21</v>
      </c>
      <c r="C3" s="3" t="s">
        <v>22</v>
      </c>
      <c r="F3" s="3" t="s">
        <v>23</v>
      </c>
      <c r="G3" s="3" t="s">
        <v>24</v>
      </c>
      <c r="H3" s="3" t="s">
        <v>25</v>
      </c>
      <c r="I3" s="3" t="s">
        <v>26</v>
      </c>
      <c r="J3" s="3" t="s">
        <v>27</v>
      </c>
      <c r="K3" s="3" t="s">
        <v>19</v>
      </c>
      <c r="L3" s="3" t="s">
        <v>28</v>
      </c>
    </row>
    <row r="4" customFormat="false" ht="13.8" hidden="false" customHeight="false" outlineLevel="0" collapsed="false">
      <c r="A4" s="3" t="n">
        <v>4498</v>
      </c>
      <c r="B4" s="3" t="s">
        <v>29</v>
      </c>
      <c r="C4" s="3" t="s">
        <v>30</v>
      </c>
      <c r="F4" s="3" t="s">
        <v>31</v>
      </c>
      <c r="G4" s="3" t="s">
        <v>32</v>
      </c>
      <c r="H4" s="3" t="s">
        <v>33</v>
      </c>
      <c r="I4" s="3" t="s">
        <v>34</v>
      </c>
      <c r="J4" s="3" t="s">
        <v>18</v>
      </c>
      <c r="K4" s="3" t="s">
        <v>19</v>
      </c>
      <c r="L4" s="3" t="s">
        <v>35</v>
      </c>
    </row>
    <row r="5" customFormat="false" ht="13.8" hidden="false" customHeight="false" outlineLevel="0" collapsed="false">
      <c r="A5" s="3" t="n">
        <v>4502</v>
      </c>
      <c r="B5" s="3" t="s">
        <v>36</v>
      </c>
      <c r="C5" s="3" t="s">
        <v>37</v>
      </c>
      <c r="F5" s="3" t="s">
        <v>38</v>
      </c>
      <c r="G5" s="3" t="s">
        <v>39</v>
      </c>
      <c r="H5" s="3" t="s">
        <v>40</v>
      </c>
      <c r="I5" s="3" t="s">
        <v>41</v>
      </c>
      <c r="J5" s="3" t="s">
        <v>42</v>
      </c>
      <c r="K5" s="3" t="s">
        <v>19</v>
      </c>
      <c r="L5" s="3" t="s">
        <v>43</v>
      </c>
    </row>
    <row r="6" customFormat="false" ht="13.8" hidden="false" customHeight="false" outlineLevel="0" collapsed="false">
      <c r="A6" s="3" t="n">
        <v>4504</v>
      </c>
      <c r="B6" s="3" t="s">
        <v>44</v>
      </c>
      <c r="C6" s="3" t="s">
        <v>45</v>
      </c>
      <c r="F6" s="3" t="s">
        <v>46</v>
      </c>
      <c r="G6" s="3" t="s">
        <v>47</v>
      </c>
      <c r="H6" s="3" t="s">
        <v>40</v>
      </c>
      <c r="I6" s="3" t="s">
        <v>48</v>
      </c>
      <c r="J6" s="3" t="s">
        <v>42</v>
      </c>
      <c r="K6" s="3" t="s">
        <v>19</v>
      </c>
      <c r="L6" s="3" t="s">
        <v>49</v>
      </c>
    </row>
    <row r="7" customFormat="false" ht="13.8" hidden="false" customHeight="false" outlineLevel="0" collapsed="false">
      <c r="A7" s="3" t="n">
        <v>4518</v>
      </c>
      <c r="B7" s="3" t="s">
        <v>50</v>
      </c>
      <c r="C7" s="3" t="s">
        <v>51</v>
      </c>
      <c r="F7" s="3" t="s">
        <v>52</v>
      </c>
      <c r="G7" s="3" t="s">
        <v>53</v>
      </c>
      <c r="H7" s="3" t="s">
        <v>54</v>
      </c>
      <c r="I7" s="3" t="s">
        <v>17</v>
      </c>
      <c r="J7" s="3" t="s">
        <v>18</v>
      </c>
      <c r="K7" s="3" t="s">
        <v>19</v>
      </c>
      <c r="L7" s="3" t="s">
        <v>55</v>
      </c>
    </row>
    <row r="8" customFormat="false" ht="13.8" hidden="false" customHeight="false" outlineLevel="0" collapsed="false">
      <c r="A8" s="3" t="n">
        <v>4523</v>
      </c>
      <c r="B8" s="3" t="s">
        <v>56</v>
      </c>
      <c r="C8" s="3" t="s">
        <v>57</v>
      </c>
      <c r="F8" s="3" t="s">
        <v>58</v>
      </c>
      <c r="G8" s="3" t="s">
        <v>59</v>
      </c>
      <c r="H8" s="3" t="s">
        <v>33</v>
      </c>
      <c r="I8" s="3" t="s">
        <v>34</v>
      </c>
      <c r="J8" s="3" t="s">
        <v>18</v>
      </c>
      <c r="K8" s="3" t="s">
        <v>19</v>
      </c>
      <c r="L8" s="3" t="s">
        <v>60</v>
      </c>
    </row>
    <row r="9" customFormat="false" ht="13.8" hidden="false" customHeight="false" outlineLevel="0" collapsed="false">
      <c r="A9" s="3" t="n">
        <v>4524</v>
      </c>
      <c r="B9" s="3" t="s">
        <v>61</v>
      </c>
      <c r="C9" s="3" t="s">
        <v>62</v>
      </c>
      <c r="F9" s="3" t="s">
        <v>63</v>
      </c>
      <c r="G9" s="3" t="s">
        <v>64</v>
      </c>
      <c r="H9" s="3" t="s">
        <v>54</v>
      </c>
      <c r="I9" s="3" t="s">
        <v>65</v>
      </c>
      <c r="J9" s="3" t="s">
        <v>18</v>
      </c>
      <c r="K9" s="3" t="s">
        <v>19</v>
      </c>
      <c r="L9" s="3" t="s">
        <v>66</v>
      </c>
    </row>
    <row r="10" customFormat="false" ht="13.8" hidden="false" customHeight="false" outlineLevel="0" collapsed="false">
      <c r="A10" s="3" t="n">
        <v>4532</v>
      </c>
      <c r="B10" s="3" t="s">
        <v>67</v>
      </c>
      <c r="C10" s="3" t="s">
        <v>68</v>
      </c>
      <c r="F10" s="3" t="s">
        <v>69</v>
      </c>
      <c r="G10" s="3" t="s">
        <v>70</v>
      </c>
      <c r="H10" s="3" t="s">
        <v>40</v>
      </c>
      <c r="I10" s="3" t="s">
        <v>48</v>
      </c>
      <c r="J10" s="3" t="s">
        <v>42</v>
      </c>
      <c r="K10" s="3" t="s">
        <v>19</v>
      </c>
      <c r="L10" s="3" t="s">
        <v>71</v>
      </c>
    </row>
    <row r="11" customFormat="false" ht="13.8" hidden="false" customHeight="false" outlineLevel="0" collapsed="false">
      <c r="A11" s="3" t="n">
        <v>4535</v>
      </c>
      <c r="B11" s="3" t="s">
        <v>72</v>
      </c>
      <c r="C11" s="3" t="s">
        <v>73</v>
      </c>
      <c r="F11" s="3" t="s">
        <v>74</v>
      </c>
      <c r="G11" s="3" t="s">
        <v>75</v>
      </c>
      <c r="H11" s="3" t="s">
        <v>40</v>
      </c>
      <c r="I11" s="3" t="s">
        <v>48</v>
      </c>
      <c r="J11" s="3" t="s">
        <v>42</v>
      </c>
      <c r="K11" s="3" t="s">
        <v>19</v>
      </c>
      <c r="L11" s="3" t="s">
        <v>49</v>
      </c>
    </row>
    <row r="12" customFormat="false" ht="13.8" hidden="false" customHeight="false" outlineLevel="0" collapsed="false">
      <c r="A12" s="3" t="n">
        <v>4536</v>
      </c>
      <c r="B12" s="3" t="s">
        <v>76</v>
      </c>
      <c r="C12" s="3" t="s">
        <v>77</v>
      </c>
      <c r="F12" s="3" t="s">
        <v>78</v>
      </c>
      <c r="G12" s="3" t="s">
        <v>79</v>
      </c>
      <c r="H12" s="3" t="s">
        <v>80</v>
      </c>
      <c r="I12" s="3" t="s">
        <v>81</v>
      </c>
      <c r="J12" s="3" t="s">
        <v>82</v>
      </c>
      <c r="K12" s="3" t="s">
        <v>19</v>
      </c>
      <c r="L12" s="3" t="s">
        <v>83</v>
      </c>
    </row>
    <row r="13" customFormat="false" ht="13.8" hidden="false" customHeight="false" outlineLevel="0" collapsed="false">
      <c r="A13" s="3" t="n">
        <v>4542</v>
      </c>
      <c r="B13" s="3" t="s">
        <v>84</v>
      </c>
      <c r="C13" s="3" t="s">
        <v>85</v>
      </c>
      <c r="F13" s="3" t="s">
        <v>86</v>
      </c>
      <c r="G13" s="3" t="s">
        <v>87</v>
      </c>
      <c r="H13" s="3" t="s">
        <v>88</v>
      </c>
      <c r="I13" s="3" t="s">
        <v>17</v>
      </c>
      <c r="J13" s="3" t="s">
        <v>18</v>
      </c>
      <c r="K13" s="3" t="s">
        <v>19</v>
      </c>
      <c r="L13" s="3" t="s">
        <v>49</v>
      </c>
    </row>
    <row r="14" customFormat="false" ht="13.8" hidden="false" customHeight="false" outlineLevel="0" collapsed="false">
      <c r="A14" s="3" t="n">
        <v>4543</v>
      </c>
      <c r="B14" s="3" t="s">
        <v>89</v>
      </c>
      <c r="C14" s="3" t="s">
        <v>90</v>
      </c>
      <c r="F14" s="3" t="s">
        <v>91</v>
      </c>
      <c r="G14" s="3" t="s">
        <v>92</v>
      </c>
      <c r="H14" s="3" t="s">
        <v>93</v>
      </c>
      <c r="I14" s="3" t="s">
        <v>94</v>
      </c>
      <c r="J14" s="3" t="s">
        <v>42</v>
      </c>
      <c r="K14" s="3" t="s">
        <v>19</v>
      </c>
      <c r="L14" s="3" t="s">
        <v>95</v>
      </c>
    </row>
    <row r="15" customFormat="false" ht="13.8" hidden="false" customHeight="false" outlineLevel="0" collapsed="false">
      <c r="A15" s="3" t="n">
        <v>4545</v>
      </c>
      <c r="B15" s="3" t="s">
        <v>96</v>
      </c>
      <c r="C15" s="3" t="s">
        <v>97</v>
      </c>
      <c r="F15" s="3" t="s">
        <v>98</v>
      </c>
      <c r="G15" s="3" t="s">
        <v>99</v>
      </c>
      <c r="H15" s="3" t="s">
        <v>100</v>
      </c>
      <c r="I15" s="3" t="s">
        <v>101</v>
      </c>
      <c r="J15" s="3" t="s">
        <v>42</v>
      </c>
      <c r="K15" s="3" t="s">
        <v>19</v>
      </c>
      <c r="L15" s="3" t="s">
        <v>49</v>
      </c>
    </row>
    <row r="16" customFormat="false" ht="13.8" hidden="false" customHeight="false" outlineLevel="0" collapsed="false">
      <c r="A16" s="3" t="n">
        <v>4552</v>
      </c>
      <c r="B16" s="3" t="s">
        <v>102</v>
      </c>
      <c r="C16" s="3" t="s">
        <v>103</v>
      </c>
      <c r="F16" s="3" t="s">
        <v>104</v>
      </c>
      <c r="G16" s="3" t="s">
        <v>105</v>
      </c>
      <c r="H16" s="3" t="s">
        <v>106</v>
      </c>
      <c r="I16" s="3" t="s">
        <v>17</v>
      </c>
      <c r="J16" s="3" t="s">
        <v>18</v>
      </c>
      <c r="K16" s="3" t="s">
        <v>19</v>
      </c>
      <c r="L16" s="3" t="s">
        <v>107</v>
      </c>
    </row>
    <row r="17" customFormat="false" ht="13.8" hidden="false" customHeight="false" outlineLevel="0" collapsed="false">
      <c r="A17" s="3" t="n">
        <v>4553</v>
      </c>
      <c r="B17" s="3" t="s">
        <v>108</v>
      </c>
      <c r="C17" s="3" t="s">
        <v>109</v>
      </c>
      <c r="F17" s="3" t="s">
        <v>110</v>
      </c>
      <c r="G17" s="3" t="s">
        <v>111</v>
      </c>
      <c r="H17" s="3" t="s">
        <v>112</v>
      </c>
      <c r="I17" s="3" t="s">
        <v>113</v>
      </c>
      <c r="J17" s="3" t="s">
        <v>114</v>
      </c>
      <c r="K17" s="3" t="s">
        <v>19</v>
      </c>
      <c r="L17" s="3" t="s">
        <v>43</v>
      </c>
    </row>
    <row r="18" customFormat="false" ht="13.8" hidden="false" customHeight="false" outlineLevel="0" collapsed="false">
      <c r="A18" s="3" t="n">
        <v>4555</v>
      </c>
      <c r="B18" s="3" t="s">
        <v>115</v>
      </c>
      <c r="C18" s="3" t="s">
        <v>116</v>
      </c>
      <c r="F18" s="3" t="s">
        <v>117</v>
      </c>
      <c r="G18" s="3" t="s">
        <v>118</v>
      </c>
      <c r="H18" s="3" t="s">
        <v>119</v>
      </c>
      <c r="I18" s="3" t="s">
        <v>120</v>
      </c>
      <c r="J18" s="3" t="s">
        <v>18</v>
      </c>
      <c r="K18" s="3" t="s">
        <v>19</v>
      </c>
      <c r="L18" s="3" t="s">
        <v>121</v>
      </c>
    </row>
    <row r="19" customFormat="false" ht="13.8" hidden="false" customHeight="false" outlineLevel="0" collapsed="false">
      <c r="A19" s="3" t="n">
        <v>4556</v>
      </c>
      <c r="B19" s="3" t="s">
        <v>122</v>
      </c>
      <c r="C19" s="3" t="s">
        <v>123</v>
      </c>
      <c r="F19" s="3" t="s">
        <v>124</v>
      </c>
      <c r="G19" s="3" t="s">
        <v>125</v>
      </c>
      <c r="H19" s="3" t="s">
        <v>126</v>
      </c>
      <c r="I19" s="3" t="s">
        <v>26</v>
      </c>
      <c r="J19" s="3" t="s">
        <v>27</v>
      </c>
      <c r="K19" s="3" t="s">
        <v>19</v>
      </c>
      <c r="L19" s="3" t="s">
        <v>127</v>
      </c>
    </row>
    <row r="20" customFormat="false" ht="13.8" hidden="false" customHeight="false" outlineLevel="0" collapsed="false">
      <c r="A20" s="3" t="n">
        <v>4558</v>
      </c>
      <c r="B20" s="3" t="s">
        <v>128</v>
      </c>
      <c r="C20" s="3" t="s">
        <v>129</v>
      </c>
      <c r="F20" s="3" t="s">
        <v>130</v>
      </c>
      <c r="G20" s="3" t="s">
        <v>59</v>
      </c>
      <c r="H20" s="3" t="s">
        <v>16</v>
      </c>
      <c r="I20" s="3" t="s">
        <v>17</v>
      </c>
      <c r="J20" s="3" t="s">
        <v>18</v>
      </c>
      <c r="K20" s="3" t="s">
        <v>19</v>
      </c>
      <c r="L20" s="3" t="s">
        <v>131</v>
      </c>
    </row>
    <row r="21" customFormat="false" ht="13.8" hidden="false" customHeight="false" outlineLevel="0" collapsed="false">
      <c r="A21" s="3" t="n">
        <v>4561</v>
      </c>
      <c r="B21" s="3" t="s">
        <v>132</v>
      </c>
      <c r="C21" s="3" t="s">
        <v>133</v>
      </c>
      <c r="F21" s="3" t="s">
        <v>134</v>
      </c>
      <c r="G21" s="3" t="s">
        <v>135</v>
      </c>
      <c r="H21" s="3" t="s">
        <v>119</v>
      </c>
      <c r="I21" s="3" t="s">
        <v>120</v>
      </c>
      <c r="J21" s="3" t="s">
        <v>18</v>
      </c>
      <c r="K21" s="3" t="s">
        <v>19</v>
      </c>
      <c r="L21" s="3" t="s">
        <v>136</v>
      </c>
    </row>
    <row r="22" customFormat="false" ht="13.8" hidden="false" customHeight="false" outlineLevel="0" collapsed="false">
      <c r="A22" s="3" t="n">
        <v>4563</v>
      </c>
      <c r="B22" s="3" t="s">
        <v>137</v>
      </c>
      <c r="C22" s="3" t="s">
        <v>138</v>
      </c>
      <c r="F22" s="3" t="s">
        <v>139</v>
      </c>
      <c r="G22" s="3" t="s">
        <v>140</v>
      </c>
      <c r="H22" s="3" t="s">
        <v>40</v>
      </c>
      <c r="I22" s="3" t="s">
        <v>48</v>
      </c>
      <c r="J22" s="3" t="s">
        <v>42</v>
      </c>
      <c r="K22" s="3" t="s">
        <v>19</v>
      </c>
      <c r="L22" s="3" t="s">
        <v>49</v>
      </c>
    </row>
    <row r="23" customFormat="false" ht="13.8" hidden="false" customHeight="false" outlineLevel="0" collapsed="false">
      <c r="A23" s="3" t="n">
        <v>4564</v>
      </c>
      <c r="B23" s="3" t="s">
        <v>141</v>
      </c>
      <c r="C23" s="3" t="s">
        <v>142</v>
      </c>
      <c r="F23" s="3" t="s">
        <v>143</v>
      </c>
      <c r="G23" s="3" t="s">
        <v>144</v>
      </c>
      <c r="H23" s="3" t="s">
        <v>54</v>
      </c>
      <c r="I23" s="3" t="s">
        <v>17</v>
      </c>
      <c r="J23" s="3" t="s">
        <v>18</v>
      </c>
      <c r="K23" s="3" t="s">
        <v>19</v>
      </c>
      <c r="L23" s="3" t="s">
        <v>145</v>
      </c>
    </row>
    <row r="24" customFormat="false" ht="13.8" hidden="false" customHeight="false" outlineLevel="0" collapsed="false">
      <c r="A24" s="3" t="n">
        <v>4566</v>
      </c>
      <c r="B24" s="3" t="s">
        <v>146</v>
      </c>
      <c r="C24" s="3" t="s">
        <v>147</v>
      </c>
      <c r="F24" s="3" t="s">
        <v>31</v>
      </c>
      <c r="G24" s="3" t="s">
        <v>148</v>
      </c>
      <c r="H24" s="3" t="s">
        <v>33</v>
      </c>
      <c r="I24" s="3" t="s">
        <v>34</v>
      </c>
      <c r="J24" s="3" t="s">
        <v>18</v>
      </c>
      <c r="K24" s="3" t="s">
        <v>19</v>
      </c>
      <c r="L24" s="3" t="s">
        <v>149</v>
      </c>
    </row>
    <row r="25" customFormat="false" ht="13.8" hidden="false" customHeight="false" outlineLevel="0" collapsed="false">
      <c r="A25" s="3" t="n">
        <v>4571</v>
      </c>
      <c r="B25" s="3" t="s">
        <v>150</v>
      </c>
      <c r="C25" s="3" t="s">
        <v>151</v>
      </c>
      <c r="F25" s="3" t="s">
        <v>152</v>
      </c>
      <c r="G25" s="3" t="s">
        <v>153</v>
      </c>
      <c r="H25" s="3" t="s">
        <v>154</v>
      </c>
      <c r="I25" s="3" t="s">
        <v>155</v>
      </c>
      <c r="J25" s="3" t="s">
        <v>156</v>
      </c>
      <c r="K25" s="3" t="s">
        <v>19</v>
      </c>
      <c r="L25" s="3" t="s">
        <v>95</v>
      </c>
    </row>
    <row r="26" customFormat="false" ht="13.8" hidden="false" customHeight="false" outlineLevel="0" collapsed="false">
      <c r="A26" s="3" t="n">
        <v>4572</v>
      </c>
      <c r="B26" s="3" t="s">
        <v>157</v>
      </c>
      <c r="C26" s="3" t="s">
        <v>158</v>
      </c>
      <c r="E26" s="3" t="s">
        <v>159</v>
      </c>
      <c r="F26" s="3" t="s">
        <v>160</v>
      </c>
      <c r="G26" s="3" t="s">
        <v>161</v>
      </c>
      <c r="H26" s="3" t="s">
        <v>162</v>
      </c>
      <c r="I26" s="3" t="s">
        <v>163</v>
      </c>
      <c r="J26" s="3" t="s">
        <v>164</v>
      </c>
      <c r="K26" s="3" t="s">
        <v>19</v>
      </c>
      <c r="L26" s="3" t="s">
        <v>165</v>
      </c>
    </row>
    <row r="27" customFormat="false" ht="13.8" hidden="false" customHeight="false" outlineLevel="0" collapsed="false">
      <c r="A27" s="3" t="n">
        <v>4577</v>
      </c>
      <c r="B27" s="3" t="s">
        <v>166</v>
      </c>
      <c r="C27" s="3" t="s">
        <v>167</v>
      </c>
      <c r="F27" s="3" t="s">
        <v>168</v>
      </c>
      <c r="G27" s="3" t="s">
        <v>161</v>
      </c>
      <c r="H27" s="3" t="s">
        <v>88</v>
      </c>
      <c r="I27" s="3" t="s">
        <v>17</v>
      </c>
      <c r="J27" s="3" t="s">
        <v>18</v>
      </c>
      <c r="K27" s="3" t="s">
        <v>19</v>
      </c>
      <c r="L27" s="3" t="s">
        <v>169</v>
      </c>
    </row>
    <row r="28" customFormat="false" ht="13.8" hidden="false" customHeight="false" outlineLevel="0" collapsed="false">
      <c r="A28" s="3" t="n">
        <v>4586</v>
      </c>
      <c r="B28" s="3" t="s">
        <v>170</v>
      </c>
      <c r="C28" s="3" t="s">
        <v>171</v>
      </c>
      <c r="F28" s="3" t="s">
        <v>172</v>
      </c>
      <c r="G28" s="3" t="s">
        <v>173</v>
      </c>
      <c r="H28" s="3" t="s">
        <v>174</v>
      </c>
      <c r="I28" s="3" t="s">
        <v>175</v>
      </c>
      <c r="J28" s="3" t="s">
        <v>176</v>
      </c>
      <c r="K28" s="3" t="s">
        <v>19</v>
      </c>
      <c r="L28" s="3" t="s">
        <v>177</v>
      </c>
    </row>
    <row r="29" customFormat="false" ht="13.8" hidden="false" customHeight="false" outlineLevel="0" collapsed="false">
      <c r="A29" s="3" t="n">
        <v>4591</v>
      </c>
      <c r="B29" s="3" t="s">
        <v>178</v>
      </c>
      <c r="C29" s="3" t="s">
        <v>51</v>
      </c>
      <c r="F29" s="3" t="s">
        <v>179</v>
      </c>
      <c r="G29" s="3" t="s">
        <v>180</v>
      </c>
      <c r="H29" s="3" t="s">
        <v>181</v>
      </c>
      <c r="I29" s="3" t="s">
        <v>182</v>
      </c>
      <c r="J29" s="3" t="s">
        <v>164</v>
      </c>
      <c r="K29" s="3" t="s">
        <v>19</v>
      </c>
      <c r="L29" s="3" t="s">
        <v>66</v>
      </c>
    </row>
    <row r="30" customFormat="false" ht="13.8" hidden="false" customHeight="false" outlineLevel="0" collapsed="false">
      <c r="A30" s="3" t="n">
        <v>4592</v>
      </c>
      <c r="B30" s="3" t="s">
        <v>183</v>
      </c>
      <c r="C30" s="3" t="s">
        <v>184</v>
      </c>
      <c r="F30" s="3" t="s">
        <v>185</v>
      </c>
      <c r="G30" s="3" t="s">
        <v>186</v>
      </c>
      <c r="H30" s="3" t="s">
        <v>40</v>
      </c>
      <c r="I30" s="3" t="s">
        <v>48</v>
      </c>
      <c r="J30" s="3" t="s">
        <v>42</v>
      </c>
      <c r="K30" s="3" t="s">
        <v>19</v>
      </c>
      <c r="L30" s="3" t="s">
        <v>187</v>
      </c>
    </row>
    <row r="31" customFormat="false" ht="13.8" hidden="false" customHeight="false" outlineLevel="0" collapsed="false">
      <c r="A31" s="3" t="n">
        <v>4594</v>
      </c>
      <c r="B31" s="3" t="s">
        <v>188</v>
      </c>
      <c r="C31" s="3" t="s">
        <v>189</v>
      </c>
      <c r="F31" s="3" t="s">
        <v>190</v>
      </c>
      <c r="G31" s="3" t="s">
        <v>191</v>
      </c>
      <c r="H31" s="3" t="s">
        <v>54</v>
      </c>
      <c r="I31" s="3" t="s">
        <v>17</v>
      </c>
      <c r="J31" s="3" t="s">
        <v>18</v>
      </c>
      <c r="K31" s="3" t="s">
        <v>19</v>
      </c>
      <c r="L31" s="3" t="s">
        <v>192</v>
      </c>
    </row>
    <row r="32" customFormat="false" ht="13.8" hidden="false" customHeight="false" outlineLevel="0" collapsed="false">
      <c r="A32" s="3" t="n">
        <v>4597</v>
      </c>
      <c r="B32" s="3" t="s">
        <v>193</v>
      </c>
      <c r="C32" s="3" t="s">
        <v>194</v>
      </c>
      <c r="F32" s="3" t="s">
        <v>195</v>
      </c>
      <c r="G32" s="3" t="s">
        <v>196</v>
      </c>
      <c r="H32" s="3" t="s">
        <v>197</v>
      </c>
      <c r="I32" s="3" t="s">
        <v>198</v>
      </c>
      <c r="J32" s="3" t="s">
        <v>27</v>
      </c>
      <c r="K32" s="3" t="s">
        <v>19</v>
      </c>
      <c r="L32" s="3" t="s">
        <v>199</v>
      </c>
    </row>
    <row r="33" customFormat="false" ht="13.8" hidden="false" customHeight="false" outlineLevel="0" collapsed="false">
      <c r="A33" s="3" t="n">
        <v>4598</v>
      </c>
      <c r="B33" s="3" t="s">
        <v>200</v>
      </c>
      <c r="C33" s="3" t="s">
        <v>201</v>
      </c>
      <c r="F33" s="3" t="s">
        <v>202</v>
      </c>
      <c r="G33" s="3" t="s">
        <v>203</v>
      </c>
      <c r="H33" s="3" t="s">
        <v>204</v>
      </c>
      <c r="I33" s="3" t="s">
        <v>205</v>
      </c>
      <c r="J33" s="3" t="s">
        <v>18</v>
      </c>
      <c r="K33" s="3" t="s">
        <v>19</v>
      </c>
      <c r="L33" s="3" t="s">
        <v>49</v>
      </c>
    </row>
    <row r="34" customFormat="false" ht="13.8" hidden="false" customHeight="false" outlineLevel="0" collapsed="false">
      <c r="A34" s="3" t="n">
        <v>4599</v>
      </c>
      <c r="B34" s="3" t="s">
        <v>206</v>
      </c>
      <c r="C34" s="3" t="s">
        <v>207</v>
      </c>
      <c r="F34" s="3" t="s">
        <v>208</v>
      </c>
      <c r="G34" s="3" t="s">
        <v>47</v>
      </c>
      <c r="H34" s="3" t="s">
        <v>204</v>
      </c>
      <c r="I34" s="3" t="s">
        <v>205</v>
      </c>
      <c r="J34" s="3" t="s">
        <v>18</v>
      </c>
      <c r="K34" s="3" t="s">
        <v>19</v>
      </c>
      <c r="L34" s="3" t="s">
        <v>209</v>
      </c>
    </row>
    <row r="35" customFormat="false" ht="13.8" hidden="false" customHeight="false" outlineLevel="0" collapsed="false">
      <c r="A35" s="3" t="n">
        <v>4606</v>
      </c>
      <c r="B35" s="3" t="s">
        <v>210</v>
      </c>
      <c r="C35" s="3" t="s">
        <v>211</v>
      </c>
      <c r="F35" s="3" t="s">
        <v>212</v>
      </c>
      <c r="G35" s="3" t="s">
        <v>213</v>
      </c>
      <c r="H35" s="3" t="s">
        <v>54</v>
      </c>
      <c r="I35" s="3" t="s">
        <v>17</v>
      </c>
      <c r="J35" s="3" t="s">
        <v>18</v>
      </c>
      <c r="K35" s="3" t="s">
        <v>19</v>
      </c>
      <c r="L35" s="3" t="s">
        <v>49</v>
      </c>
    </row>
    <row r="36" customFormat="false" ht="13.8" hidden="false" customHeight="false" outlineLevel="0" collapsed="false">
      <c r="A36" s="3" t="n">
        <v>4621</v>
      </c>
      <c r="B36" s="3" t="s">
        <v>214</v>
      </c>
      <c r="C36" s="3" t="s">
        <v>215</v>
      </c>
      <c r="F36" s="3" t="s">
        <v>216</v>
      </c>
      <c r="G36" s="3" t="s">
        <v>217</v>
      </c>
      <c r="H36" s="3" t="s">
        <v>218</v>
      </c>
      <c r="I36" s="3" t="s">
        <v>26</v>
      </c>
      <c r="J36" s="3" t="s">
        <v>27</v>
      </c>
      <c r="K36" s="3" t="s">
        <v>19</v>
      </c>
      <c r="L36" s="3" t="s">
        <v>219</v>
      </c>
    </row>
    <row r="37" customFormat="false" ht="13.8" hidden="false" customHeight="false" outlineLevel="0" collapsed="false">
      <c r="A37" s="3" t="n">
        <v>4879</v>
      </c>
      <c r="B37" s="3" t="s">
        <v>220</v>
      </c>
      <c r="C37" s="3" t="s">
        <v>221</v>
      </c>
      <c r="E37" s="3" t="s">
        <v>222</v>
      </c>
      <c r="F37" s="3" t="s">
        <v>223</v>
      </c>
      <c r="G37" s="3" t="s">
        <v>203</v>
      </c>
      <c r="H37" s="3" t="s">
        <v>88</v>
      </c>
      <c r="I37" s="3" t="s">
        <v>65</v>
      </c>
      <c r="J37" s="3" t="s">
        <v>18</v>
      </c>
      <c r="K37" s="3" t="s">
        <v>19</v>
      </c>
      <c r="L37" s="3" t="s">
        <v>224</v>
      </c>
    </row>
    <row r="38" customFormat="false" ht="13.8" hidden="false" customHeight="false" outlineLevel="0" collapsed="false">
      <c r="A38" s="3" t="n">
        <v>4903</v>
      </c>
      <c r="B38" s="3" t="s">
        <v>225</v>
      </c>
      <c r="C38" s="3" t="s">
        <v>226</v>
      </c>
      <c r="F38" s="3" t="s">
        <v>227</v>
      </c>
      <c r="G38" s="3" t="s">
        <v>47</v>
      </c>
      <c r="H38" s="3" t="s">
        <v>106</v>
      </c>
      <c r="I38" s="3" t="s">
        <v>65</v>
      </c>
      <c r="J38" s="3" t="s">
        <v>18</v>
      </c>
      <c r="K38" s="3" t="s">
        <v>19</v>
      </c>
      <c r="L38" s="3" t="s">
        <v>228</v>
      </c>
    </row>
    <row r="39" customFormat="false" ht="13.8" hidden="false" customHeight="false" outlineLevel="0" collapsed="false">
      <c r="A39" s="3" t="n">
        <v>4918</v>
      </c>
      <c r="B39" s="3" t="s">
        <v>229</v>
      </c>
      <c r="C39" s="3" t="s">
        <v>230</v>
      </c>
      <c r="F39" s="3" t="s">
        <v>231</v>
      </c>
      <c r="G39" s="3" t="s">
        <v>232</v>
      </c>
      <c r="H39" s="3" t="s">
        <v>233</v>
      </c>
      <c r="I39" s="3" t="s">
        <v>234</v>
      </c>
      <c r="J39" s="3" t="s">
        <v>18</v>
      </c>
      <c r="K39" s="3" t="s">
        <v>19</v>
      </c>
      <c r="L39" s="3" t="s">
        <v>235</v>
      </c>
    </row>
    <row r="40" customFormat="false" ht="13.8" hidden="false" customHeight="false" outlineLevel="0" collapsed="false">
      <c r="A40" s="3" t="n">
        <v>5055</v>
      </c>
      <c r="B40" s="3" t="s">
        <v>236</v>
      </c>
      <c r="C40" s="3" t="s">
        <v>237</v>
      </c>
      <c r="F40" s="3" t="s">
        <v>238</v>
      </c>
      <c r="G40" s="3" t="s">
        <v>70</v>
      </c>
      <c r="H40" s="3" t="s">
        <v>88</v>
      </c>
      <c r="I40" s="3" t="s">
        <v>17</v>
      </c>
      <c r="J40" s="3" t="s">
        <v>18</v>
      </c>
      <c r="K40" s="3" t="s">
        <v>19</v>
      </c>
      <c r="L40" s="3" t="s">
        <v>239</v>
      </c>
    </row>
    <row r="41" customFormat="false" ht="13.8" hidden="false" customHeight="false" outlineLevel="0" collapsed="false">
      <c r="A41" s="3" t="n">
        <v>5073</v>
      </c>
      <c r="B41" s="3" t="s">
        <v>206</v>
      </c>
      <c r="C41" s="3" t="s">
        <v>240</v>
      </c>
      <c r="F41" s="3" t="s">
        <v>241</v>
      </c>
      <c r="G41" s="3" t="s">
        <v>186</v>
      </c>
      <c r="H41" s="3" t="s">
        <v>119</v>
      </c>
      <c r="I41" s="3" t="s">
        <v>120</v>
      </c>
      <c r="J41" s="3" t="s">
        <v>18</v>
      </c>
      <c r="K41" s="3" t="s">
        <v>19</v>
      </c>
      <c r="L41" s="3" t="s">
        <v>242</v>
      </c>
    </row>
    <row r="42" customFormat="false" ht="13.8" hidden="false" customHeight="false" outlineLevel="0" collapsed="false">
      <c r="A42" s="3" t="n">
        <v>5281</v>
      </c>
      <c r="B42" s="3" t="s">
        <v>243</v>
      </c>
      <c r="C42" s="3" t="s">
        <v>244</v>
      </c>
      <c r="F42" s="3" t="s">
        <v>245</v>
      </c>
      <c r="G42" s="3" t="s">
        <v>246</v>
      </c>
      <c r="H42" s="3" t="s">
        <v>247</v>
      </c>
      <c r="I42" s="3" t="s">
        <v>248</v>
      </c>
      <c r="J42" s="3" t="s">
        <v>18</v>
      </c>
      <c r="K42" s="3" t="s">
        <v>19</v>
      </c>
      <c r="L42" s="3" t="s">
        <v>219</v>
      </c>
    </row>
    <row r="43" customFormat="false" ht="13.8" hidden="false" customHeight="false" outlineLevel="0" collapsed="false">
      <c r="A43" s="3" t="n">
        <v>5377</v>
      </c>
      <c r="B43" s="3" t="s">
        <v>249</v>
      </c>
      <c r="C43" s="3" t="s">
        <v>226</v>
      </c>
      <c r="F43" s="3" t="s">
        <v>250</v>
      </c>
      <c r="G43" s="3" t="s">
        <v>251</v>
      </c>
      <c r="H43" s="3" t="s">
        <v>252</v>
      </c>
      <c r="I43" s="3" t="s">
        <v>253</v>
      </c>
      <c r="J43" s="3" t="s">
        <v>18</v>
      </c>
      <c r="K43" s="3" t="s">
        <v>19</v>
      </c>
      <c r="L43" s="3" t="s">
        <v>254</v>
      </c>
    </row>
    <row r="44" customFormat="false" ht="13.8" hidden="false" customHeight="false" outlineLevel="0" collapsed="false">
      <c r="A44" s="3" t="n">
        <v>5393</v>
      </c>
      <c r="B44" s="3" t="s">
        <v>255</v>
      </c>
      <c r="C44" s="3" t="s">
        <v>256</v>
      </c>
      <c r="F44" s="3" t="s">
        <v>257</v>
      </c>
      <c r="G44" s="3" t="s">
        <v>258</v>
      </c>
      <c r="H44" s="3" t="s">
        <v>119</v>
      </c>
      <c r="I44" s="3" t="s">
        <v>120</v>
      </c>
      <c r="J44" s="3" t="s">
        <v>18</v>
      </c>
      <c r="K44" s="3" t="s">
        <v>19</v>
      </c>
      <c r="L44" s="3" t="s">
        <v>239</v>
      </c>
    </row>
    <row r="45" customFormat="false" ht="13.8" hidden="false" customHeight="false" outlineLevel="0" collapsed="false">
      <c r="A45" s="3" t="n">
        <v>5432</v>
      </c>
      <c r="B45" s="3" t="s">
        <v>259</v>
      </c>
      <c r="C45" s="3" t="s">
        <v>260</v>
      </c>
      <c r="F45" s="3" t="s">
        <v>261</v>
      </c>
      <c r="G45" s="3" t="s">
        <v>262</v>
      </c>
      <c r="H45" s="3" t="s">
        <v>54</v>
      </c>
      <c r="I45" s="3" t="s">
        <v>65</v>
      </c>
      <c r="J45" s="3" t="s">
        <v>18</v>
      </c>
      <c r="K45" s="3" t="s">
        <v>19</v>
      </c>
      <c r="L45" s="3" t="s">
        <v>263</v>
      </c>
    </row>
    <row r="46" customFormat="false" ht="13.8" hidden="false" customHeight="false" outlineLevel="0" collapsed="false">
      <c r="A46" s="3" t="n">
        <v>5461</v>
      </c>
      <c r="B46" s="3" t="s">
        <v>264</v>
      </c>
      <c r="C46" s="3" t="s">
        <v>265</v>
      </c>
      <c r="F46" s="3" t="s">
        <v>266</v>
      </c>
      <c r="G46" s="3" t="s">
        <v>203</v>
      </c>
      <c r="H46" s="3" t="s">
        <v>33</v>
      </c>
      <c r="I46" s="3" t="s">
        <v>34</v>
      </c>
      <c r="J46" s="3" t="s">
        <v>18</v>
      </c>
      <c r="K46" s="3" t="s">
        <v>19</v>
      </c>
      <c r="L46" s="3" t="s">
        <v>239</v>
      </c>
    </row>
    <row r="47" customFormat="false" ht="13.8" hidden="false" customHeight="false" outlineLevel="0" collapsed="false">
      <c r="A47" s="3" t="n">
        <v>5486</v>
      </c>
      <c r="B47" s="3" t="s">
        <v>267</v>
      </c>
      <c r="C47" s="3" t="s">
        <v>268</v>
      </c>
      <c r="F47" s="3" t="s">
        <v>269</v>
      </c>
      <c r="G47" s="3" t="s">
        <v>270</v>
      </c>
      <c r="H47" s="3" t="s">
        <v>271</v>
      </c>
      <c r="I47" s="3" t="s">
        <v>272</v>
      </c>
      <c r="J47" s="3" t="s">
        <v>18</v>
      </c>
      <c r="K47" s="3" t="s">
        <v>19</v>
      </c>
      <c r="L47" s="3" t="s">
        <v>273</v>
      </c>
    </row>
    <row r="48" customFormat="false" ht="13.8" hidden="false" customHeight="false" outlineLevel="0" collapsed="false">
      <c r="A48" s="3" t="n">
        <v>5544</v>
      </c>
      <c r="B48" s="3" t="s">
        <v>274</v>
      </c>
      <c r="C48" s="3" t="s">
        <v>275</v>
      </c>
      <c r="F48" s="3" t="s">
        <v>276</v>
      </c>
      <c r="G48" s="3" t="s">
        <v>277</v>
      </c>
      <c r="H48" s="3" t="s">
        <v>119</v>
      </c>
      <c r="I48" s="3" t="s">
        <v>120</v>
      </c>
      <c r="J48" s="3" t="s">
        <v>18</v>
      </c>
      <c r="K48" s="3" t="s">
        <v>19</v>
      </c>
      <c r="L48" s="3" t="s">
        <v>239</v>
      </c>
    </row>
    <row r="49" customFormat="false" ht="13.8" hidden="false" customHeight="false" outlineLevel="0" collapsed="false">
      <c r="A49" s="3" t="n">
        <v>5669</v>
      </c>
      <c r="B49" s="3" t="s">
        <v>278</v>
      </c>
      <c r="C49" s="3" t="s">
        <v>279</v>
      </c>
      <c r="F49" s="3" t="s">
        <v>280</v>
      </c>
      <c r="G49" s="3" t="s">
        <v>281</v>
      </c>
      <c r="H49" s="3" t="s">
        <v>119</v>
      </c>
      <c r="I49" s="3" t="s">
        <v>120</v>
      </c>
      <c r="J49" s="3" t="s">
        <v>18</v>
      </c>
      <c r="K49" s="3" t="s">
        <v>19</v>
      </c>
      <c r="L49" s="3" t="s">
        <v>187</v>
      </c>
    </row>
    <row r="50" customFormat="false" ht="13.8" hidden="false" customHeight="false" outlineLevel="0" collapsed="false">
      <c r="A50" s="3" t="n">
        <v>5733</v>
      </c>
      <c r="B50" s="3" t="s">
        <v>282</v>
      </c>
      <c r="C50" s="3" t="s">
        <v>158</v>
      </c>
      <c r="F50" s="3" t="s">
        <v>283</v>
      </c>
      <c r="G50" s="3" t="s">
        <v>284</v>
      </c>
      <c r="H50" s="3" t="s">
        <v>16</v>
      </c>
      <c r="I50" s="3" t="s">
        <v>17</v>
      </c>
      <c r="J50" s="3" t="s">
        <v>18</v>
      </c>
      <c r="K50" s="3" t="s">
        <v>19</v>
      </c>
      <c r="L50" s="3" t="s">
        <v>285</v>
      </c>
    </row>
    <row r="51" customFormat="false" ht="13.8" hidden="false" customHeight="false" outlineLevel="0" collapsed="false">
      <c r="A51" s="3" t="n">
        <v>5748</v>
      </c>
      <c r="B51" s="3" t="s">
        <v>286</v>
      </c>
      <c r="C51" s="3" t="s">
        <v>287</v>
      </c>
      <c r="F51" s="3" t="s">
        <v>288</v>
      </c>
      <c r="G51" s="3" t="s">
        <v>289</v>
      </c>
      <c r="H51" s="3" t="s">
        <v>119</v>
      </c>
      <c r="I51" s="3" t="s">
        <v>120</v>
      </c>
      <c r="J51" s="3" t="s">
        <v>18</v>
      </c>
      <c r="K51" s="3" t="s">
        <v>19</v>
      </c>
      <c r="L51" s="3" t="s">
        <v>290</v>
      </c>
    </row>
    <row r="52" customFormat="false" ht="13.8" hidden="false" customHeight="false" outlineLevel="0" collapsed="false">
      <c r="A52" s="3" t="n">
        <v>5851</v>
      </c>
      <c r="B52" s="3" t="s">
        <v>291</v>
      </c>
      <c r="C52" s="3" t="s">
        <v>158</v>
      </c>
      <c r="F52" s="3" t="s">
        <v>292</v>
      </c>
      <c r="G52" s="3" t="s">
        <v>293</v>
      </c>
      <c r="H52" s="3" t="s">
        <v>100</v>
      </c>
      <c r="I52" s="3" t="s">
        <v>101</v>
      </c>
      <c r="J52" s="3" t="s">
        <v>42</v>
      </c>
      <c r="K52" s="3" t="s">
        <v>19</v>
      </c>
      <c r="L52" s="3" t="s">
        <v>254</v>
      </c>
    </row>
    <row r="53" customFormat="false" ht="13.8" hidden="false" customHeight="false" outlineLevel="0" collapsed="false">
      <c r="A53" s="3" t="n">
        <v>6177</v>
      </c>
      <c r="D53" s="3" t="s">
        <v>294</v>
      </c>
      <c r="F53" s="3" t="s">
        <v>283</v>
      </c>
      <c r="G53" s="3" t="s">
        <v>295</v>
      </c>
      <c r="H53" s="3" t="s">
        <v>33</v>
      </c>
      <c r="I53" s="3" t="s">
        <v>34</v>
      </c>
      <c r="J53" s="3" t="s">
        <v>18</v>
      </c>
      <c r="K53" s="3" t="s">
        <v>19</v>
      </c>
      <c r="L53" s="3" t="s">
        <v>296</v>
      </c>
    </row>
    <row r="54" customFormat="false" ht="13.8" hidden="false" customHeight="false" outlineLevel="0" collapsed="false">
      <c r="A54" s="3" t="n">
        <v>6181</v>
      </c>
      <c r="D54" s="3" t="s">
        <v>297</v>
      </c>
      <c r="F54" s="3" t="s">
        <v>298</v>
      </c>
      <c r="G54" s="3" t="s">
        <v>299</v>
      </c>
      <c r="H54" s="3" t="s">
        <v>40</v>
      </c>
      <c r="I54" s="3" t="s">
        <v>48</v>
      </c>
      <c r="J54" s="3" t="s">
        <v>42</v>
      </c>
      <c r="K54" s="3" t="s">
        <v>19</v>
      </c>
      <c r="L54" s="3" t="s">
        <v>300</v>
      </c>
    </row>
    <row r="55" customFormat="false" ht="13.8" hidden="false" customHeight="false" outlineLevel="0" collapsed="false">
      <c r="A55" s="3" t="n">
        <v>6182</v>
      </c>
      <c r="D55" s="3" t="s">
        <v>301</v>
      </c>
      <c r="F55" s="3" t="s">
        <v>302</v>
      </c>
      <c r="G55" s="3" t="s">
        <v>303</v>
      </c>
      <c r="H55" s="3" t="s">
        <v>106</v>
      </c>
      <c r="I55" s="3" t="s">
        <v>17</v>
      </c>
      <c r="J55" s="3" t="s">
        <v>18</v>
      </c>
      <c r="K55" s="3" t="s">
        <v>19</v>
      </c>
      <c r="L55" s="3" t="s">
        <v>49</v>
      </c>
    </row>
    <row r="56" customFormat="false" ht="13.8" hidden="false" customHeight="false" outlineLevel="0" collapsed="false">
      <c r="A56" s="3" t="n">
        <v>6183</v>
      </c>
      <c r="D56" s="3" t="s">
        <v>304</v>
      </c>
      <c r="F56" s="3" t="s">
        <v>305</v>
      </c>
      <c r="G56" s="3" t="s">
        <v>306</v>
      </c>
      <c r="H56" s="3" t="s">
        <v>307</v>
      </c>
      <c r="I56" s="3" t="s">
        <v>308</v>
      </c>
      <c r="J56" s="3" t="s">
        <v>156</v>
      </c>
      <c r="K56" s="3" t="s">
        <v>19</v>
      </c>
      <c r="L56" s="3" t="s">
        <v>49</v>
      </c>
    </row>
    <row r="57" customFormat="false" ht="13.8" hidden="false" customHeight="false" outlineLevel="0" collapsed="false">
      <c r="A57" s="3" t="n">
        <v>6184</v>
      </c>
      <c r="D57" s="3" t="s">
        <v>309</v>
      </c>
      <c r="F57" s="3" t="s">
        <v>283</v>
      </c>
      <c r="G57" s="3" t="s">
        <v>180</v>
      </c>
      <c r="H57" s="3" t="s">
        <v>310</v>
      </c>
      <c r="I57" s="3" t="s">
        <v>34</v>
      </c>
      <c r="J57" s="3" t="s">
        <v>18</v>
      </c>
      <c r="K57" s="3" t="s">
        <v>19</v>
      </c>
      <c r="L57" s="3" t="s">
        <v>49</v>
      </c>
    </row>
    <row r="58" customFormat="false" ht="13.8" hidden="false" customHeight="false" outlineLevel="0" collapsed="false">
      <c r="A58" s="3" t="n">
        <v>6186</v>
      </c>
      <c r="D58" s="3" t="s">
        <v>311</v>
      </c>
      <c r="F58" s="3" t="s">
        <v>312</v>
      </c>
      <c r="G58" s="3" t="s">
        <v>313</v>
      </c>
      <c r="H58" s="3" t="s">
        <v>54</v>
      </c>
      <c r="I58" s="3" t="s">
        <v>17</v>
      </c>
      <c r="J58" s="3" t="s">
        <v>18</v>
      </c>
      <c r="K58" s="3" t="s">
        <v>19</v>
      </c>
      <c r="L58" s="3" t="s">
        <v>263</v>
      </c>
    </row>
    <row r="59" customFormat="false" ht="13.8" hidden="false" customHeight="false" outlineLevel="0" collapsed="false">
      <c r="A59" s="3" t="n">
        <v>6187</v>
      </c>
      <c r="D59" s="3" t="s">
        <v>314</v>
      </c>
      <c r="F59" s="3" t="s">
        <v>315</v>
      </c>
      <c r="G59" s="3" t="s">
        <v>316</v>
      </c>
      <c r="H59" s="3" t="s">
        <v>310</v>
      </c>
      <c r="I59" s="3" t="s">
        <v>34</v>
      </c>
      <c r="J59" s="3" t="s">
        <v>18</v>
      </c>
      <c r="K59" s="3" t="s">
        <v>19</v>
      </c>
      <c r="L59" s="3" t="s">
        <v>317</v>
      </c>
    </row>
    <row r="60" customFormat="false" ht="13.8" hidden="false" customHeight="false" outlineLevel="0" collapsed="false">
      <c r="A60" s="3" t="n">
        <v>6188</v>
      </c>
      <c r="D60" s="3" t="s">
        <v>318</v>
      </c>
      <c r="F60" s="3" t="s">
        <v>319</v>
      </c>
      <c r="G60" s="3" t="s">
        <v>203</v>
      </c>
      <c r="H60" s="3" t="s">
        <v>88</v>
      </c>
      <c r="I60" s="3" t="s">
        <v>17</v>
      </c>
      <c r="J60" s="3" t="s">
        <v>18</v>
      </c>
      <c r="K60" s="3" t="s">
        <v>19</v>
      </c>
      <c r="L60" s="3" t="s">
        <v>320</v>
      </c>
    </row>
    <row r="61" customFormat="false" ht="13.8" hidden="false" customHeight="false" outlineLevel="0" collapsed="false">
      <c r="A61" s="3" t="n">
        <v>6189</v>
      </c>
      <c r="D61" s="3" t="s">
        <v>321</v>
      </c>
      <c r="F61" s="3" t="s">
        <v>312</v>
      </c>
      <c r="G61" s="3" t="s">
        <v>322</v>
      </c>
      <c r="H61" s="3" t="s">
        <v>16</v>
      </c>
      <c r="I61" s="3" t="s">
        <v>17</v>
      </c>
      <c r="J61" s="3" t="s">
        <v>18</v>
      </c>
      <c r="K61" s="3" t="s">
        <v>19</v>
      </c>
      <c r="L61" s="3" t="s">
        <v>323</v>
      </c>
    </row>
    <row r="62" customFormat="false" ht="13.8" hidden="false" customHeight="false" outlineLevel="0" collapsed="false">
      <c r="A62" s="3" t="n">
        <v>6190</v>
      </c>
      <c r="D62" s="3" t="s">
        <v>324</v>
      </c>
      <c r="F62" s="3" t="s">
        <v>325</v>
      </c>
      <c r="G62" s="3" t="s">
        <v>326</v>
      </c>
      <c r="H62" s="3" t="s">
        <v>16</v>
      </c>
      <c r="I62" s="3" t="s">
        <v>17</v>
      </c>
      <c r="J62" s="3" t="s">
        <v>18</v>
      </c>
      <c r="K62" s="3" t="s">
        <v>19</v>
      </c>
      <c r="L62" s="3" t="s">
        <v>107</v>
      </c>
    </row>
    <row r="63" customFormat="false" ht="13.8" hidden="false" customHeight="false" outlineLevel="0" collapsed="false">
      <c r="A63" s="3" t="n">
        <v>6191</v>
      </c>
      <c r="D63" s="3" t="s">
        <v>327</v>
      </c>
      <c r="F63" s="3" t="s">
        <v>328</v>
      </c>
      <c r="G63" s="3" t="s">
        <v>53</v>
      </c>
      <c r="H63" s="3" t="s">
        <v>106</v>
      </c>
      <c r="I63" s="3" t="s">
        <v>17</v>
      </c>
      <c r="J63" s="3" t="s">
        <v>18</v>
      </c>
      <c r="K63" s="3" t="s">
        <v>19</v>
      </c>
      <c r="L63" s="3" t="s">
        <v>49</v>
      </c>
    </row>
    <row r="64" customFormat="false" ht="13.8" hidden="false" customHeight="false" outlineLevel="0" collapsed="false">
      <c r="A64" s="3" t="n">
        <v>6192</v>
      </c>
      <c r="D64" s="3" t="s">
        <v>329</v>
      </c>
      <c r="E64" s="3" t="s">
        <v>330</v>
      </c>
      <c r="F64" s="3" t="s">
        <v>331</v>
      </c>
      <c r="G64" s="3" t="s">
        <v>332</v>
      </c>
      <c r="H64" s="3" t="s">
        <v>54</v>
      </c>
      <c r="I64" s="3" t="s">
        <v>65</v>
      </c>
      <c r="J64" s="3" t="s">
        <v>18</v>
      </c>
      <c r="K64" s="3" t="s">
        <v>19</v>
      </c>
      <c r="L64" s="3" t="s">
        <v>333</v>
      </c>
    </row>
    <row r="65" customFormat="false" ht="13.8" hidden="false" customHeight="false" outlineLevel="0" collapsed="false">
      <c r="A65" s="3" t="n">
        <v>6198</v>
      </c>
      <c r="D65" s="3" t="s">
        <v>334</v>
      </c>
      <c r="F65" s="3" t="s">
        <v>335</v>
      </c>
      <c r="G65" s="3" t="s">
        <v>336</v>
      </c>
      <c r="H65" s="3" t="s">
        <v>119</v>
      </c>
      <c r="I65" s="3" t="s">
        <v>120</v>
      </c>
      <c r="J65" s="3" t="s">
        <v>18</v>
      </c>
      <c r="K65" s="3" t="s">
        <v>19</v>
      </c>
      <c r="L65" s="3" t="s">
        <v>337</v>
      </c>
    </row>
    <row r="66" customFormat="false" ht="13.8" hidden="false" customHeight="false" outlineLevel="0" collapsed="false">
      <c r="A66" s="3" t="n">
        <v>6199</v>
      </c>
      <c r="D66" s="3" t="s">
        <v>338</v>
      </c>
      <c r="F66" s="3" t="s">
        <v>339</v>
      </c>
      <c r="G66" s="3" t="s">
        <v>340</v>
      </c>
      <c r="H66" s="3" t="s">
        <v>341</v>
      </c>
      <c r="I66" s="3" t="s">
        <v>342</v>
      </c>
      <c r="J66" s="3" t="s">
        <v>42</v>
      </c>
      <c r="K66" s="3" t="s">
        <v>19</v>
      </c>
      <c r="L66" s="3" t="s">
        <v>343</v>
      </c>
    </row>
    <row r="67" customFormat="false" ht="13.8" hidden="false" customHeight="false" outlineLevel="0" collapsed="false">
      <c r="A67" s="3" t="n">
        <v>6201</v>
      </c>
      <c r="D67" s="3" t="s">
        <v>344</v>
      </c>
      <c r="F67" s="3" t="s">
        <v>345</v>
      </c>
      <c r="G67" s="3" t="s">
        <v>346</v>
      </c>
      <c r="H67" s="3" t="s">
        <v>347</v>
      </c>
      <c r="I67" s="3" t="s">
        <v>348</v>
      </c>
      <c r="J67" s="3" t="s">
        <v>349</v>
      </c>
      <c r="K67" s="3" t="s">
        <v>19</v>
      </c>
      <c r="L67" s="3" t="s">
        <v>343</v>
      </c>
    </row>
    <row r="68" customFormat="false" ht="13.8" hidden="false" customHeight="false" outlineLevel="0" collapsed="false">
      <c r="A68" s="3" t="n">
        <v>6203</v>
      </c>
      <c r="D68" s="3" t="s">
        <v>350</v>
      </c>
      <c r="E68" s="3" t="s">
        <v>351</v>
      </c>
      <c r="F68" s="3" t="s">
        <v>352</v>
      </c>
      <c r="G68" s="3" t="s">
        <v>306</v>
      </c>
      <c r="H68" s="3" t="s">
        <v>353</v>
      </c>
      <c r="I68" s="3" t="s">
        <v>354</v>
      </c>
      <c r="J68" s="3" t="s">
        <v>355</v>
      </c>
      <c r="K68" s="3" t="s">
        <v>19</v>
      </c>
      <c r="L68" s="3" t="s">
        <v>83</v>
      </c>
    </row>
    <row r="69" customFormat="false" ht="13.8" hidden="false" customHeight="false" outlineLevel="0" collapsed="false">
      <c r="A69" s="3" t="n">
        <v>6204</v>
      </c>
      <c r="D69" s="3" t="s">
        <v>356</v>
      </c>
      <c r="F69" s="3" t="s">
        <v>357</v>
      </c>
      <c r="G69" s="3" t="s">
        <v>358</v>
      </c>
      <c r="H69" s="3" t="s">
        <v>359</v>
      </c>
      <c r="I69" s="3" t="s">
        <v>360</v>
      </c>
      <c r="J69" s="3" t="s">
        <v>42</v>
      </c>
      <c r="K69" s="3" t="s">
        <v>19</v>
      </c>
      <c r="L69" s="3" t="s">
        <v>361</v>
      </c>
    </row>
    <row r="70" customFormat="false" ht="13.8" hidden="false" customHeight="false" outlineLevel="0" collapsed="false">
      <c r="A70" s="3" t="n">
        <v>6205</v>
      </c>
      <c r="D70" s="3" t="s">
        <v>362</v>
      </c>
      <c r="F70" s="3" t="s">
        <v>363</v>
      </c>
      <c r="G70" s="3" t="s">
        <v>105</v>
      </c>
      <c r="H70" s="3" t="s">
        <v>364</v>
      </c>
      <c r="I70" s="3" t="s">
        <v>365</v>
      </c>
      <c r="J70" s="3" t="s">
        <v>366</v>
      </c>
      <c r="K70" s="3" t="s">
        <v>19</v>
      </c>
      <c r="L70" s="3" t="s">
        <v>367</v>
      </c>
    </row>
    <row r="71" customFormat="false" ht="13.8" hidden="false" customHeight="false" outlineLevel="0" collapsed="false">
      <c r="A71" s="3" t="n">
        <v>6206</v>
      </c>
      <c r="D71" s="3" t="s">
        <v>368</v>
      </c>
      <c r="F71" s="3" t="s">
        <v>369</v>
      </c>
      <c r="G71" s="3" t="s">
        <v>370</v>
      </c>
      <c r="H71" s="3" t="s">
        <v>106</v>
      </c>
      <c r="I71" s="3" t="s">
        <v>17</v>
      </c>
      <c r="J71" s="3" t="s">
        <v>18</v>
      </c>
      <c r="K71" s="3" t="s">
        <v>19</v>
      </c>
      <c r="L71" s="3" t="s">
        <v>337</v>
      </c>
    </row>
    <row r="72" customFormat="false" ht="13.8" hidden="false" customHeight="false" outlineLevel="0" collapsed="false">
      <c r="A72" s="3" t="n">
        <v>6207</v>
      </c>
      <c r="D72" s="3" t="s">
        <v>371</v>
      </c>
      <c r="F72" s="3" t="s">
        <v>372</v>
      </c>
      <c r="G72" s="3" t="s">
        <v>258</v>
      </c>
      <c r="H72" s="3" t="s">
        <v>33</v>
      </c>
      <c r="I72" s="3" t="s">
        <v>373</v>
      </c>
      <c r="J72" s="3" t="s">
        <v>18</v>
      </c>
      <c r="K72" s="3" t="s">
        <v>19</v>
      </c>
      <c r="L72" s="3" t="s">
        <v>337</v>
      </c>
    </row>
    <row r="73" customFormat="false" ht="13.8" hidden="false" customHeight="false" outlineLevel="0" collapsed="false">
      <c r="A73" s="3" t="n">
        <v>6209</v>
      </c>
      <c r="D73" s="3" t="s">
        <v>374</v>
      </c>
      <c r="F73" s="3" t="s">
        <v>375</v>
      </c>
      <c r="G73" s="3" t="s">
        <v>376</v>
      </c>
      <c r="H73" s="3" t="s">
        <v>16</v>
      </c>
      <c r="I73" s="3" t="s">
        <v>65</v>
      </c>
      <c r="J73" s="3" t="s">
        <v>18</v>
      </c>
      <c r="K73" s="3" t="s">
        <v>19</v>
      </c>
      <c r="L73" s="3" t="s">
        <v>377</v>
      </c>
    </row>
    <row r="74" customFormat="false" ht="13.8" hidden="false" customHeight="false" outlineLevel="0" collapsed="false">
      <c r="A74" s="3" t="n">
        <v>6210</v>
      </c>
      <c r="D74" s="3" t="s">
        <v>378</v>
      </c>
      <c r="F74" s="3" t="s">
        <v>379</v>
      </c>
      <c r="G74" s="3" t="s">
        <v>293</v>
      </c>
      <c r="H74" s="3" t="s">
        <v>33</v>
      </c>
      <c r="I74" s="3" t="s">
        <v>373</v>
      </c>
      <c r="J74" s="3" t="s">
        <v>18</v>
      </c>
      <c r="K74" s="3" t="s">
        <v>19</v>
      </c>
      <c r="L74" s="3" t="s">
        <v>337</v>
      </c>
    </row>
    <row r="75" customFormat="false" ht="13.8" hidden="false" customHeight="false" outlineLevel="0" collapsed="false">
      <c r="A75" s="3" t="n">
        <v>6211</v>
      </c>
      <c r="D75" s="3" t="s">
        <v>380</v>
      </c>
      <c r="F75" s="3" t="s">
        <v>381</v>
      </c>
      <c r="G75" s="3" t="s">
        <v>92</v>
      </c>
      <c r="H75" s="3" t="s">
        <v>271</v>
      </c>
      <c r="I75" s="3" t="s">
        <v>382</v>
      </c>
      <c r="J75" s="3" t="s">
        <v>18</v>
      </c>
      <c r="K75" s="3" t="s">
        <v>19</v>
      </c>
      <c r="L75" s="3" t="s">
        <v>383</v>
      </c>
    </row>
    <row r="76" customFormat="false" ht="13.8" hidden="false" customHeight="false" outlineLevel="0" collapsed="false">
      <c r="A76" s="3" t="n">
        <v>6212</v>
      </c>
      <c r="D76" s="3" t="s">
        <v>384</v>
      </c>
      <c r="F76" s="3" t="s">
        <v>385</v>
      </c>
      <c r="G76" s="3" t="s">
        <v>386</v>
      </c>
      <c r="H76" s="3" t="s">
        <v>33</v>
      </c>
      <c r="I76" s="3" t="s">
        <v>34</v>
      </c>
      <c r="J76" s="3" t="s">
        <v>18</v>
      </c>
      <c r="K76" s="3" t="s">
        <v>19</v>
      </c>
      <c r="L76" s="3" t="s">
        <v>377</v>
      </c>
    </row>
    <row r="77" customFormat="false" ht="13.8" hidden="false" customHeight="false" outlineLevel="0" collapsed="false">
      <c r="A77" s="3" t="n">
        <v>6215</v>
      </c>
      <c r="D77" s="3" t="s">
        <v>387</v>
      </c>
      <c r="E77" s="3" t="s">
        <v>388</v>
      </c>
      <c r="F77" s="3" t="s">
        <v>389</v>
      </c>
      <c r="G77" s="3" t="s">
        <v>32</v>
      </c>
      <c r="H77" s="3" t="s">
        <v>390</v>
      </c>
      <c r="I77" s="3" t="s">
        <v>65</v>
      </c>
      <c r="J77" s="3" t="s">
        <v>18</v>
      </c>
      <c r="K77" s="3" t="s">
        <v>19</v>
      </c>
      <c r="L77" s="3" t="s">
        <v>391</v>
      </c>
    </row>
    <row r="78" customFormat="false" ht="13.8" hidden="false" customHeight="false" outlineLevel="0" collapsed="false">
      <c r="A78" s="3" t="n">
        <v>6216</v>
      </c>
      <c r="D78" s="3" t="s">
        <v>392</v>
      </c>
      <c r="F78" s="3" t="s">
        <v>393</v>
      </c>
      <c r="G78" s="3" t="s">
        <v>394</v>
      </c>
      <c r="H78" s="3" t="s">
        <v>247</v>
      </c>
      <c r="I78" s="3" t="s">
        <v>395</v>
      </c>
      <c r="J78" s="3" t="s">
        <v>18</v>
      </c>
      <c r="K78" s="3" t="s">
        <v>19</v>
      </c>
      <c r="L78" s="3" t="s">
        <v>383</v>
      </c>
    </row>
    <row r="79" customFormat="false" ht="13.8" hidden="false" customHeight="false" outlineLevel="0" collapsed="false">
      <c r="A79" s="3" t="n">
        <v>6219</v>
      </c>
      <c r="D79" s="3" t="s">
        <v>396</v>
      </c>
      <c r="F79" s="3" t="s">
        <v>397</v>
      </c>
      <c r="G79" s="3" t="s">
        <v>59</v>
      </c>
      <c r="H79" s="3" t="s">
        <v>100</v>
      </c>
      <c r="I79" s="3" t="s">
        <v>101</v>
      </c>
      <c r="J79" s="3" t="s">
        <v>42</v>
      </c>
      <c r="K79" s="3" t="s">
        <v>19</v>
      </c>
      <c r="L79" s="3" t="s">
        <v>49</v>
      </c>
    </row>
    <row r="80" customFormat="false" ht="13.8" hidden="false" customHeight="false" outlineLevel="0" collapsed="false">
      <c r="A80" s="3" t="n">
        <v>6220</v>
      </c>
      <c r="D80" s="3" t="s">
        <v>398</v>
      </c>
      <c r="F80" s="3" t="s">
        <v>185</v>
      </c>
      <c r="G80" s="3" t="s">
        <v>399</v>
      </c>
      <c r="H80" s="3" t="s">
        <v>40</v>
      </c>
      <c r="I80" s="3" t="s">
        <v>48</v>
      </c>
      <c r="J80" s="3" t="s">
        <v>42</v>
      </c>
      <c r="K80" s="3" t="s">
        <v>19</v>
      </c>
      <c r="L80" s="3" t="s">
        <v>400</v>
      </c>
    </row>
    <row r="81" customFormat="false" ht="13.8" hidden="false" customHeight="false" outlineLevel="0" collapsed="false">
      <c r="A81" s="3" t="n">
        <v>6222</v>
      </c>
      <c r="D81" s="3" t="s">
        <v>401</v>
      </c>
      <c r="F81" s="3" t="s">
        <v>402</v>
      </c>
      <c r="G81" s="3" t="s">
        <v>105</v>
      </c>
      <c r="H81" s="3" t="s">
        <v>218</v>
      </c>
      <c r="I81" s="3" t="s">
        <v>26</v>
      </c>
      <c r="J81" s="3" t="s">
        <v>27</v>
      </c>
      <c r="K81" s="3" t="s">
        <v>19</v>
      </c>
      <c r="L81" s="3" t="s">
        <v>28</v>
      </c>
    </row>
    <row r="82" customFormat="false" ht="13.8" hidden="false" customHeight="false" outlineLevel="0" collapsed="false">
      <c r="A82" s="3" t="n">
        <v>6224</v>
      </c>
      <c r="D82" s="3" t="s">
        <v>403</v>
      </c>
      <c r="F82" s="3" t="s">
        <v>404</v>
      </c>
      <c r="G82" s="3" t="s">
        <v>405</v>
      </c>
      <c r="H82" s="3" t="s">
        <v>406</v>
      </c>
      <c r="I82" s="3" t="s">
        <v>407</v>
      </c>
      <c r="J82" s="3" t="s">
        <v>408</v>
      </c>
      <c r="K82" s="3" t="s">
        <v>19</v>
      </c>
      <c r="L82" s="3" t="s">
        <v>49</v>
      </c>
    </row>
    <row r="83" customFormat="false" ht="13.8" hidden="false" customHeight="false" outlineLevel="0" collapsed="false">
      <c r="A83" s="3" t="n">
        <v>6225</v>
      </c>
      <c r="D83" s="3" t="s">
        <v>409</v>
      </c>
      <c r="F83" s="3" t="s">
        <v>410</v>
      </c>
      <c r="G83" s="3" t="s">
        <v>281</v>
      </c>
      <c r="H83" s="3" t="s">
        <v>33</v>
      </c>
      <c r="I83" s="3" t="s">
        <v>34</v>
      </c>
      <c r="J83" s="3" t="s">
        <v>18</v>
      </c>
      <c r="K83" s="3" t="s">
        <v>19</v>
      </c>
      <c r="L83" s="3" t="s">
        <v>337</v>
      </c>
    </row>
    <row r="84" customFormat="false" ht="13.8" hidden="false" customHeight="false" outlineLevel="0" collapsed="false">
      <c r="A84" s="3" t="n">
        <v>6226</v>
      </c>
      <c r="D84" s="3" t="s">
        <v>411</v>
      </c>
      <c r="F84" s="3" t="s">
        <v>412</v>
      </c>
      <c r="G84" s="3" t="s">
        <v>413</v>
      </c>
      <c r="H84" s="3" t="s">
        <v>126</v>
      </c>
      <c r="I84" s="3" t="s">
        <v>26</v>
      </c>
      <c r="J84" s="3" t="s">
        <v>27</v>
      </c>
      <c r="K84" s="3" t="s">
        <v>19</v>
      </c>
      <c r="L84" s="3" t="s">
        <v>414</v>
      </c>
    </row>
    <row r="85" customFormat="false" ht="13.8" hidden="false" customHeight="false" outlineLevel="0" collapsed="false">
      <c r="A85" s="3" t="n">
        <v>6227</v>
      </c>
      <c r="D85" s="3" t="s">
        <v>415</v>
      </c>
      <c r="E85" s="3" t="s">
        <v>416</v>
      </c>
      <c r="F85" s="3" t="s">
        <v>417</v>
      </c>
      <c r="G85" s="3" t="s">
        <v>358</v>
      </c>
      <c r="H85" s="3" t="s">
        <v>25</v>
      </c>
      <c r="I85" s="3" t="s">
        <v>418</v>
      </c>
      <c r="J85" s="3" t="s">
        <v>27</v>
      </c>
      <c r="K85" s="3" t="s">
        <v>19</v>
      </c>
      <c r="L85" s="3" t="s">
        <v>419</v>
      </c>
    </row>
    <row r="86" customFormat="false" ht="13.8" hidden="false" customHeight="false" outlineLevel="0" collapsed="false">
      <c r="A86" s="3" t="n">
        <v>6228</v>
      </c>
      <c r="D86" s="3" t="s">
        <v>420</v>
      </c>
      <c r="F86" s="3" t="s">
        <v>421</v>
      </c>
      <c r="G86" s="3" t="s">
        <v>59</v>
      </c>
      <c r="H86" s="3" t="s">
        <v>218</v>
      </c>
      <c r="I86" s="3" t="s">
        <v>26</v>
      </c>
      <c r="J86" s="3" t="s">
        <v>27</v>
      </c>
      <c r="K86" s="3" t="s">
        <v>19</v>
      </c>
      <c r="L86" s="3" t="s">
        <v>422</v>
      </c>
    </row>
    <row r="87" customFormat="false" ht="13.8" hidden="false" customHeight="false" outlineLevel="0" collapsed="false">
      <c r="A87" s="3" t="n">
        <v>6229</v>
      </c>
      <c r="D87" s="3" t="s">
        <v>423</v>
      </c>
      <c r="F87" s="3" t="s">
        <v>424</v>
      </c>
      <c r="G87" s="3" t="s">
        <v>425</v>
      </c>
      <c r="H87" s="3" t="s">
        <v>426</v>
      </c>
      <c r="I87" s="3" t="s">
        <v>427</v>
      </c>
      <c r="J87" s="3" t="s">
        <v>42</v>
      </c>
      <c r="K87" s="3" t="s">
        <v>19</v>
      </c>
      <c r="L87" s="3" t="s">
        <v>66</v>
      </c>
    </row>
    <row r="88" customFormat="false" ht="13.8" hidden="false" customHeight="false" outlineLevel="0" collapsed="false">
      <c r="A88" s="3" t="n">
        <v>6230</v>
      </c>
      <c r="D88" s="3" t="s">
        <v>428</v>
      </c>
      <c r="F88" s="3" t="s">
        <v>429</v>
      </c>
      <c r="G88" s="3" t="s">
        <v>430</v>
      </c>
      <c r="H88" s="3" t="s">
        <v>218</v>
      </c>
      <c r="I88" s="3" t="s">
        <v>26</v>
      </c>
      <c r="J88" s="3" t="s">
        <v>27</v>
      </c>
      <c r="K88" s="3" t="s">
        <v>19</v>
      </c>
      <c r="L88" s="3" t="s">
        <v>431</v>
      </c>
    </row>
    <row r="89" customFormat="false" ht="13.8" hidden="false" customHeight="false" outlineLevel="0" collapsed="false">
      <c r="A89" s="3" t="n">
        <v>6232</v>
      </c>
      <c r="D89" s="3" t="s">
        <v>432</v>
      </c>
      <c r="F89" s="3" t="s">
        <v>433</v>
      </c>
      <c r="G89" s="3" t="s">
        <v>258</v>
      </c>
      <c r="H89" s="3" t="s">
        <v>434</v>
      </c>
      <c r="I89" s="3" t="s">
        <v>435</v>
      </c>
      <c r="J89" s="3" t="s">
        <v>436</v>
      </c>
      <c r="K89" s="3" t="s">
        <v>19</v>
      </c>
      <c r="L89" s="3" t="s">
        <v>437</v>
      </c>
    </row>
    <row r="90" customFormat="false" ht="13.8" hidden="false" customHeight="false" outlineLevel="0" collapsed="false">
      <c r="A90" s="3" t="n">
        <v>6233</v>
      </c>
      <c r="D90" s="3" t="s">
        <v>438</v>
      </c>
      <c r="E90" s="3" t="s">
        <v>439</v>
      </c>
      <c r="F90" s="3" t="s">
        <v>440</v>
      </c>
      <c r="G90" s="3" t="s">
        <v>59</v>
      </c>
      <c r="H90" s="3" t="s">
        <v>106</v>
      </c>
      <c r="I90" s="3" t="s">
        <v>65</v>
      </c>
      <c r="J90" s="3" t="s">
        <v>18</v>
      </c>
      <c r="K90" s="3" t="s">
        <v>19</v>
      </c>
      <c r="L90" s="3" t="s">
        <v>43</v>
      </c>
    </row>
    <row r="91" customFormat="false" ht="13.8" hidden="false" customHeight="false" outlineLevel="0" collapsed="false">
      <c r="A91" s="3" t="n">
        <v>6235</v>
      </c>
      <c r="D91" s="3" t="s">
        <v>441</v>
      </c>
      <c r="E91" s="3" t="s">
        <v>442</v>
      </c>
      <c r="F91" s="3" t="s">
        <v>443</v>
      </c>
      <c r="G91" s="3" t="s">
        <v>251</v>
      </c>
      <c r="H91" s="3" t="s">
        <v>444</v>
      </c>
      <c r="I91" s="3" t="s">
        <v>445</v>
      </c>
      <c r="J91" s="3" t="s">
        <v>18</v>
      </c>
      <c r="K91" s="3" t="s">
        <v>19</v>
      </c>
      <c r="L91" s="3" t="s">
        <v>446</v>
      </c>
    </row>
    <row r="92" customFormat="false" ht="13.8" hidden="false" customHeight="false" outlineLevel="0" collapsed="false">
      <c r="A92" s="3" t="n">
        <v>6239</v>
      </c>
      <c r="D92" s="3" t="s">
        <v>447</v>
      </c>
      <c r="F92" s="3" t="s">
        <v>448</v>
      </c>
      <c r="G92" s="3" t="s">
        <v>449</v>
      </c>
      <c r="H92" s="3" t="s">
        <v>450</v>
      </c>
      <c r="I92" s="3" t="s">
        <v>451</v>
      </c>
      <c r="J92" s="3" t="s">
        <v>42</v>
      </c>
      <c r="K92" s="3" t="s">
        <v>19</v>
      </c>
      <c r="L92" s="3" t="s">
        <v>452</v>
      </c>
    </row>
    <row r="93" customFormat="false" ht="13.8" hidden="false" customHeight="false" outlineLevel="0" collapsed="false">
      <c r="A93" s="3" t="n">
        <v>6241</v>
      </c>
      <c r="D93" s="3" t="s">
        <v>453</v>
      </c>
      <c r="F93" s="3" t="s">
        <v>454</v>
      </c>
      <c r="G93" s="3" t="s">
        <v>455</v>
      </c>
      <c r="H93" s="3" t="s">
        <v>310</v>
      </c>
      <c r="I93" s="3" t="s">
        <v>373</v>
      </c>
      <c r="J93" s="3" t="s">
        <v>18</v>
      </c>
      <c r="K93" s="3" t="s">
        <v>19</v>
      </c>
      <c r="L93" s="3" t="s">
        <v>377</v>
      </c>
    </row>
    <row r="94" customFormat="false" ht="13.8" hidden="false" customHeight="false" outlineLevel="0" collapsed="false">
      <c r="A94" s="3" t="n">
        <v>6246</v>
      </c>
      <c r="D94" s="3" t="s">
        <v>456</v>
      </c>
      <c r="F94" s="3" t="s">
        <v>457</v>
      </c>
      <c r="G94" s="3" t="s">
        <v>458</v>
      </c>
      <c r="H94" s="3" t="s">
        <v>459</v>
      </c>
      <c r="I94" s="3" t="s">
        <v>460</v>
      </c>
      <c r="J94" s="3" t="s">
        <v>27</v>
      </c>
      <c r="K94" s="3" t="s">
        <v>19</v>
      </c>
      <c r="L94" s="3" t="s">
        <v>461</v>
      </c>
    </row>
    <row r="95" customFormat="false" ht="13.8" hidden="false" customHeight="false" outlineLevel="0" collapsed="false">
      <c r="A95" s="3" t="n">
        <v>8550</v>
      </c>
      <c r="B95" s="3" t="s">
        <v>462</v>
      </c>
      <c r="C95" s="3" t="s">
        <v>463</v>
      </c>
      <c r="F95" s="3" t="s">
        <v>464</v>
      </c>
      <c r="G95" s="3" t="s">
        <v>465</v>
      </c>
      <c r="H95" s="3" t="s">
        <v>466</v>
      </c>
      <c r="I95" s="3" t="s">
        <v>467</v>
      </c>
      <c r="J95" s="3" t="s">
        <v>18</v>
      </c>
      <c r="K95" s="3" t="s">
        <v>19</v>
      </c>
      <c r="L95" s="3" t="s">
        <v>468</v>
      </c>
    </row>
    <row r="96" customFormat="false" ht="13.8" hidden="false" customHeight="false" outlineLevel="0" collapsed="false">
      <c r="A96" s="3" t="n">
        <v>8606</v>
      </c>
      <c r="B96" s="3" t="s">
        <v>469</v>
      </c>
      <c r="C96" s="3" t="s">
        <v>470</v>
      </c>
      <c r="F96" s="3" t="s">
        <v>471</v>
      </c>
      <c r="G96" s="3" t="s">
        <v>53</v>
      </c>
      <c r="H96" s="3" t="s">
        <v>54</v>
      </c>
      <c r="I96" s="3" t="s">
        <v>17</v>
      </c>
      <c r="J96" s="3" t="s">
        <v>18</v>
      </c>
      <c r="K96" s="3" t="s">
        <v>19</v>
      </c>
      <c r="L96" s="3" t="s">
        <v>472</v>
      </c>
    </row>
    <row r="97" customFormat="false" ht="13.8" hidden="false" customHeight="false" outlineLevel="0" collapsed="false">
      <c r="A97" s="3" t="n">
        <v>8646</v>
      </c>
      <c r="B97" s="3" t="s">
        <v>473</v>
      </c>
      <c r="C97" s="3" t="s">
        <v>244</v>
      </c>
      <c r="F97" s="3" t="s">
        <v>474</v>
      </c>
      <c r="G97" s="3" t="s">
        <v>47</v>
      </c>
      <c r="H97" s="3" t="s">
        <v>475</v>
      </c>
      <c r="I97" s="3" t="s">
        <v>476</v>
      </c>
      <c r="J97" s="3" t="s">
        <v>477</v>
      </c>
      <c r="K97" s="3" t="s">
        <v>19</v>
      </c>
      <c r="L97" s="3" t="s">
        <v>49</v>
      </c>
    </row>
    <row r="98" customFormat="false" ht="13.8" hidden="false" customHeight="false" outlineLevel="0" collapsed="false">
      <c r="A98" s="3" t="n">
        <v>9078</v>
      </c>
      <c r="D98" s="3" t="s">
        <v>478</v>
      </c>
      <c r="F98" s="3" t="s">
        <v>479</v>
      </c>
      <c r="G98" s="3" t="s">
        <v>232</v>
      </c>
      <c r="H98" s="3" t="s">
        <v>480</v>
      </c>
      <c r="I98" s="3" t="s">
        <v>418</v>
      </c>
      <c r="J98" s="3" t="s">
        <v>27</v>
      </c>
      <c r="K98" s="3" t="s">
        <v>19</v>
      </c>
      <c r="L98" s="3" t="s">
        <v>481</v>
      </c>
    </row>
    <row r="99" customFormat="false" ht="13.8" hidden="false" customHeight="false" outlineLevel="0" collapsed="false">
      <c r="A99" s="3" t="n">
        <v>9081</v>
      </c>
      <c r="D99" s="3" t="s">
        <v>482</v>
      </c>
      <c r="F99" s="3" t="s">
        <v>483</v>
      </c>
      <c r="G99" s="3" t="s">
        <v>484</v>
      </c>
      <c r="H99" s="3" t="s">
        <v>40</v>
      </c>
      <c r="I99" s="3" t="s">
        <v>41</v>
      </c>
      <c r="J99" s="3" t="s">
        <v>42</v>
      </c>
      <c r="K99" s="3" t="s">
        <v>19</v>
      </c>
      <c r="L99" s="3" t="s">
        <v>485</v>
      </c>
    </row>
    <row r="100" customFormat="false" ht="13.8" hidden="false" customHeight="false" outlineLevel="0" collapsed="false">
      <c r="A100" s="3" t="n">
        <v>10120</v>
      </c>
      <c r="D100" s="3" t="s">
        <v>486</v>
      </c>
      <c r="F100" s="3" t="s">
        <v>487</v>
      </c>
      <c r="G100" s="3" t="s">
        <v>488</v>
      </c>
      <c r="H100" s="3" t="s">
        <v>489</v>
      </c>
      <c r="I100" s="3" t="s">
        <v>490</v>
      </c>
      <c r="J100" s="3" t="s">
        <v>477</v>
      </c>
      <c r="K100" s="3" t="s">
        <v>19</v>
      </c>
      <c r="L100" s="3" t="s">
        <v>320</v>
      </c>
    </row>
    <row r="101" customFormat="false" ht="13.8" hidden="false" customHeight="false" outlineLevel="0" collapsed="false">
      <c r="A101" s="3" t="n">
        <v>10200</v>
      </c>
      <c r="D101" s="3" t="s">
        <v>491</v>
      </c>
      <c r="F101" s="3" t="s">
        <v>492</v>
      </c>
      <c r="G101" s="3" t="s">
        <v>118</v>
      </c>
      <c r="H101" s="3" t="s">
        <v>493</v>
      </c>
      <c r="I101" s="3" t="s">
        <v>494</v>
      </c>
      <c r="K101" s="3" t="s">
        <v>495</v>
      </c>
      <c r="L101" s="3" t="s">
        <v>496</v>
      </c>
    </row>
    <row r="102" customFormat="false" ht="13.8" hidden="false" customHeight="false" outlineLevel="0" collapsed="false">
      <c r="A102" s="3" t="n">
        <v>10793</v>
      </c>
      <c r="B102" s="3" t="s">
        <v>497</v>
      </c>
      <c r="C102" s="3" t="s">
        <v>498</v>
      </c>
      <c r="F102" s="3" t="s">
        <v>499</v>
      </c>
      <c r="G102" s="3" t="s">
        <v>500</v>
      </c>
      <c r="H102" s="3" t="s">
        <v>501</v>
      </c>
      <c r="I102" s="3" t="s">
        <v>502</v>
      </c>
      <c r="J102" s="3" t="s">
        <v>18</v>
      </c>
      <c r="K102" s="3" t="s">
        <v>19</v>
      </c>
      <c r="L102" s="3" t="s">
        <v>503</v>
      </c>
    </row>
    <row r="103" customFormat="false" ht="13.8" hidden="false" customHeight="false" outlineLevel="0" collapsed="false">
      <c r="A103" s="3" t="n">
        <v>10830</v>
      </c>
      <c r="B103" s="3" t="s">
        <v>504</v>
      </c>
      <c r="C103" s="3" t="s">
        <v>505</v>
      </c>
      <c r="F103" s="3" t="s">
        <v>506</v>
      </c>
      <c r="G103" s="3" t="s">
        <v>64</v>
      </c>
      <c r="H103" s="3" t="s">
        <v>204</v>
      </c>
      <c r="I103" s="3" t="s">
        <v>205</v>
      </c>
      <c r="J103" s="3" t="s">
        <v>18</v>
      </c>
      <c r="K103" s="3" t="s">
        <v>19</v>
      </c>
      <c r="L103" s="3" t="s">
        <v>507</v>
      </c>
    </row>
  </sheetData>
  <autoFilter ref="A1:L103"/>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9211E"/>
    <pageSetUpPr fitToPage="false"/>
  </sheetPr>
  <dimension ref="A1:W9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pane xSplit="2" ySplit="1" topLeftCell="G2" activePane="bottomRight" state="frozen"/>
      <selection pane="topLeft" activeCell="A1" activeCellId="0" sqref="A1"/>
      <selection pane="topRight" activeCell="G1" activeCellId="0" sqref="G1"/>
      <selection pane="bottomLeft" activeCell="A2" activeCellId="0" sqref="A2"/>
      <selection pane="bottomRight" activeCell="I944" activeCellId="5" sqref="A1:A9 B1 B5 B8 C1:E9 I944"/>
    </sheetView>
  </sheetViews>
  <sheetFormatPr defaultColWidth="11.53515625" defaultRowHeight="13.8" zeroHeight="false" outlineLevelRow="0" outlineLevelCol="0"/>
  <cols>
    <col collapsed="false" customWidth="false" hidden="false" outlineLevel="0" max="1" min="1" style="1" width="11.53"/>
    <col collapsed="false" customWidth="true" hidden="false" outlineLevel="0" max="2" min="2" style="1" width="62.08"/>
    <col collapsed="false" customWidth="true" hidden="false" outlineLevel="0" max="3" min="3" style="1" width="101.69"/>
    <col collapsed="false" customWidth="true" hidden="false" outlineLevel="0" max="4" min="4" style="1" width="30.2"/>
    <col collapsed="false" customWidth="false" hidden="false" outlineLevel="0" max="5" min="5" style="1" width="11.53"/>
    <col collapsed="false" customWidth="true" hidden="false" outlineLevel="0" max="6" min="6" style="1" width="22.29"/>
    <col collapsed="false" customWidth="false" hidden="false" outlineLevel="0" max="20" min="7" style="1" width="11.53"/>
    <col collapsed="false" customWidth="true" hidden="false" outlineLevel="0" max="21" min="21" style="1" width="84.61"/>
    <col collapsed="false" customWidth="false" hidden="false" outlineLevel="0" max="16384" min="22" style="1" width="11.53"/>
  </cols>
  <sheetData>
    <row r="1" customFormat="false" ht="13.8" hidden="false" customHeight="false" outlineLevel="0" collapsed="false">
      <c r="A1" s="2" t="s">
        <v>508</v>
      </c>
      <c r="B1" s="2" t="s">
        <v>509</v>
      </c>
      <c r="C1" s="2" t="s">
        <v>510</v>
      </c>
      <c r="D1" s="2" t="s">
        <v>511</v>
      </c>
      <c r="E1" s="2" t="s">
        <v>512</v>
      </c>
      <c r="F1" s="2" t="s">
        <v>513</v>
      </c>
      <c r="G1" s="2" t="s">
        <v>514</v>
      </c>
      <c r="H1" s="2" t="s">
        <v>515</v>
      </c>
      <c r="I1" s="2" t="s">
        <v>516</v>
      </c>
      <c r="J1" s="2" t="s">
        <v>517</v>
      </c>
      <c r="K1" s="2" t="s">
        <v>518</v>
      </c>
      <c r="L1" s="2" t="s">
        <v>519</v>
      </c>
      <c r="M1" s="2" t="s">
        <v>520</v>
      </c>
      <c r="N1" s="2" t="s">
        <v>521</v>
      </c>
      <c r="O1" s="2" t="s">
        <v>522</v>
      </c>
      <c r="P1" s="2" t="s">
        <v>523</v>
      </c>
      <c r="Q1" s="2" t="s">
        <v>524</v>
      </c>
      <c r="R1" s="2" t="s">
        <v>525</v>
      </c>
      <c r="S1" s="2" t="s">
        <v>526</v>
      </c>
      <c r="T1" s="2" t="s">
        <v>527</v>
      </c>
      <c r="U1" s="2" t="s">
        <v>11</v>
      </c>
      <c r="V1" s="2" t="s">
        <v>528</v>
      </c>
      <c r="W1" s="2" t="s">
        <v>529</v>
      </c>
    </row>
    <row r="2" customFormat="false" ht="13.8" hidden="false" customHeight="false" outlineLevel="0" collapsed="false">
      <c r="A2" s="3" t="n">
        <v>4609</v>
      </c>
      <c r="B2" s="3" t="s">
        <v>530</v>
      </c>
      <c r="C2" s="3" t="s">
        <v>531</v>
      </c>
      <c r="D2" s="3" t="s">
        <v>532</v>
      </c>
      <c r="E2" s="3" t="s">
        <v>533</v>
      </c>
      <c r="F2" s="3" t="s">
        <v>53</v>
      </c>
      <c r="H2" s="3" t="s">
        <v>534</v>
      </c>
      <c r="I2" s="3" t="s">
        <v>535</v>
      </c>
      <c r="J2" s="3" t="s">
        <v>536</v>
      </c>
      <c r="K2" s="3" t="s">
        <v>537</v>
      </c>
      <c r="L2" s="3" t="s">
        <v>19</v>
      </c>
      <c r="S2" s="3" t="s">
        <v>538</v>
      </c>
      <c r="T2" s="3" t="s">
        <v>539</v>
      </c>
      <c r="U2" s="3" t="s">
        <v>145</v>
      </c>
      <c r="W2" s="3" t="s">
        <v>540</v>
      </c>
    </row>
    <row r="3" customFormat="false" ht="13.8" hidden="false" customHeight="false" outlineLevel="0" collapsed="false">
      <c r="A3" s="3" t="n">
        <v>4610</v>
      </c>
      <c r="B3" s="3" t="s">
        <v>541</v>
      </c>
      <c r="C3" s="3" t="s">
        <v>542</v>
      </c>
      <c r="D3" s="3" t="s">
        <v>532</v>
      </c>
      <c r="E3" s="3" t="s">
        <v>543</v>
      </c>
      <c r="F3" s="3" t="s">
        <v>544</v>
      </c>
      <c r="H3" s="3" t="s">
        <v>545</v>
      </c>
      <c r="I3" s="3" t="s">
        <v>546</v>
      </c>
      <c r="J3" s="3" t="s">
        <v>355</v>
      </c>
      <c r="K3" s="3" t="s">
        <v>547</v>
      </c>
      <c r="L3" s="3" t="s">
        <v>19</v>
      </c>
      <c r="O3" s="3" t="s">
        <v>548</v>
      </c>
      <c r="S3" s="3" t="s">
        <v>538</v>
      </c>
      <c r="T3" s="3" t="s">
        <v>549</v>
      </c>
      <c r="U3" s="3" t="s">
        <v>550</v>
      </c>
      <c r="W3" s="3" t="s">
        <v>551</v>
      </c>
    </row>
    <row r="4" customFormat="false" ht="13.8" hidden="false" customHeight="false" outlineLevel="0" collapsed="false">
      <c r="A4" s="3" t="n">
        <v>4613</v>
      </c>
      <c r="B4" s="3" t="s">
        <v>552</v>
      </c>
      <c r="C4" s="3" t="s">
        <v>553</v>
      </c>
      <c r="D4" s="3" t="s">
        <v>532</v>
      </c>
      <c r="E4" s="3" t="s">
        <v>554</v>
      </c>
      <c r="F4" s="3" t="s">
        <v>555</v>
      </c>
      <c r="H4" s="3" t="s">
        <v>218</v>
      </c>
      <c r="I4" s="3" t="s">
        <v>418</v>
      </c>
      <c r="J4" s="3" t="s">
        <v>27</v>
      </c>
      <c r="K4" s="3" t="s">
        <v>556</v>
      </c>
      <c r="L4" s="3" t="s">
        <v>19</v>
      </c>
      <c r="N4" s="3" t="s">
        <v>557</v>
      </c>
      <c r="S4" s="3" t="s">
        <v>538</v>
      </c>
      <c r="T4" s="3" t="s">
        <v>558</v>
      </c>
      <c r="U4" s="3" t="s">
        <v>559</v>
      </c>
      <c r="W4" s="3" t="s">
        <v>560</v>
      </c>
    </row>
    <row r="5" customFormat="false" ht="13.8" hidden="false" customHeight="false" outlineLevel="0" collapsed="false">
      <c r="A5" s="3" t="n">
        <v>4615</v>
      </c>
      <c r="B5" s="3" t="s">
        <v>561</v>
      </c>
      <c r="C5" s="3" t="s">
        <v>562</v>
      </c>
      <c r="D5" s="3" t="s">
        <v>532</v>
      </c>
      <c r="E5" s="3" t="s">
        <v>563</v>
      </c>
      <c r="F5" s="3" t="s">
        <v>564</v>
      </c>
      <c r="H5" s="3" t="s">
        <v>106</v>
      </c>
      <c r="I5" s="3" t="s">
        <v>65</v>
      </c>
      <c r="J5" s="3" t="s">
        <v>18</v>
      </c>
      <c r="K5" s="3" t="s">
        <v>556</v>
      </c>
      <c r="L5" s="3" t="s">
        <v>19</v>
      </c>
      <c r="O5" s="3" t="s">
        <v>565</v>
      </c>
      <c r="Q5" s="3" t="s">
        <v>566</v>
      </c>
      <c r="S5" s="3" t="s">
        <v>538</v>
      </c>
      <c r="T5" s="3" t="s">
        <v>567</v>
      </c>
      <c r="U5" s="3" t="s">
        <v>568</v>
      </c>
      <c r="W5" s="3" t="s">
        <v>569</v>
      </c>
    </row>
    <row r="6" customFormat="false" ht="13.8" hidden="false" customHeight="false" outlineLevel="0" collapsed="false">
      <c r="A6" s="3" t="n">
        <v>4618</v>
      </c>
      <c r="B6" s="3" t="s">
        <v>570</v>
      </c>
      <c r="C6" s="3" t="s">
        <v>571</v>
      </c>
      <c r="D6" s="3" t="s">
        <v>532</v>
      </c>
      <c r="E6" s="3" t="s">
        <v>572</v>
      </c>
      <c r="F6" s="3" t="s">
        <v>573</v>
      </c>
      <c r="H6" s="3" t="s">
        <v>119</v>
      </c>
      <c r="I6" s="3" t="s">
        <v>120</v>
      </c>
      <c r="J6" s="3" t="s">
        <v>18</v>
      </c>
      <c r="K6" s="3" t="s">
        <v>556</v>
      </c>
      <c r="L6" s="3" t="s">
        <v>19</v>
      </c>
      <c r="N6" s="3" t="s">
        <v>574</v>
      </c>
      <c r="O6" s="3" t="s">
        <v>575</v>
      </c>
      <c r="Q6" s="3" t="s">
        <v>576</v>
      </c>
      <c r="S6" s="3" t="s">
        <v>538</v>
      </c>
      <c r="T6" s="3" t="s">
        <v>577</v>
      </c>
      <c r="U6" s="3" t="s">
        <v>578</v>
      </c>
      <c r="W6" s="3" t="s">
        <v>579</v>
      </c>
    </row>
    <row r="7" customFormat="false" ht="13.8" hidden="false" customHeight="false" outlineLevel="0" collapsed="false">
      <c r="A7" s="3" t="n">
        <v>4620</v>
      </c>
      <c r="B7" s="3" t="s">
        <v>580</v>
      </c>
      <c r="C7" s="3" t="s">
        <v>581</v>
      </c>
      <c r="D7" s="3" t="s">
        <v>532</v>
      </c>
      <c r="E7" s="3" t="s">
        <v>582</v>
      </c>
      <c r="F7" s="3" t="s">
        <v>583</v>
      </c>
      <c r="H7" s="3" t="s">
        <v>126</v>
      </c>
      <c r="I7" s="3" t="s">
        <v>26</v>
      </c>
      <c r="J7" s="3" t="s">
        <v>27</v>
      </c>
      <c r="K7" s="3" t="s">
        <v>556</v>
      </c>
      <c r="L7" s="3" t="s">
        <v>19</v>
      </c>
      <c r="S7" s="3" t="s">
        <v>538</v>
      </c>
      <c r="U7" s="3" t="s">
        <v>35</v>
      </c>
      <c r="W7" s="3" t="s">
        <v>584</v>
      </c>
    </row>
    <row r="8" customFormat="false" ht="13.8" hidden="false" customHeight="false" outlineLevel="0" collapsed="false">
      <c r="A8" s="3" t="n">
        <v>4624</v>
      </c>
      <c r="B8" s="3" t="s">
        <v>585</v>
      </c>
      <c r="C8" s="3" t="s">
        <v>586</v>
      </c>
      <c r="D8" s="3" t="s">
        <v>532</v>
      </c>
      <c r="E8" s="3" t="s">
        <v>587</v>
      </c>
      <c r="F8" s="3" t="s">
        <v>289</v>
      </c>
      <c r="H8" s="3" t="s">
        <v>54</v>
      </c>
      <c r="I8" s="3" t="s">
        <v>17</v>
      </c>
      <c r="J8" s="3" t="s">
        <v>18</v>
      </c>
      <c r="K8" s="3" t="s">
        <v>556</v>
      </c>
      <c r="L8" s="3" t="s">
        <v>19</v>
      </c>
      <c r="S8" s="3" t="s">
        <v>538</v>
      </c>
      <c r="T8" s="3" t="s">
        <v>588</v>
      </c>
      <c r="U8" s="3" t="s">
        <v>35</v>
      </c>
      <c r="W8" s="3" t="s">
        <v>589</v>
      </c>
    </row>
    <row r="9" customFormat="false" ht="13.8" hidden="false" customHeight="false" outlineLevel="0" collapsed="false">
      <c r="A9" s="3" t="n">
        <v>4632</v>
      </c>
      <c r="B9" s="3" t="s">
        <v>590</v>
      </c>
      <c r="C9" s="3" t="s">
        <v>591</v>
      </c>
      <c r="D9" s="3" t="s">
        <v>532</v>
      </c>
      <c r="E9" s="3" t="s">
        <v>592</v>
      </c>
      <c r="F9" s="3" t="s">
        <v>47</v>
      </c>
      <c r="H9" s="3" t="s">
        <v>593</v>
      </c>
      <c r="I9" s="3" t="s">
        <v>594</v>
      </c>
      <c r="J9" s="3" t="s">
        <v>595</v>
      </c>
      <c r="K9" s="3" t="s">
        <v>596</v>
      </c>
      <c r="L9" s="3" t="s">
        <v>19</v>
      </c>
      <c r="S9" s="3" t="s">
        <v>538</v>
      </c>
      <c r="U9" s="3" t="s">
        <v>35</v>
      </c>
      <c r="W9" s="3" t="s">
        <v>597</v>
      </c>
    </row>
    <row r="10" customFormat="false" ht="13.8" hidden="false" customHeight="false" outlineLevel="0" collapsed="false">
      <c r="A10" s="3" t="n">
        <v>4633</v>
      </c>
      <c r="B10" s="3" t="s">
        <v>598</v>
      </c>
      <c r="C10" s="3" t="s">
        <v>599</v>
      </c>
      <c r="D10" s="3" t="s">
        <v>532</v>
      </c>
      <c r="E10" s="3" t="s">
        <v>600</v>
      </c>
      <c r="F10" s="3" t="s">
        <v>413</v>
      </c>
      <c r="H10" s="3" t="s">
        <v>40</v>
      </c>
      <c r="I10" s="3" t="s">
        <v>41</v>
      </c>
      <c r="J10" s="3" t="s">
        <v>42</v>
      </c>
      <c r="K10" s="3" t="s">
        <v>556</v>
      </c>
      <c r="L10" s="3" t="s">
        <v>19</v>
      </c>
      <c r="S10" s="3" t="s">
        <v>538</v>
      </c>
      <c r="T10" s="3" t="s">
        <v>601</v>
      </c>
      <c r="U10" s="3" t="s">
        <v>602</v>
      </c>
      <c r="W10" s="3" t="s">
        <v>603</v>
      </c>
    </row>
    <row r="11" customFormat="false" ht="28.2" hidden="false" customHeight="false" outlineLevel="0" collapsed="false">
      <c r="A11" s="3" t="n">
        <v>4635</v>
      </c>
      <c r="B11" s="3" t="s">
        <v>604</v>
      </c>
      <c r="C11" s="3" t="s">
        <v>605</v>
      </c>
      <c r="D11" s="3" t="s">
        <v>532</v>
      </c>
      <c r="E11" s="3" t="s">
        <v>606</v>
      </c>
      <c r="F11" s="3" t="s">
        <v>607</v>
      </c>
      <c r="H11" s="3" t="s">
        <v>40</v>
      </c>
      <c r="I11" s="3" t="s">
        <v>41</v>
      </c>
      <c r="J11" s="3" t="s">
        <v>42</v>
      </c>
      <c r="K11" s="3" t="s">
        <v>556</v>
      </c>
      <c r="L11" s="3" t="s">
        <v>19</v>
      </c>
      <c r="Q11" s="3" t="s">
        <v>608</v>
      </c>
      <c r="S11" s="3" t="s">
        <v>538</v>
      </c>
      <c r="T11" s="4" t="s">
        <v>609</v>
      </c>
      <c r="U11" s="3" t="s">
        <v>610</v>
      </c>
      <c r="W11" s="3" t="s">
        <v>611</v>
      </c>
    </row>
    <row r="12" customFormat="false" ht="13.8" hidden="false" customHeight="false" outlineLevel="0" collapsed="false">
      <c r="A12" s="3" t="n">
        <v>4640</v>
      </c>
      <c r="B12" s="3" t="s">
        <v>612</v>
      </c>
      <c r="C12" s="3" t="s">
        <v>613</v>
      </c>
      <c r="D12" s="3" t="s">
        <v>532</v>
      </c>
      <c r="E12" s="3" t="s">
        <v>614</v>
      </c>
      <c r="F12" s="3" t="s">
        <v>615</v>
      </c>
      <c r="H12" s="3" t="s">
        <v>616</v>
      </c>
      <c r="I12" s="3" t="s">
        <v>617</v>
      </c>
      <c r="L12" s="3" t="s">
        <v>495</v>
      </c>
      <c r="S12" s="3" t="s">
        <v>538</v>
      </c>
      <c r="U12" s="3" t="s">
        <v>618</v>
      </c>
      <c r="W12" s="3" t="s">
        <v>619</v>
      </c>
    </row>
    <row r="13" customFormat="false" ht="13.8" hidden="false" customHeight="false" outlineLevel="0" collapsed="false">
      <c r="A13" s="3" t="n">
        <v>4641</v>
      </c>
      <c r="B13" s="3" t="s">
        <v>620</v>
      </c>
      <c r="C13" s="3" t="s">
        <v>621</v>
      </c>
      <c r="D13" s="3" t="s">
        <v>532</v>
      </c>
      <c r="E13" s="3" t="s">
        <v>622</v>
      </c>
      <c r="F13" s="3" t="s">
        <v>59</v>
      </c>
      <c r="H13" s="3" t="s">
        <v>54</v>
      </c>
      <c r="I13" s="3" t="s">
        <v>17</v>
      </c>
      <c r="J13" s="3" t="s">
        <v>18</v>
      </c>
      <c r="K13" s="3" t="s">
        <v>556</v>
      </c>
      <c r="L13" s="3" t="s">
        <v>19</v>
      </c>
      <c r="N13" s="3" t="s">
        <v>623</v>
      </c>
      <c r="O13" s="3" t="s">
        <v>624</v>
      </c>
      <c r="S13" s="3" t="s">
        <v>538</v>
      </c>
      <c r="T13" s="3" t="s">
        <v>625</v>
      </c>
      <c r="U13" s="3" t="s">
        <v>568</v>
      </c>
      <c r="W13" s="3" t="s">
        <v>626</v>
      </c>
    </row>
    <row r="14" customFormat="false" ht="13.8" hidden="false" customHeight="false" outlineLevel="0" collapsed="false">
      <c r="A14" s="3" t="n">
        <v>4643</v>
      </c>
      <c r="B14" s="3" t="s">
        <v>627</v>
      </c>
      <c r="C14" s="3" t="s">
        <v>628</v>
      </c>
      <c r="D14" s="3" t="s">
        <v>532</v>
      </c>
      <c r="E14" s="3" t="s">
        <v>629</v>
      </c>
      <c r="F14" s="3" t="s">
        <v>232</v>
      </c>
      <c r="H14" s="3" t="s">
        <v>106</v>
      </c>
      <c r="I14" s="3" t="s">
        <v>17</v>
      </c>
      <c r="J14" s="3" t="s">
        <v>18</v>
      </c>
      <c r="K14" s="3" t="s">
        <v>556</v>
      </c>
      <c r="L14" s="3" t="s">
        <v>19</v>
      </c>
      <c r="S14" s="3" t="s">
        <v>538</v>
      </c>
      <c r="U14" s="3" t="s">
        <v>320</v>
      </c>
      <c r="W14" s="3" t="s">
        <v>630</v>
      </c>
    </row>
    <row r="15" customFormat="false" ht="13.8" hidden="false" customHeight="false" outlineLevel="0" collapsed="false">
      <c r="A15" s="3" t="n">
        <v>4644</v>
      </c>
      <c r="B15" s="3" t="s">
        <v>631</v>
      </c>
      <c r="C15" s="3" t="s">
        <v>632</v>
      </c>
      <c r="D15" s="3" t="s">
        <v>532</v>
      </c>
      <c r="E15" s="3" t="s">
        <v>633</v>
      </c>
      <c r="F15" s="3" t="s">
        <v>53</v>
      </c>
      <c r="H15" s="3" t="s">
        <v>88</v>
      </c>
      <c r="I15" s="3" t="s">
        <v>17</v>
      </c>
      <c r="J15" s="3" t="s">
        <v>18</v>
      </c>
      <c r="K15" s="3" t="s">
        <v>556</v>
      </c>
      <c r="L15" s="3" t="s">
        <v>19</v>
      </c>
      <c r="S15" s="3" t="s">
        <v>538</v>
      </c>
      <c r="U15" s="3" t="s">
        <v>35</v>
      </c>
      <c r="W15" s="3" t="s">
        <v>634</v>
      </c>
    </row>
    <row r="16" customFormat="false" ht="13.8" hidden="false" customHeight="false" outlineLevel="0" collapsed="false">
      <c r="A16" s="3" t="n">
        <v>4645</v>
      </c>
      <c r="B16" s="3" t="s">
        <v>635</v>
      </c>
      <c r="C16" s="3" t="s">
        <v>636</v>
      </c>
      <c r="D16" s="3" t="s">
        <v>532</v>
      </c>
      <c r="E16" s="3" t="s">
        <v>637</v>
      </c>
      <c r="F16" s="3" t="s">
        <v>118</v>
      </c>
      <c r="H16" s="3" t="s">
        <v>119</v>
      </c>
      <c r="I16" s="3" t="s">
        <v>120</v>
      </c>
      <c r="J16" s="3" t="s">
        <v>18</v>
      </c>
      <c r="K16" s="3" t="s">
        <v>556</v>
      </c>
      <c r="L16" s="3" t="s">
        <v>19</v>
      </c>
      <c r="N16" s="3" t="s">
        <v>638</v>
      </c>
      <c r="O16" s="3" t="s">
        <v>639</v>
      </c>
      <c r="S16" s="3" t="s">
        <v>538</v>
      </c>
      <c r="T16" s="3" t="s">
        <v>640</v>
      </c>
      <c r="U16" s="3" t="s">
        <v>641</v>
      </c>
      <c r="W16" s="3" t="s">
        <v>642</v>
      </c>
    </row>
    <row r="17" customFormat="false" ht="13.8" hidden="false" customHeight="false" outlineLevel="0" collapsed="false">
      <c r="A17" s="3" t="n">
        <v>4648</v>
      </c>
      <c r="B17" s="3" t="s">
        <v>643</v>
      </c>
      <c r="C17" s="3" t="s">
        <v>644</v>
      </c>
      <c r="D17" s="3" t="s">
        <v>532</v>
      </c>
      <c r="E17" s="3" t="s">
        <v>645</v>
      </c>
      <c r="F17" s="3" t="s">
        <v>140</v>
      </c>
      <c r="H17" s="3" t="s">
        <v>88</v>
      </c>
      <c r="I17" s="3" t="s">
        <v>17</v>
      </c>
      <c r="J17" s="3" t="s">
        <v>18</v>
      </c>
      <c r="K17" s="3" t="s">
        <v>556</v>
      </c>
      <c r="L17" s="3" t="s">
        <v>19</v>
      </c>
      <c r="S17" s="3" t="s">
        <v>538</v>
      </c>
      <c r="U17" s="3" t="s">
        <v>646</v>
      </c>
      <c r="W17" s="3" t="s">
        <v>647</v>
      </c>
    </row>
    <row r="18" customFormat="false" ht="13.8" hidden="false" customHeight="false" outlineLevel="0" collapsed="false">
      <c r="A18" s="3" t="n">
        <v>4649</v>
      </c>
      <c r="B18" s="3" t="s">
        <v>648</v>
      </c>
      <c r="C18" s="3" t="s">
        <v>649</v>
      </c>
      <c r="D18" s="3" t="s">
        <v>532</v>
      </c>
      <c r="E18" s="3" t="s">
        <v>650</v>
      </c>
      <c r="F18" s="3" t="s">
        <v>203</v>
      </c>
      <c r="H18" s="3" t="s">
        <v>54</v>
      </c>
      <c r="I18" s="3" t="s">
        <v>65</v>
      </c>
      <c r="J18" s="3" t="s">
        <v>18</v>
      </c>
      <c r="K18" s="3" t="s">
        <v>556</v>
      </c>
      <c r="L18" s="3" t="s">
        <v>19</v>
      </c>
      <c r="O18" s="3" t="s">
        <v>651</v>
      </c>
      <c r="R18" s="3" t="s">
        <v>652</v>
      </c>
      <c r="S18" s="3" t="s">
        <v>538</v>
      </c>
      <c r="T18" s="3" t="s">
        <v>653</v>
      </c>
      <c r="U18" s="3" t="s">
        <v>127</v>
      </c>
      <c r="W18" s="3" t="s">
        <v>654</v>
      </c>
    </row>
    <row r="19" customFormat="false" ht="13.8" hidden="false" customHeight="false" outlineLevel="0" collapsed="false">
      <c r="A19" s="3" t="n">
        <v>4651</v>
      </c>
      <c r="B19" s="3" t="s">
        <v>655</v>
      </c>
      <c r="C19" s="3" t="s">
        <v>656</v>
      </c>
      <c r="D19" s="3" t="s">
        <v>532</v>
      </c>
      <c r="E19" s="3" t="s">
        <v>657</v>
      </c>
      <c r="F19" s="3" t="s">
        <v>340</v>
      </c>
      <c r="H19" s="3" t="s">
        <v>658</v>
      </c>
      <c r="I19" s="3" t="s">
        <v>659</v>
      </c>
      <c r="J19" s="3" t="s">
        <v>18</v>
      </c>
      <c r="K19" s="3" t="s">
        <v>556</v>
      </c>
      <c r="L19" s="3" t="s">
        <v>19</v>
      </c>
      <c r="S19" s="3" t="s">
        <v>538</v>
      </c>
      <c r="U19" s="3" t="s">
        <v>660</v>
      </c>
      <c r="W19" s="3" t="s">
        <v>661</v>
      </c>
    </row>
    <row r="20" customFormat="false" ht="13.8" hidden="false" customHeight="false" outlineLevel="0" collapsed="false">
      <c r="A20" s="3" t="n">
        <v>4652</v>
      </c>
      <c r="B20" s="3" t="s">
        <v>662</v>
      </c>
      <c r="C20" s="3" t="s">
        <v>663</v>
      </c>
      <c r="D20" s="3" t="s">
        <v>532</v>
      </c>
      <c r="E20" s="3" t="s">
        <v>664</v>
      </c>
      <c r="F20" s="3" t="s">
        <v>92</v>
      </c>
      <c r="H20" s="3" t="s">
        <v>106</v>
      </c>
      <c r="I20" s="3" t="s">
        <v>17</v>
      </c>
      <c r="J20" s="3" t="s">
        <v>18</v>
      </c>
      <c r="K20" s="3" t="s">
        <v>556</v>
      </c>
      <c r="L20" s="3" t="s">
        <v>19</v>
      </c>
      <c r="S20" s="3" t="s">
        <v>538</v>
      </c>
      <c r="T20" s="3" t="s">
        <v>665</v>
      </c>
      <c r="U20" s="3" t="s">
        <v>666</v>
      </c>
      <c r="W20" s="3" t="s">
        <v>667</v>
      </c>
    </row>
    <row r="21" customFormat="false" ht="13.8" hidden="false" customHeight="false" outlineLevel="0" collapsed="false">
      <c r="A21" s="3" t="n">
        <v>4653</v>
      </c>
      <c r="B21" s="3" t="s">
        <v>668</v>
      </c>
      <c r="C21" s="3" t="s">
        <v>669</v>
      </c>
      <c r="D21" s="3" t="s">
        <v>532</v>
      </c>
      <c r="E21" s="3" t="s">
        <v>670</v>
      </c>
      <c r="F21" s="3" t="s">
        <v>186</v>
      </c>
      <c r="H21" s="3" t="s">
        <v>106</v>
      </c>
      <c r="I21" s="3" t="s">
        <v>17</v>
      </c>
      <c r="J21" s="3" t="s">
        <v>18</v>
      </c>
      <c r="K21" s="3" t="s">
        <v>556</v>
      </c>
      <c r="L21" s="3" t="s">
        <v>19</v>
      </c>
      <c r="N21" s="3" t="s">
        <v>671</v>
      </c>
      <c r="S21" s="3" t="s">
        <v>538</v>
      </c>
      <c r="T21" s="3" t="s">
        <v>672</v>
      </c>
      <c r="U21" s="3" t="s">
        <v>660</v>
      </c>
      <c r="W21" s="3" t="s">
        <v>673</v>
      </c>
    </row>
    <row r="22" customFormat="false" ht="13.8" hidden="false" customHeight="false" outlineLevel="0" collapsed="false">
      <c r="A22" s="3" t="n">
        <v>4654</v>
      </c>
      <c r="B22" s="3" t="s">
        <v>674</v>
      </c>
      <c r="C22" s="3" t="s">
        <v>675</v>
      </c>
      <c r="D22" s="3" t="s">
        <v>532</v>
      </c>
      <c r="E22" s="3" t="s">
        <v>676</v>
      </c>
      <c r="F22" s="3" t="s">
        <v>413</v>
      </c>
      <c r="H22" s="3" t="s">
        <v>100</v>
      </c>
      <c r="I22" s="3" t="s">
        <v>101</v>
      </c>
      <c r="J22" s="3" t="s">
        <v>18</v>
      </c>
      <c r="K22" s="3" t="s">
        <v>556</v>
      </c>
      <c r="L22" s="3" t="s">
        <v>19</v>
      </c>
      <c r="N22" s="3" t="s">
        <v>677</v>
      </c>
      <c r="O22" s="3" t="s">
        <v>678</v>
      </c>
      <c r="S22" s="3" t="s">
        <v>538</v>
      </c>
      <c r="T22" s="3" t="s">
        <v>679</v>
      </c>
      <c r="U22" s="3" t="s">
        <v>641</v>
      </c>
      <c r="W22" s="3" t="s">
        <v>680</v>
      </c>
    </row>
    <row r="23" customFormat="false" ht="13.8" hidden="false" customHeight="false" outlineLevel="0" collapsed="false">
      <c r="A23" s="3" t="n">
        <v>4657</v>
      </c>
      <c r="B23" s="3" t="s">
        <v>681</v>
      </c>
      <c r="C23" s="3" t="s">
        <v>682</v>
      </c>
      <c r="D23" s="3" t="s">
        <v>532</v>
      </c>
      <c r="E23" s="3" t="s">
        <v>683</v>
      </c>
      <c r="F23" s="3" t="s">
        <v>684</v>
      </c>
      <c r="H23" s="3" t="s">
        <v>685</v>
      </c>
      <c r="I23" s="3" t="s">
        <v>686</v>
      </c>
      <c r="J23" s="3" t="s">
        <v>687</v>
      </c>
      <c r="K23" s="3" t="s">
        <v>688</v>
      </c>
      <c r="L23" s="3" t="s">
        <v>19</v>
      </c>
      <c r="S23" s="3" t="s">
        <v>538</v>
      </c>
      <c r="U23" s="3" t="s">
        <v>35</v>
      </c>
      <c r="W23" s="3" t="s">
        <v>689</v>
      </c>
    </row>
    <row r="24" customFormat="false" ht="13.8" hidden="false" customHeight="false" outlineLevel="0" collapsed="false">
      <c r="A24" s="3" t="n">
        <v>4658</v>
      </c>
      <c r="B24" s="3" t="s">
        <v>690</v>
      </c>
      <c r="C24" s="3" t="s">
        <v>691</v>
      </c>
      <c r="D24" s="3" t="s">
        <v>532</v>
      </c>
      <c r="E24" s="3" t="s">
        <v>692</v>
      </c>
      <c r="F24" s="3" t="s">
        <v>191</v>
      </c>
      <c r="H24" s="3" t="s">
        <v>247</v>
      </c>
      <c r="I24" s="3" t="s">
        <v>395</v>
      </c>
      <c r="J24" s="3" t="s">
        <v>18</v>
      </c>
      <c r="K24" s="3" t="s">
        <v>556</v>
      </c>
      <c r="L24" s="3" t="s">
        <v>19</v>
      </c>
      <c r="N24" s="3" t="s">
        <v>693</v>
      </c>
      <c r="O24" s="3" t="s">
        <v>694</v>
      </c>
      <c r="Q24" s="3" t="s">
        <v>695</v>
      </c>
      <c r="S24" s="3" t="s">
        <v>538</v>
      </c>
      <c r="T24" s="3" t="s">
        <v>696</v>
      </c>
      <c r="U24" s="3" t="s">
        <v>697</v>
      </c>
      <c r="W24" s="3" t="s">
        <v>698</v>
      </c>
    </row>
    <row r="25" customFormat="false" ht="13.8" hidden="false" customHeight="false" outlineLevel="0" collapsed="false">
      <c r="A25" s="3" t="n">
        <v>4659</v>
      </c>
      <c r="B25" s="3" t="s">
        <v>699</v>
      </c>
      <c r="C25" s="3" t="s">
        <v>700</v>
      </c>
      <c r="D25" s="3" t="s">
        <v>532</v>
      </c>
      <c r="E25" s="3" t="s">
        <v>701</v>
      </c>
      <c r="F25" s="3" t="s">
        <v>702</v>
      </c>
      <c r="H25" s="3" t="s">
        <v>426</v>
      </c>
      <c r="I25" s="3" t="s">
        <v>703</v>
      </c>
      <c r="J25" s="3" t="s">
        <v>42</v>
      </c>
      <c r="K25" s="3" t="s">
        <v>556</v>
      </c>
      <c r="L25" s="3" t="s">
        <v>19</v>
      </c>
      <c r="N25" s="3" t="s">
        <v>704</v>
      </c>
      <c r="Q25" s="3" t="s">
        <v>705</v>
      </c>
      <c r="S25" s="3" t="s">
        <v>538</v>
      </c>
      <c r="T25" s="3" t="s">
        <v>706</v>
      </c>
      <c r="U25" s="3" t="s">
        <v>660</v>
      </c>
      <c r="W25" s="3" t="s">
        <v>707</v>
      </c>
    </row>
    <row r="26" customFormat="false" ht="13.8" hidden="false" customHeight="false" outlineLevel="0" collapsed="false">
      <c r="A26" s="3" t="n">
        <v>4662</v>
      </c>
      <c r="B26" s="3" t="s">
        <v>708</v>
      </c>
      <c r="C26" s="3" t="s">
        <v>709</v>
      </c>
      <c r="D26" s="3" t="s">
        <v>532</v>
      </c>
      <c r="E26" s="3" t="s">
        <v>710</v>
      </c>
      <c r="F26" s="3" t="s">
        <v>711</v>
      </c>
      <c r="H26" s="3" t="s">
        <v>16</v>
      </c>
      <c r="I26" s="3" t="s">
        <v>17</v>
      </c>
      <c r="J26" s="3" t="s">
        <v>18</v>
      </c>
      <c r="K26" s="3" t="s">
        <v>556</v>
      </c>
      <c r="L26" s="3" t="s">
        <v>19</v>
      </c>
      <c r="S26" s="3" t="s">
        <v>538</v>
      </c>
      <c r="U26" s="3" t="s">
        <v>35</v>
      </c>
      <c r="W26" s="3" t="s">
        <v>712</v>
      </c>
    </row>
    <row r="27" customFormat="false" ht="13.8" hidden="false" customHeight="false" outlineLevel="0" collapsed="false">
      <c r="A27" s="3" t="n">
        <v>4663</v>
      </c>
      <c r="B27" s="3" t="s">
        <v>713</v>
      </c>
      <c r="C27" s="3" t="s">
        <v>714</v>
      </c>
      <c r="D27" s="3" t="s">
        <v>532</v>
      </c>
      <c r="E27" s="3" t="s">
        <v>715</v>
      </c>
      <c r="F27" s="3" t="s">
        <v>161</v>
      </c>
      <c r="H27" s="3" t="s">
        <v>54</v>
      </c>
      <c r="I27" s="3" t="s">
        <v>17</v>
      </c>
      <c r="J27" s="3" t="s">
        <v>18</v>
      </c>
      <c r="K27" s="3" t="s">
        <v>556</v>
      </c>
      <c r="L27" s="3" t="s">
        <v>19</v>
      </c>
      <c r="S27" s="3" t="s">
        <v>538</v>
      </c>
      <c r="U27" s="3" t="s">
        <v>320</v>
      </c>
      <c r="W27" s="3" t="s">
        <v>716</v>
      </c>
    </row>
    <row r="28" customFormat="false" ht="13.8" hidden="false" customHeight="false" outlineLevel="0" collapsed="false">
      <c r="A28" s="3" t="n">
        <v>4664</v>
      </c>
      <c r="B28" s="3" t="s">
        <v>717</v>
      </c>
      <c r="C28" s="3" t="s">
        <v>628</v>
      </c>
      <c r="D28" s="3" t="s">
        <v>532</v>
      </c>
      <c r="E28" s="3" t="s">
        <v>629</v>
      </c>
      <c r="F28" s="3" t="s">
        <v>232</v>
      </c>
      <c r="H28" s="3" t="s">
        <v>106</v>
      </c>
      <c r="I28" s="3" t="s">
        <v>17</v>
      </c>
      <c r="J28" s="3" t="s">
        <v>18</v>
      </c>
      <c r="K28" s="3" t="s">
        <v>556</v>
      </c>
      <c r="L28" s="3" t="s">
        <v>19</v>
      </c>
      <c r="S28" s="3" t="s">
        <v>538</v>
      </c>
      <c r="U28" s="3" t="s">
        <v>35</v>
      </c>
      <c r="W28" s="3" t="s">
        <v>718</v>
      </c>
    </row>
    <row r="29" customFormat="false" ht="13.8" hidden="false" customHeight="false" outlineLevel="0" collapsed="false">
      <c r="A29" s="3" t="n">
        <v>4665</v>
      </c>
      <c r="B29" s="3" t="s">
        <v>719</v>
      </c>
      <c r="C29" s="3" t="s">
        <v>720</v>
      </c>
      <c r="D29" s="3" t="s">
        <v>532</v>
      </c>
      <c r="E29" s="3" t="s">
        <v>721</v>
      </c>
      <c r="F29" s="3" t="s">
        <v>251</v>
      </c>
      <c r="H29" s="3" t="s">
        <v>54</v>
      </c>
      <c r="I29" s="3" t="s">
        <v>17</v>
      </c>
      <c r="J29" s="3" t="s">
        <v>18</v>
      </c>
      <c r="K29" s="3" t="s">
        <v>556</v>
      </c>
      <c r="L29" s="3" t="s">
        <v>19</v>
      </c>
      <c r="S29" s="3" t="s">
        <v>538</v>
      </c>
      <c r="U29" s="3" t="s">
        <v>35</v>
      </c>
      <c r="W29" s="3" t="s">
        <v>722</v>
      </c>
    </row>
    <row r="30" customFormat="false" ht="13.8" hidden="false" customHeight="false" outlineLevel="0" collapsed="false">
      <c r="A30" s="3" t="n">
        <v>4666</v>
      </c>
      <c r="B30" s="3" t="s">
        <v>723</v>
      </c>
      <c r="C30" s="3" t="s">
        <v>724</v>
      </c>
      <c r="D30" s="3" t="s">
        <v>532</v>
      </c>
      <c r="E30" s="3" t="s">
        <v>725</v>
      </c>
      <c r="F30" s="3" t="s">
        <v>186</v>
      </c>
      <c r="H30" s="3" t="s">
        <v>88</v>
      </c>
      <c r="I30" s="3" t="s">
        <v>17</v>
      </c>
      <c r="J30" s="3" t="s">
        <v>18</v>
      </c>
      <c r="K30" s="3" t="s">
        <v>556</v>
      </c>
      <c r="L30" s="3" t="s">
        <v>19</v>
      </c>
      <c r="S30" s="3" t="s">
        <v>538</v>
      </c>
      <c r="T30" s="3" t="s">
        <v>726</v>
      </c>
      <c r="U30" s="3" t="s">
        <v>35</v>
      </c>
      <c r="W30" s="3" t="s">
        <v>727</v>
      </c>
    </row>
    <row r="31" customFormat="false" ht="13.8" hidden="false" customHeight="false" outlineLevel="0" collapsed="false">
      <c r="A31" s="3" t="n">
        <v>4667</v>
      </c>
      <c r="B31" s="3" t="s">
        <v>728</v>
      </c>
      <c r="C31" s="3" t="s">
        <v>729</v>
      </c>
      <c r="D31" s="3" t="s">
        <v>532</v>
      </c>
      <c r="E31" s="3" t="s">
        <v>730</v>
      </c>
      <c r="F31" s="3" t="s">
        <v>293</v>
      </c>
      <c r="H31" s="3" t="s">
        <v>731</v>
      </c>
      <c r="I31" s="3" t="s">
        <v>732</v>
      </c>
      <c r="J31" s="3" t="s">
        <v>733</v>
      </c>
      <c r="K31" s="3" t="s">
        <v>734</v>
      </c>
      <c r="L31" s="3" t="s">
        <v>19</v>
      </c>
      <c r="S31" s="3" t="s">
        <v>538</v>
      </c>
      <c r="U31" s="3" t="s">
        <v>735</v>
      </c>
      <c r="W31" s="3" t="s">
        <v>736</v>
      </c>
    </row>
    <row r="32" customFormat="false" ht="13.8" hidden="false" customHeight="false" outlineLevel="0" collapsed="false">
      <c r="A32" s="3" t="n">
        <v>4668</v>
      </c>
      <c r="B32" s="3" t="s">
        <v>737</v>
      </c>
      <c r="C32" s="3" t="s">
        <v>738</v>
      </c>
      <c r="D32" s="3" t="s">
        <v>532</v>
      </c>
      <c r="E32" s="3" t="s">
        <v>739</v>
      </c>
      <c r="F32" s="3" t="s">
        <v>740</v>
      </c>
      <c r="H32" s="3" t="s">
        <v>33</v>
      </c>
      <c r="I32" s="3" t="s">
        <v>34</v>
      </c>
      <c r="J32" s="3" t="s">
        <v>18</v>
      </c>
      <c r="K32" s="3" t="s">
        <v>556</v>
      </c>
      <c r="L32" s="3" t="s">
        <v>19</v>
      </c>
      <c r="S32" s="3" t="s">
        <v>538</v>
      </c>
      <c r="U32" s="3" t="s">
        <v>741</v>
      </c>
      <c r="W32" s="3" t="s">
        <v>742</v>
      </c>
    </row>
    <row r="33" customFormat="false" ht="13.8" hidden="false" customHeight="false" outlineLevel="0" collapsed="false">
      <c r="A33" s="3" t="n">
        <v>4669</v>
      </c>
      <c r="B33" s="3" t="s">
        <v>743</v>
      </c>
      <c r="C33" s="3" t="s">
        <v>744</v>
      </c>
      <c r="D33" s="3" t="s">
        <v>532</v>
      </c>
      <c r="E33" s="3" t="s">
        <v>745</v>
      </c>
      <c r="F33" s="3" t="s">
        <v>746</v>
      </c>
      <c r="H33" s="3" t="s">
        <v>252</v>
      </c>
      <c r="I33" s="3" t="s">
        <v>253</v>
      </c>
      <c r="J33" s="3" t="s">
        <v>18</v>
      </c>
      <c r="K33" s="3" t="s">
        <v>556</v>
      </c>
      <c r="L33" s="3" t="s">
        <v>19</v>
      </c>
      <c r="O33" s="3" t="s">
        <v>747</v>
      </c>
      <c r="Q33" s="3" t="s">
        <v>748</v>
      </c>
      <c r="S33" s="3" t="s">
        <v>538</v>
      </c>
      <c r="T33" s="3" t="s">
        <v>749</v>
      </c>
      <c r="U33" s="3" t="s">
        <v>49</v>
      </c>
      <c r="W33" s="3" t="s">
        <v>750</v>
      </c>
    </row>
    <row r="34" customFormat="false" ht="13.8" hidden="false" customHeight="false" outlineLevel="0" collapsed="false">
      <c r="A34" s="3" t="n">
        <v>4670</v>
      </c>
      <c r="B34" s="3" t="s">
        <v>751</v>
      </c>
      <c r="C34" s="3" t="s">
        <v>752</v>
      </c>
      <c r="D34" s="3" t="s">
        <v>532</v>
      </c>
      <c r="E34" s="3" t="s">
        <v>753</v>
      </c>
      <c r="F34" s="3" t="s">
        <v>573</v>
      </c>
      <c r="H34" s="3" t="s">
        <v>106</v>
      </c>
      <c r="I34" s="3" t="s">
        <v>17</v>
      </c>
      <c r="J34" s="3" t="s">
        <v>18</v>
      </c>
      <c r="K34" s="3" t="s">
        <v>556</v>
      </c>
      <c r="L34" s="3" t="s">
        <v>19</v>
      </c>
      <c r="S34" s="3" t="s">
        <v>538</v>
      </c>
      <c r="U34" s="3" t="s">
        <v>320</v>
      </c>
      <c r="W34" s="3" t="s">
        <v>754</v>
      </c>
    </row>
    <row r="35" customFormat="false" ht="13.8" hidden="false" customHeight="false" outlineLevel="0" collapsed="false">
      <c r="A35" s="3" t="n">
        <v>4671</v>
      </c>
      <c r="B35" s="3" t="s">
        <v>755</v>
      </c>
      <c r="C35" s="3" t="s">
        <v>756</v>
      </c>
      <c r="D35" s="3" t="s">
        <v>532</v>
      </c>
      <c r="E35" s="3" t="s">
        <v>757</v>
      </c>
      <c r="F35" s="3" t="s">
        <v>284</v>
      </c>
      <c r="H35" s="3" t="s">
        <v>758</v>
      </c>
      <c r="I35" s="3" t="s">
        <v>759</v>
      </c>
      <c r="J35" s="3" t="s">
        <v>366</v>
      </c>
      <c r="K35" s="3" t="s">
        <v>734</v>
      </c>
      <c r="L35" s="3" t="s">
        <v>19</v>
      </c>
      <c r="O35" s="3" t="s">
        <v>760</v>
      </c>
      <c r="Q35" s="3" t="s">
        <v>761</v>
      </c>
      <c r="R35" s="3" t="s">
        <v>762</v>
      </c>
      <c r="S35" s="3" t="s">
        <v>538</v>
      </c>
      <c r="T35" s="3" t="s">
        <v>763</v>
      </c>
      <c r="U35" s="3" t="s">
        <v>764</v>
      </c>
      <c r="W35" s="3" t="s">
        <v>765</v>
      </c>
    </row>
    <row r="36" customFormat="false" ht="13.8" hidden="false" customHeight="false" outlineLevel="0" collapsed="false">
      <c r="A36" s="3" t="n">
        <v>4672</v>
      </c>
      <c r="B36" s="3" t="s">
        <v>766</v>
      </c>
      <c r="C36" s="3" t="s">
        <v>767</v>
      </c>
      <c r="D36" s="3" t="s">
        <v>532</v>
      </c>
      <c r="E36" s="3" t="s">
        <v>768</v>
      </c>
      <c r="F36" s="3" t="s">
        <v>191</v>
      </c>
      <c r="H36" s="3" t="s">
        <v>33</v>
      </c>
      <c r="I36" s="3" t="s">
        <v>373</v>
      </c>
      <c r="J36" s="3" t="s">
        <v>18</v>
      </c>
      <c r="K36" s="3" t="s">
        <v>556</v>
      </c>
      <c r="L36" s="3" t="s">
        <v>19</v>
      </c>
      <c r="S36" s="3" t="s">
        <v>538</v>
      </c>
      <c r="U36" s="3" t="s">
        <v>769</v>
      </c>
      <c r="W36" s="3" t="s">
        <v>770</v>
      </c>
    </row>
    <row r="37" customFormat="false" ht="13.8" hidden="false" customHeight="false" outlineLevel="0" collapsed="false">
      <c r="A37" s="3" t="n">
        <v>4673</v>
      </c>
      <c r="B37" s="3" t="s">
        <v>771</v>
      </c>
      <c r="C37" s="3" t="s">
        <v>772</v>
      </c>
      <c r="D37" s="3" t="s">
        <v>532</v>
      </c>
      <c r="E37" s="3" t="s">
        <v>773</v>
      </c>
      <c r="F37" s="3" t="s">
        <v>32</v>
      </c>
      <c r="H37" s="3" t="s">
        <v>33</v>
      </c>
      <c r="I37" s="3" t="s">
        <v>34</v>
      </c>
      <c r="J37" s="3" t="s">
        <v>18</v>
      </c>
      <c r="K37" s="3" t="s">
        <v>556</v>
      </c>
      <c r="L37" s="3" t="s">
        <v>19</v>
      </c>
      <c r="S37" s="3" t="s">
        <v>538</v>
      </c>
      <c r="U37" s="3" t="s">
        <v>741</v>
      </c>
      <c r="W37" s="3" t="s">
        <v>774</v>
      </c>
    </row>
    <row r="38" customFormat="false" ht="13.8" hidden="false" customHeight="false" outlineLevel="0" collapsed="false">
      <c r="A38" s="3" t="n">
        <v>4674</v>
      </c>
      <c r="B38" s="3" t="s">
        <v>775</v>
      </c>
      <c r="C38" s="3" t="s">
        <v>776</v>
      </c>
      <c r="D38" s="3" t="s">
        <v>532</v>
      </c>
      <c r="E38" s="3" t="s">
        <v>777</v>
      </c>
      <c r="F38" s="3" t="s">
        <v>778</v>
      </c>
      <c r="H38" s="3" t="s">
        <v>218</v>
      </c>
      <c r="I38" s="3" t="s">
        <v>26</v>
      </c>
      <c r="J38" s="3" t="s">
        <v>27</v>
      </c>
      <c r="K38" s="3" t="s">
        <v>556</v>
      </c>
      <c r="L38" s="3" t="s">
        <v>19</v>
      </c>
      <c r="N38" s="3" t="s">
        <v>779</v>
      </c>
      <c r="S38" s="3" t="s">
        <v>538</v>
      </c>
      <c r="U38" s="3" t="s">
        <v>35</v>
      </c>
      <c r="W38" s="3" t="s">
        <v>780</v>
      </c>
    </row>
    <row r="39" customFormat="false" ht="13.8" hidden="false" customHeight="false" outlineLevel="0" collapsed="false">
      <c r="A39" s="3" t="n">
        <v>4676</v>
      </c>
      <c r="B39" s="3" t="s">
        <v>781</v>
      </c>
      <c r="C39" s="3" t="s">
        <v>782</v>
      </c>
      <c r="D39" s="3" t="s">
        <v>532</v>
      </c>
      <c r="E39" s="3" t="s">
        <v>783</v>
      </c>
      <c r="F39" s="3" t="s">
        <v>289</v>
      </c>
      <c r="H39" s="3" t="s">
        <v>218</v>
      </c>
      <c r="I39" s="3" t="s">
        <v>26</v>
      </c>
      <c r="J39" s="3" t="s">
        <v>27</v>
      </c>
      <c r="K39" s="3" t="s">
        <v>556</v>
      </c>
      <c r="L39" s="3" t="s">
        <v>19</v>
      </c>
      <c r="N39" s="3" t="s">
        <v>779</v>
      </c>
      <c r="S39" s="3" t="s">
        <v>538</v>
      </c>
      <c r="U39" s="3" t="s">
        <v>35</v>
      </c>
      <c r="W39" s="3" t="s">
        <v>784</v>
      </c>
    </row>
    <row r="40" customFormat="false" ht="13.8" hidden="false" customHeight="false" outlineLevel="0" collapsed="false">
      <c r="A40" s="3" t="n">
        <v>4677</v>
      </c>
      <c r="B40" s="3" t="s">
        <v>785</v>
      </c>
      <c r="C40" s="3" t="s">
        <v>786</v>
      </c>
      <c r="D40" s="3" t="s">
        <v>532</v>
      </c>
      <c r="E40" s="3" t="s">
        <v>787</v>
      </c>
      <c r="F40" s="3" t="s">
        <v>788</v>
      </c>
      <c r="H40" s="3" t="s">
        <v>204</v>
      </c>
      <c r="I40" s="3" t="s">
        <v>205</v>
      </c>
      <c r="J40" s="3" t="s">
        <v>18</v>
      </c>
      <c r="K40" s="3" t="s">
        <v>556</v>
      </c>
      <c r="L40" s="3" t="s">
        <v>19</v>
      </c>
      <c r="O40" s="3" t="s">
        <v>789</v>
      </c>
      <c r="S40" s="3" t="s">
        <v>538</v>
      </c>
      <c r="U40" s="3" t="s">
        <v>49</v>
      </c>
      <c r="W40" s="3" t="s">
        <v>790</v>
      </c>
    </row>
    <row r="41" customFormat="false" ht="13.8" hidden="false" customHeight="false" outlineLevel="0" collapsed="false">
      <c r="A41" s="3" t="n">
        <v>4682</v>
      </c>
      <c r="B41" s="3" t="s">
        <v>791</v>
      </c>
      <c r="C41" s="3" t="s">
        <v>792</v>
      </c>
      <c r="D41" s="3" t="s">
        <v>532</v>
      </c>
      <c r="E41" s="3" t="s">
        <v>793</v>
      </c>
      <c r="F41" s="3" t="s">
        <v>573</v>
      </c>
      <c r="H41" s="3" t="s">
        <v>33</v>
      </c>
      <c r="I41" s="3" t="s">
        <v>34</v>
      </c>
      <c r="J41" s="3" t="s">
        <v>18</v>
      </c>
      <c r="K41" s="3" t="s">
        <v>556</v>
      </c>
      <c r="L41" s="3" t="s">
        <v>19</v>
      </c>
      <c r="N41" s="3" t="s">
        <v>794</v>
      </c>
      <c r="O41" s="3" t="s">
        <v>795</v>
      </c>
      <c r="S41" s="3" t="s">
        <v>538</v>
      </c>
      <c r="T41" s="3" t="s">
        <v>796</v>
      </c>
      <c r="U41" s="3" t="s">
        <v>641</v>
      </c>
      <c r="W41" s="3" t="s">
        <v>797</v>
      </c>
    </row>
    <row r="42" customFormat="false" ht="13.8" hidden="false" customHeight="false" outlineLevel="0" collapsed="false">
      <c r="A42" s="3" t="n">
        <v>4683</v>
      </c>
      <c r="B42" s="3" t="s">
        <v>798</v>
      </c>
      <c r="C42" s="3" t="s">
        <v>799</v>
      </c>
      <c r="D42" s="3" t="s">
        <v>532</v>
      </c>
      <c r="E42" s="3" t="s">
        <v>410</v>
      </c>
      <c r="F42" s="3" t="s">
        <v>70</v>
      </c>
      <c r="H42" s="3" t="s">
        <v>33</v>
      </c>
      <c r="I42" s="3" t="s">
        <v>34</v>
      </c>
      <c r="J42" s="3" t="s">
        <v>18</v>
      </c>
      <c r="K42" s="3" t="s">
        <v>556</v>
      </c>
      <c r="L42" s="3" t="s">
        <v>19</v>
      </c>
      <c r="N42" s="3" t="s">
        <v>800</v>
      </c>
      <c r="S42" s="3" t="s">
        <v>538</v>
      </c>
      <c r="U42" s="3" t="s">
        <v>801</v>
      </c>
      <c r="W42" s="3" t="s">
        <v>802</v>
      </c>
    </row>
    <row r="43" customFormat="false" ht="13.8" hidden="false" customHeight="false" outlineLevel="0" collapsed="false">
      <c r="A43" s="3" t="n">
        <v>4684</v>
      </c>
      <c r="B43" s="3" t="s">
        <v>803</v>
      </c>
      <c r="C43" s="3" t="s">
        <v>804</v>
      </c>
      <c r="D43" s="3" t="s">
        <v>532</v>
      </c>
      <c r="E43" s="3" t="s">
        <v>805</v>
      </c>
      <c r="F43" s="3" t="s">
        <v>806</v>
      </c>
      <c r="H43" s="3" t="s">
        <v>16</v>
      </c>
      <c r="I43" s="3" t="s">
        <v>17</v>
      </c>
      <c r="J43" s="3" t="s">
        <v>18</v>
      </c>
      <c r="K43" s="3" t="s">
        <v>556</v>
      </c>
      <c r="L43" s="3" t="s">
        <v>19</v>
      </c>
      <c r="O43" s="3" t="s">
        <v>807</v>
      </c>
      <c r="Q43" s="3" t="s">
        <v>808</v>
      </c>
      <c r="S43" s="3" t="s">
        <v>538</v>
      </c>
      <c r="U43" s="3" t="s">
        <v>49</v>
      </c>
      <c r="W43" s="3" t="s">
        <v>809</v>
      </c>
    </row>
    <row r="44" customFormat="false" ht="13.8" hidden="false" customHeight="false" outlineLevel="0" collapsed="false">
      <c r="A44" s="3" t="n">
        <v>4685</v>
      </c>
      <c r="B44" s="3" t="s">
        <v>810</v>
      </c>
      <c r="C44" s="3" t="s">
        <v>811</v>
      </c>
      <c r="D44" s="3" t="s">
        <v>532</v>
      </c>
      <c r="E44" s="3" t="s">
        <v>812</v>
      </c>
      <c r="F44" s="3" t="s">
        <v>53</v>
      </c>
      <c r="H44" s="3" t="s">
        <v>813</v>
      </c>
      <c r="I44" s="3" t="s">
        <v>814</v>
      </c>
      <c r="J44" s="3" t="s">
        <v>477</v>
      </c>
      <c r="K44" s="3" t="s">
        <v>556</v>
      </c>
      <c r="L44" s="3" t="s">
        <v>19</v>
      </c>
      <c r="M44" s="3" t="s">
        <v>815</v>
      </c>
      <c r="O44" s="3" t="s">
        <v>816</v>
      </c>
      <c r="S44" s="3" t="s">
        <v>538</v>
      </c>
      <c r="U44" s="3" t="s">
        <v>817</v>
      </c>
      <c r="W44" s="3" t="s">
        <v>818</v>
      </c>
    </row>
    <row r="45" customFormat="false" ht="13.8" hidden="false" customHeight="false" outlineLevel="0" collapsed="false">
      <c r="A45" s="3" t="n">
        <v>4686</v>
      </c>
      <c r="B45" s="3" t="s">
        <v>819</v>
      </c>
      <c r="C45" s="3" t="s">
        <v>820</v>
      </c>
      <c r="D45" s="3" t="s">
        <v>532</v>
      </c>
      <c r="E45" s="3" t="s">
        <v>821</v>
      </c>
      <c r="F45" s="3" t="s">
        <v>822</v>
      </c>
      <c r="H45" s="3" t="s">
        <v>93</v>
      </c>
      <c r="I45" s="3" t="s">
        <v>94</v>
      </c>
      <c r="J45" s="3" t="s">
        <v>42</v>
      </c>
      <c r="K45" s="3" t="s">
        <v>556</v>
      </c>
      <c r="L45" s="3" t="s">
        <v>19</v>
      </c>
      <c r="N45" s="3" t="s">
        <v>823</v>
      </c>
      <c r="S45" s="3" t="s">
        <v>538</v>
      </c>
      <c r="U45" s="3" t="s">
        <v>824</v>
      </c>
      <c r="W45" s="3" t="s">
        <v>825</v>
      </c>
    </row>
    <row r="46" customFormat="false" ht="13.8" hidden="false" customHeight="false" outlineLevel="0" collapsed="false">
      <c r="A46" s="3" t="n">
        <v>4687</v>
      </c>
      <c r="B46" s="3" t="s">
        <v>826</v>
      </c>
      <c r="C46" s="3" t="s">
        <v>827</v>
      </c>
      <c r="D46" s="3" t="s">
        <v>532</v>
      </c>
      <c r="E46" s="3" t="s">
        <v>828</v>
      </c>
      <c r="F46" s="3" t="s">
        <v>105</v>
      </c>
      <c r="H46" s="3" t="s">
        <v>88</v>
      </c>
      <c r="I46" s="3" t="s">
        <v>17</v>
      </c>
      <c r="J46" s="3" t="s">
        <v>18</v>
      </c>
      <c r="K46" s="3" t="s">
        <v>556</v>
      </c>
      <c r="L46" s="3" t="s">
        <v>19</v>
      </c>
      <c r="S46" s="3" t="s">
        <v>538</v>
      </c>
      <c r="T46" s="3" t="s">
        <v>829</v>
      </c>
      <c r="U46" s="3" t="s">
        <v>107</v>
      </c>
      <c r="W46" s="3" t="s">
        <v>830</v>
      </c>
    </row>
    <row r="47" customFormat="false" ht="13.8" hidden="false" customHeight="false" outlineLevel="0" collapsed="false">
      <c r="A47" s="3" t="n">
        <v>4688</v>
      </c>
      <c r="B47" s="3" t="s">
        <v>831</v>
      </c>
      <c r="C47" s="3" t="s">
        <v>832</v>
      </c>
      <c r="D47" s="3" t="s">
        <v>532</v>
      </c>
      <c r="E47" s="3" t="s">
        <v>833</v>
      </c>
      <c r="F47" s="3" t="s">
        <v>105</v>
      </c>
      <c r="H47" s="3" t="s">
        <v>88</v>
      </c>
      <c r="I47" s="3" t="s">
        <v>17</v>
      </c>
      <c r="J47" s="3" t="s">
        <v>18</v>
      </c>
      <c r="K47" s="3" t="s">
        <v>556</v>
      </c>
      <c r="L47" s="3" t="s">
        <v>19</v>
      </c>
      <c r="S47" s="3" t="s">
        <v>538</v>
      </c>
      <c r="U47" s="3" t="s">
        <v>834</v>
      </c>
      <c r="W47" s="3" t="s">
        <v>835</v>
      </c>
    </row>
    <row r="48" customFormat="false" ht="13.8" hidden="false" customHeight="false" outlineLevel="0" collapsed="false">
      <c r="A48" s="3" t="n">
        <v>4689</v>
      </c>
      <c r="B48" s="3" t="s">
        <v>836</v>
      </c>
      <c r="C48" s="3" t="s">
        <v>837</v>
      </c>
      <c r="D48" s="3" t="s">
        <v>532</v>
      </c>
      <c r="E48" s="3" t="s">
        <v>838</v>
      </c>
      <c r="F48" s="3" t="s">
        <v>806</v>
      </c>
      <c r="H48" s="3" t="s">
        <v>54</v>
      </c>
      <c r="I48" s="3" t="s">
        <v>17</v>
      </c>
      <c r="J48" s="3" t="s">
        <v>18</v>
      </c>
      <c r="K48" s="3" t="s">
        <v>556</v>
      </c>
      <c r="L48" s="3" t="s">
        <v>19</v>
      </c>
      <c r="S48" s="3" t="s">
        <v>538</v>
      </c>
      <c r="U48" s="3" t="s">
        <v>839</v>
      </c>
      <c r="W48" s="3" t="s">
        <v>840</v>
      </c>
    </row>
    <row r="49" customFormat="false" ht="13.8" hidden="false" customHeight="false" outlineLevel="0" collapsed="false">
      <c r="A49" s="3" t="n">
        <v>4691</v>
      </c>
      <c r="B49" s="3" t="s">
        <v>841</v>
      </c>
      <c r="C49" s="3" t="s">
        <v>842</v>
      </c>
      <c r="D49" s="3" t="s">
        <v>532</v>
      </c>
      <c r="E49" s="3" t="s">
        <v>843</v>
      </c>
      <c r="F49" s="3" t="s">
        <v>53</v>
      </c>
      <c r="H49" s="3" t="s">
        <v>844</v>
      </c>
      <c r="I49" s="3" t="s">
        <v>845</v>
      </c>
      <c r="J49" s="3" t="s">
        <v>733</v>
      </c>
      <c r="K49" s="3" t="s">
        <v>734</v>
      </c>
      <c r="L49" s="3" t="s">
        <v>19</v>
      </c>
      <c r="S49" s="3" t="s">
        <v>538</v>
      </c>
      <c r="U49" s="3" t="s">
        <v>35</v>
      </c>
      <c r="W49" s="3" t="s">
        <v>846</v>
      </c>
    </row>
    <row r="50" customFormat="false" ht="13.8" hidden="false" customHeight="false" outlineLevel="0" collapsed="false">
      <c r="A50" s="3" t="n">
        <v>4692</v>
      </c>
      <c r="B50" s="3" t="s">
        <v>847</v>
      </c>
      <c r="C50" s="3" t="s">
        <v>848</v>
      </c>
      <c r="D50" s="3" t="s">
        <v>532</v>
      </c>
      <c r="E50" s="3" t="s">
        <v>849</v>
      </c>
      <c r="F50" s="3" t="s">
        <v>850</v>
      </c>
      <c r="H50" s="3" t="s">
        <v>100</v>
      </c>
      <c r="I50" s="3" t="s">
        <v>851</v>
      </c>
      <c r="J50" s="3" t="s">
        <v>42</v>
      </c>
      <c r="K50" s="3" t="s">
        <v>556</v>
      </c>
      <c r="L50" s="3" t="s">
        <v>19</v>
      </c>
      <c r="N50" s="3" t="s">
        <v>852</v>
      </c>
      <c r="O50" s="3" t="s">
        <v>853</v>
      </c>
      <c r="S50" s="3" t="s">
        <v>538</v>
      </c>
      <c r="U50" s="3" t="s">
        <v>49</v>
      </c>
      <c r="W50" s="3" t="s">
        <v>854</v>
      </c>
    </row>
    <row r="51" customFormat="false" ht="13.8" hidden="false" customHeight="false" outlineLevel="0" collapsed="false">
      <c r="A51" s="3" t="n">
        <v>4693</v>
      </c>
      <c r="B51" s="3" t="s">
        <v>855</v>
      </c>
      <c r="C51" s="3" t="s">
        <v>856</v>
      </c>
      <c r="D51" s="3" t="s">
        <v>532</v>
      </c>
      <c r="E51" s="3" t="s">
        <v>857</v>
      </c>
      <c r="F51" s="3" t="s">
        <v>125</v>
      </c>
      <c r="H51" s="3" t="s">
        <v>54</v>
      </c>
      <c r="I51" s="3" t="s">
        <v>17</v>
      </c>
      <c r="J51" s="3" t="s">
        <v>18</v>
      </c>
      <c r="K51" s="3" t="s">
        <v>556</v>
      </c>
      <c r="L51" s="3" t="s">
        <v>19</v>
      </c>
      <c r="N51" s="3" t="s">
        <v>858</v>
      </c>
      <c r="Q51" s="3" t="s">
        <v>859</v>
      </c>
      <c r="S51" s="3" t="s">
        <v>538</v>
      </c>
      <c r="T51" s="3" t="s">
        <v>860</v>
      </c>
      <c r="U51" s="3" t="s">
        <v>861</v>
      </c>
      <c r="W51" s="3" t="s">
        <v>862</v>
      </c>
    </row>
    <row r="52" customFormat="false" ht="13.8" hidden="false" customHeight="false" outlineLevel="0" collapsed="false">
      <c r="A52" s="3" t="n">
        <v>4694</v>
      </c>
      <c r="B52" s="3" t="s">
        <v>863</v>
      </c>
      <c r="C52" s="3" t="s">
        <v>864</v>
      </c>
      <c r="D52" s="3" t="s">
        <v>532</v>
      </c>
      <c r="E52" s="3" t="s">
        <v>865</v>
      </c>
      <c r="F52" s="3" t="s">
        <v>258</v>
      </c>
      <c r="H52" s="3" t="s">
        <v>866</v>
      </c>
      <c r="I52" s="3" t="s">
        <v>867</v>
      </c>
      <c r="J52" s="3" t="s">
        <v>868</v>
      </c>
      <c r="K52" s="3" t="s">
        <v>734</v>
      </c>
      <c r="L52" s="3" t="s">
        <v>19</v>
      </c>
      <c r="O52" s="3" t="s">
        <v>869</v>
      </c>
      <c r="S52" s="3" t="s">
        <v>538</v>
      </c>
      <c r="U52" s="3" t="s">
        <v>49</v>
      </c>
      <c r="W52" s="3" t="s">
        <v>870</v>
      </c>
    </row>
    <row r="53" customFormat="false" ht="13.8" hidden="false" customHeight="false" outlineLevel="0" collapsed="false">
      <c r="A53" s="3" t="n">
        <v>4696</v>
      </c>
      <c r="B53" s="3" t="s">
        <v>871</v>
      </c>
      <c r="C53" s="3" t="s">
        <v>872</v>
      </c>
      <c r="D53" s="3" t="s">
        <v>532</v>
      </c>
      <c r="E53" s="3" t="s">
        <v>873</v>
      </c>
      <c r="F53" s="3" t="s">
        <v>105</v>
      </c>
      <c r="H53" s="3" t="s">
        <v>874</v>
      </c>
      <c r="I53" s="3" t="s">
        <v>875</v>
      </c>
      <c r="J53" s="3" t="s">
        <v>876</v>
      </c>
      <c r="K53" s="3" t="s">
        <v>596</v>
      </c>
      <c r="L53" s="3" t="s">
        <v>19</v>
      </c>
      <c r="O53" s="3" t="s">
        <v>877</v>
      </c>
      <c r="Q53" s="3" t="s">
        <v>878</v>
      </c>
      <c r="S53" s="3" t="s">
        <v>538</v>
      </c>
      <c r="T53" s="3" t="s">
        <v>879</v>
      </c>
      <c r="U53" s="3" t="s">
        <v>880</v>
      </c>
      <c r="W53" s="3" t="s">
        <v>881</v>
      </c>
    </row>
    <row r="54" customFormat="false" ht="13.8" hidden="false" customHeight="false" outlineLevel="0" collapsed="false">
      <c r="A54" s="3" t="n">
        <v>4697</v>
      </c>
      <c r="B54" s="3" t="s">
        <v>882</v>
      </c>
      <c r="C54" s="3" t="s">
        <v>591</v>
      </c>
      <c r="D54" s="3" t="s">
        <v>532</v>
      </c>
      <c r="E54" s="3" t="s">
        <v>592</v>
      </c>
      <c r="F54" s="3" t="s">
        <v>47</v>
      </c>
      <c r="H54" s="3" t="s">
        <v>593</v>
      </c>
      <c r="I54" s="3" t="s">
        <v>594</v>
      </c>
      <c r="J54" s="3" t="s">
        <v>595</v>
      </c>
      <c r="K54" s="3" t="s">
        <v>596</v>
      </c>
      <c r="L54" s="3" t="s">
        <v>19</v>
      </c>
      <c r="O54" s="3" t="s">
        <v>883</v>
      </c>
      <c r="S54" s="3" t="s">
        <v>538</v>
      </c>
      <c r="T54" s="3" t="s">
        <v>884</v>
      </c>
      <c r="U54" s="3" t="s">
        <v>263</v>
      </c>
      <c r="W54" s="3" t="s">
        <v>885</v>
      </c>
    </row>
    <row r="55" customFormat="false" ht="13.8" hidden="false" customHeight="false" outlineLevel="0" collapsed="false">
      <c r="A55" s="3" t="n">
        <v>4699</v>
      </c>
      <c r="B55" s="3" t="s">
        <v>886</v>
      </c>
      <c r="C55" s="3" t="s">
        <v>887</v>
      </c>
      <c r="D55" s="3" t="s">
        <v>532</v>
      </c>
      <c r="E55" s="3" t="s">
        <v>888</v>
      </c>
      <c r="F55" s="3" t="s">
        <v>161</v>
      </c>
      <c r="H55" s="3" t="s">
        <v>54</v>
      </c>
      <c r="I55" s="3" t="s">
        <v>17</v>
      </c>
      <c r="J55" s="3" t="s">
        <v>18</v>
      </c>
      <c r="K55" s="3" t="s">
        <v>556</v>
      </c>
      <c r="L55" s="3" t="s">
        <v>19</v>
      </c>
      <c r="N55" s="3" t="s">
        <v>889</v>
      </c>
      <c r="O55" s="3" t="s">
        <v>890</v>
      </c>
      <c r="S55" s="3" t="s">
        <v>538</v>
      </c>
      <c r="T55" s="3" t="s">
        <v>891</v>
      </c>
      <c r="U55" s="3" t="s">
        <v>568</v>
      </c>
      <c r="W55" s="3" t="s">
        <v>892</v>
      </c>
    </row>
    <row r="56" customFormat="false" ht="13.8" hidden="false" customHeight="false" outlineLevel="0" collapsed="false">
      <c r="A56" s="3" t="n">
        <v>4703</v>
      </c>
      <c r="B56" s="3" t="s">
        <v>893</v>
      </c>
      <c r="C56" s="3" t="s">
        <v>894</v>
      </c>
      <c r="D56" s="3" t="s">
        <v>532</v>
      </c>
      <c r="E56" s="3" t="s">
        <v>895</v>
      </c>
      <c r="F56" s="3" t="s">
        <v>896</v>
      </c>
      <c r="H56" s="3" t="s">
        <v>54</v>
      </c>
      <c r="I56" s="3" t="s">
        <v>17</v>
      </c>
      <c r="J56" s="3" t="s">
        <v>18</v>
      </c>
      <c r="K56" s="3" t="s">
        <v>556</v>
      </c>
      <c r="L56" s="3" t="s">
        <v>19</v>
      </c>
      <c r="N56" s="3" t="s">
        <v>897</v>
      </c>
      <c r="O56" s="3" t="s">
        <v>898</v>
      </c>
      <c r="S56" s="3" t="s">
        <v>538</v>
      </c>
      <c r="U56" s="3" t="s">
        <v>49</v>
      </c>
      <c r="W56" s="3" t="s">
        <v>284</v>
      </c>
    </row>
    <row r="57" customFormat="false" ht="13.8" hidden="false" customHeight="false" outlineLevel="0" collapsed="false">
      <c r="A57" s="3" t="n">
        <v>4704</v>
      </c>
      <c r="B57" s="3" t="s">
        <v>899</v>
      </c>
      <c r="C57" s="3" t="s">
        <v>900</v>
      </c>
      <c r="D57" s="3" t="s">
        <v>532</v>
      </c>
      <c r="E57" s="3" t="s">
        <v>283</v>
      </c>
      <c r="F57" s="3" t="s">
        <v>180</v>
      </c>
      <c r="H57" s="3" t="s">
        <v>310</v>
      </c>
      <c r="I57" s="3" t="s">
        <v>34</v>
      </c>
      <c r="J57" s="3" t="s">
        <v>18</v>
      </c>
      <c r="K57" s="3" t="s">
        <v>556</v>
      </c>
      <c r="L57" s="3" t="s">
        <v>19</v>
      </c>
      <c r="S57" s="3" t="s">
        <v>538</v>
      </c>
      <c r="T57" s="3" t="s">
        <v>309</v>
      </c>
      <c r="U57" s="3" t="s">
        <v>35</v>
      </c>
      <c r="W57" s="3" t="s">
        <v>901</v>
      </c>
    </row>
    <row r="58" customFormat="false" ht="13.8" hidden="false" customHeight="false" outlineLevel="0" collapsed="false">
      <c r="A58" s="3" t="n">
        <v>4705</v>
      </c>
      <c r="B58" s="3" t="s">
        <v>902</v>
      </c>
      <c r="C58" s="3" t="s">
        <v>903</v>
      </c>
      <c r="D58" s="3" t="s">
        <v>532</v>
      </c>
      <c r="E58" s="3" t="s">
        <v>904</v>
      </c>
      <c r="F58" s="3" t="s">
        <v>186</v>
      </c>
      <c r="H58" s="3" t="s">
        <v>271</v>
      </c>
      <c r="I58" s="3" t="s">
        <v>905</v>
      </c>
      <c r="J58" s="3" t="s">
        <v>18</v>
      </c>
      <c r="K58" s="3" t="s">
        <v>556</v>
      </c>
      <c r="L58" s="3" t="s">
        <v>19</v>
      </c>
      <c r="S58" s="3" t="s">
        <v>538</v>
      </c>
      <c r="U58" s="3" t="s">
        <v>165</v>
      </c>
      <c r="W58" s="3" t="s">
        <v>906</v>
      </c>
    </row>
    <row r="59" customFormat="false" ht="13.8" hidden="false" customHeight="false" outlineLevel="0" collapsed="false">
      <c r="A59" s="3" t="n">
        <v>4706</v>
      </c>
      <c r="B59" s="3" t="s">
        <v>907</v>
      </c>
      <c r="C59" s="3" t="s">
        <v>908</v>
      </c>
      <c r="D59" s="3" t="s">
        <v>532</v>
      </c>
      <c r="E59" s="3" t="s">
        <v>312</v>
      </c>
      <c r="F59" s="3" t="s">
        <v>909</v>
      </c>
      <c r="H59" s="3" t="s">
        <v>54</v>
      </c>
      <c r="I59" s="3" t="s">
        <v>17</v>
      </c>
      <c r="J59" s="3" t="s">
        <v>18</v>
      </c>
      <c r="K59" s="3" t="s">
        <v>556</v>
      </c>
      <c r="L59" s="3" t="s">
        <v>19</v>
      </c>
      <c r="S59" s="3" t="s">
        <v>538</v>
      </c>
      <c r="T59" s="3" t="s">
        <v>910</v>
      </c>
      <c r="U59" s="3" t="s">
        <v>602</v>
      </c>
      <c r="W59" s="3" t="s">
        <v>911</v>
      </c>
    </row>
    <row r="60" customFormat="false" ht="13.8" hidden="false" customHeight="false" outlineLevel="0" collapsed="false">
      <c r="A60" s="3" t="n">
        <v>4707</v>
      </c>
      <c r="B60" s="3" t="s">
        <v>912</v>
      </c>
      <c r="C60" s="3" t="s">
        <v>913</v>
      </c>
      <c r="D60" s="3" t="s">
        <v>532</v>
      </c>
      <c r="E60" s="3" t="s">
        <v>312</v>
      </c>
      <c r="F60" s="3" t="s">
        <v>914</v>
      </c>
      <c r="H60" s="3" t="s">
        <v>54</v>
      </c>
      <c r="I60" s="3" t="s">
        <v>17</v>
      </c>
      <c r="J60" s="3" t="s">
        <v>18</v>
      </c>
      <c r="K60" s="3" t="s">
        <v>556</v>
      </c>
      <c r="L60" s="3" t="s">
        <v>19</v>
      </c>
      <c r="S60" s="3" t="s">
        <v>538</v>
      </c>
      <c r="T60" s="3" t="s">
        <v>549</v>
      </c>
      <c r="U60" s="3" t="s">
        <v>35</v>
      </c>
      <c r="W60" s="3" t="s">
        <v>915</v>
      </c>
    </row>
    <row r="61" customFormat="false" ht="13.8" hidden="false" customHeight="false" outlineLevel="0" collapsed="false">
      <c r="A61" s="3" t="n">
        <v>4708</v>
      </c>
      <c r="B61" s="3" t="s">
        <v>916</v>
      </c>
      <c r="C61" s="3" t="s">
        <v>917</v>
      </c>
      <c r="D61" s="3" t="s">
        <v>532</v>
      </c>
      <c r="E61" s="3" t="s">
        <v>918</v>
      </c>
      <c r="F61" s="3" t="s">
        <v>465</v>
      </c>
      <c r="H61" s="3" t="s">
        <v>40</v>
      </c>
      <c r="I61" s="3" t="s">
        <v>48</v>
      </c>
      <c r="J61" s="3" t="s">
        <v>42</v>
      </c>
      <c r="K61" s="3" t="s">
        <v>556</v>
      </c>
      <c r="L61" s="3" t="s">
        <v>19</v>
      </c>
      <c r="N61" s="3" t="s">
        <v>919</v>
      </c>
      <c r="S61" s="3" t="s">
        <v>538</v>
      </c>
      <c r="T61" s="3" t="s">
        <v>920</v>
      </c>
      <c r="U61" s="3" t="s">
        <v>35</v>
      </c>
      <c r="W61" s="3" t="s">
        <v>921</v>
      </c>
    </row>
    <row r="62" customFormat="false" ht="13.8" hidden="false" customHeight="false" outlineLevel="0" collapsed="false">
      <c r="A62" s="3" t="n">
        <v>4709</v>
      </c>
      <c r="B62" s="3" t="s">
        <v>922</v>
      </c>
      <c r="C62" s="3" t="s">
        <v>923</v>
      </c>
      <c r="D62" s="3" t="s">
        <v>532</v>
      </c>
      <c r="E62" s="3" t="s">
        <v>924</v>
      </c>
      <c r="F62" s="3" t="s">
        <v>386</v>
      </c>
      <c r="H62" s="3" t="s">
        <v>106</v>
      </c>
      <c r="I62" s="3" t="s">
        <v>17</v>
      </c>
      <c r="J62" s="3" t="s">
        <v>18</v>
      </c>
      <c r="K62" s="3" t="s">
        <v>556</v>
      </c>
      <c r="L62" s="3" t="s">
        <v>19</v>
      </c>
      <c r="N62" s="3" t="s">
        <v>925</v>
      </c>
      <c r="O62" s="3" t="s">
        <v>926</v>
      </c>
      <c r="Q62" s="3" t="s">
        <v>927</v>
      </c>
      <c r="S62" s="3" t="s">
        <v>538</v>
      </c>
      <c r="T62" s="3" t="s">
        <v>928</v>
      </c>
      <c r="U62" s="3" t="s">
        <v>568</v>
      </c>
      <c r="W62" s="3" t="s">
        <v>929</v>
      </c>
    </row>
    <row r="63" customFormat="false" ht="13.8" hidden="false" customHeight="false" outlineLevel="0" collapsed="false">
      <c r="A63" s="3" t="n">
        <v>4710</v>
      </c>
      <c r="B63" s="3" t="s">
        <v>930</v>
      </c>
      <c r="C63" s="3" t="s">
        <v>931</v>
      </c>
      <c r="D63" s="3" t="s">
        <v>532</v>
      </c>
      <c r="E63" s="3" t="s">
        <v>932</v>
      </c>
      <c r="F63" s="3" t="s">
        <v>413</v>
      </c>
      <c r="H63" s="3" t="s">
        <v>119</v>
      </c>
      <c r="I63" s="3" t="s">
        <v>120</v>
      </c>
      <c r="J63" s="3" t="s">
        <v>18</v>
      </c>
      <c r="K63" s="3" t="s">
        <v>556</v>
      </c>
      <c r="L63" s="3" t="s">
        <v>19</v>
      </c>
      <c r="N63" s="3" t="s">
        <v>933</v>
      </c>
      <c r="O63" s="3" t="s">
        <v>934</v>
      </c>
      <c r="Q63" s="3" t="s">
        <v>935</v>
      </c>
      <c r="S63" s="3" t="s">
        <v>538</v>
      </c>
      <c r="T63" s="3" t="s">
        <v>936</v>
      </c>
      <c r="U63" s="3" t="s">
        <v>568</v>
      </c>
      <c r="W63" s="3" t="s">
        <v>937</v>
      </c>
    </row>
    <row r="64" customFormat="false" ht="13.8" hidden="false" customHeight="false" outlineLevel="0" collapsed="false">
      <c r="A64" s="3" t="n">
        <v>4711</v>
      </c>
      <c r="B64" s="3" t="s">
        <v>938</v>
      </c>
      <c r="C64" s="3" t="s">
        <v>939</v>
      </c>
      <c r="D64" s="3" t="s">
        <v>532</v>
      </c>
      <c r="E64" s="3" t="s">
        <v>940</v>
      </c>
      <c r="F64" s="3" t="s">
        <v>53</v>
      </c>
      <c r="H64" s="3" t="s">
        <v>119</v>
      </c>
      <c r="I64" s="3" t="s">
        <v>120</v>
      </c>
      <c r="J64" s="3" t="s">
        <v>18</v>
      </c>
      <c r="K64" s="3" t="s">
        <v>556</v>
      </c>
      <c r="L64" s="3" t="s">
        <v>19</v>
      </c>
      <c r="S64" s="3" t="s">
        <v>538</v>
      </c>
      <c r="U64" s="3" t="s">
        <v>941</v>
      </c>
      <c r="W64" s="3" t="s">
        <v>942</v>
      </c>
    </row>
    <row r="65" customFormat="false" ht="13.8" hidden="false" customHeight="false" outlineLevel="0" collapsed="false">
      <c r="A65" s="3" t="n">
        <v>4713</v>
      </c>
      <c r="B65" s="3" t="s">
        <v>943</v>
      </c>
      <c r="C65" s="3" t="s">
        <v>944</v>
      </c>
      <c r="D65" s="3" t="s">
        <v>532</v>
      </c>
      <c r="E65" s="3" t="s">
        <v>945</v>
      </c>
      <c r="F65" s="3" t="s">
        <v>946</v>
      </c>
      <c r="H65" s="3" t="s">
        <v>947</v>
      </c>
      <c r="I65" s="3" t="s">
        <v>948</v>
      </c>
      <c r="J65" s="3" t="s">
        <v>18</v>
      </c>
      <c r="K65" s="3" t="s">
        <v>556</v>
      </c>
      <c r="L65" s="3" t="s">
        <v>19</v>
      </c>
      <c r="N65" s="3" t="s">
        <v>949</v>
      </c>
      <c r="S65" s="3" t="s">
        <v>538</v>
      </c>
      <c r="T65" s="3" t="s">
        <v>950</v>
      </c>
      <c r="U65" s="3" t="s">
        <v>660</v>
      </c>
      <c r="W65" s="3" t="s">
        <v>951</v>
      </c>
    </row>
    <row r="66" customFormat="false" ht="13.8" hidden="false" customHeight="false" outlineLevel="0" collapsed="false">
      <c r="A66" s="3" t="n">
        <v>4719</v>
      </c>
      <c r="B66" s="3" t="s">
        <v>952</v>
      </c>
      <c r="C66" s="3" t="s">
        <v>953</v>
      </c>
      <c r="D66" s="3" t="s">
        <v>532</v>
      </c>
      <c r="E66" s="3" t="s">
        <v>954</v>
      </c>
      <c r="F66" s="3" t="s">
        <v>955</v>
      </c>
      <c r="H66" s="3" t="s">
        <v>40</v>
      </c>
      <c r="I66" s="3" t="s">
        <v>48</v>
      </c>
      <c r="J66" s="3" t="s">
        <v>42</v>
      </c>
      <c r="K66" s="3" t="s">
        <v>556</v>
      </c>
      <c r="L66" s="3" t="s">
        <v>19</v>
      </c>
      <c r="N66" s="3" t="s">
        <v>956</v>
      </c>
      <c r="S66" s="3" t="s">
        <v>538</v>
      </c>
      <c r="U66" s="3" t="s">
        <v>957</v>
      </c>
      <c r="W66" s="3" t="s">
        <v>958</v>
      </c>
    </row>
    <row r="67" customFormat="false" ht="13.8" hidden="false" customHeight="false" outlineLevel="0" collapsed="false">
      <c r="A67" s="3" t="n">
        <v>4721</v>
      </c>
      <c r="B67" s="3" t="s">
        <v>959</v>
      </c>
      <c r="C67" s="3" t="s">
        <v>960</v>
      </c>
      <c r="D67" s="3" t="s">
        <v>532</v>
      </c>
      <c r="E67" s="3" t="s">
        <v>961</v>
      </c>
      <c r="F67" s="3" t="s">
        <v>573</v>
      </c>
      <c r="H67" s="3" t="s">
        <v>962</v>
      </c>
      <c r="I67" s="3" t="s">
        <v>963</v>
      </c>
      <c r="J67" s="3" t="s">
        <v>964</v>
      </c>
      <c r="K67" s="3" t="s">
        <v>965</v>
      </c>
      <c r="L67" s="3" t="s">
        <v>19</v>
      </c>
      <c r="O67" s="3" t="s">
        <v>966</v>
      </c>
      <c r="S67" s="3" t="s">
        <v>538</v>
      </c>
      <c r="U67" s="3" t="s">
        <v>49</v>
      </c>
      <c r="W67" s="3" t="s">
        <v>967</v>
      </c>
    </row>
    <row r="68" customFormat="false" ht="13.8" hidden="false" customHeight="false" outlineLevel="0" collapsed="false">
      <c r="A68" s="3" t="n">
        <v>4722</v>
      </c>
      <c r="B68" s="3" t="s">
        <v>968</v>
      </c>
      <c r="C68" s="3" t="s">
        <v>969</v>
      </c>
      <c r="D68" s="3" t="s">
        <v>532</v>
      </c>
      <c r="E68" s="3" t="s">
        <v>970</v>
      </c>
      <c r="F68" s="3" t="s">
        <v>140</v>
      </c>
      <c r="H68" s="3" t="s">
        <v>100</v>
      </c>
      <c r="I68" s="3" t="s">
        <v>971</v>
      </c>
      <c r="J68" s="3" t="s">
        <v>42</v>
      </c>
      <c r="K68" s="3" t="s">
        <v>556</v>
      </c>
      <c r="L68" s="3" t="s">
        <v>19</v>
      </c>
      <c r="S68" s="3" t="s">
        <v>538</v>
      </c>
      <c r="U68" s="3" t="s">
        <v>660</v>
      </c>
      <c r="W68" s="3" t="s">
        <v>972</v>
      </c>
    </row>
    <row r="69" customFormat="false" ht="13.8" hidden="false" customHeight="false" outlineLevel="0" collapsed="false">
      <c r="A69" s="3" t="n">
        <v>4723</v>
      </c>
      <c r="B69" s="3" t="s">
        <v>973</v>
      </c>
      <c r="C69" s="3" t="s">
        <v>974</v>
      </c>
      <c r="D69" s="3" t="s">
        <v>532</v>
      </c>
      <c r="E69" s="3" t="s">
        <v>975</v>
      </c>
      <c r="F69" s="3" t="s">
        <v>976</v>
      </c>
      <c r="H69" s="3" t="s">
        <v>501</v>
      </c>
      <c r="I69" s="3" t="s">
        <v>977</v>
      </c>
      <c r="J69" s="3" t="s">
        <v>18</v>
      </c>
      <c r="K69" s="3" t="s">
        <v>556</v>
      </c>
      <c r="L69" s="3" t="s">
        <v>19</v>
      </c>
      <c r="N69" s="3" t="s">
        <v>978</v>
      </c>
      <c r="O69" s="3" t="s">
        <v>979</v>
      </c>
      <c r="S69" s="3" t="s">
        <v>538</v>
      </c>
      <c r="T69" s="3" t="s">
        <v>980</v>
      </c>
      <c r="U69" s="3" t="s">
        <v>641</v>
      </c>
      <c r="W69" s="3" t="s">
        <v>981</v>
      </c>
    </row>
    <row r="70" customFormat="false" ht="13.8" hidden="false" customHeight="false" outlineLevel="0" collapsed="false">
      <c r="A70" s="3" t="n">
        <v>4724</v>
      </c>
      <c r="B70" s="3" t="s">
        <v>982</v>
      </c>
      <c r="C70" s="3" t="s">
        <v>983</v>
      </c>
      <c r="D70" s="3" t="s">
        <v>532</v>
      </c>
      <c r="E70" s="3" t="s">
        <v>984</v>
      </c>
      <c r="F70" s="3" t="s">
        <v>985</v>
      </c>
      <c r="H70" s="3" t="s">
        <v>16</v>
      </c>
      <c r="I70" s="3" t="s">
        <v>17</v>
      </c>
      <c r="J70" s="3" t="s">
        <v>18</v>
      </c>
      <c r="K70" s="3" t="s">
        <v>556</v>
      </c>
      <c r="L70" s="3" t="s">
        <v>19</v>
      </c>
      <c r="S70" s="3" t="s">
        <v>538</v>
      </c>
      <c r="U70" s="3" t="s">
        <v>986</v>
      </c>
      <c r="W70" s="3" t="s">
        <v>987</v>
      </c>
    </row>
    <row r="71" customFormat="false" ht="13.8" hidden="false" customHeight="false" outlineLevel="0" collapsed="false">
      <c r="A71" s="3" t="n">
        <v>4725</v>
      </c>
      <c r="B71" s="3" t="s">
        <v>988</v>
      </c>
      <c r="C71" s="3" t="s">
        <v>989</v>
      </c>
      <c r="D71" s="3" t="s">
        <v>532</v>
      </c>
      <c r="E71" s="3" t="s">
        <v>990</v>
      </c>
      <c r="F71" s="3" t="s">
        <v>991</v>
      </c>
      <c r="H71" s="3" t="s">
        <v>992</v>
      </c>
      <c r="I71" s="3" t="s">
        <v>993</v>
      </c>
      <c r="J71" s="3" t="s">
        <v>994</v>
      </c>
      <c r="K71" s="3" t="s">
        <v>965</v>
      </c>
      <c r="L71" s="3" t="s">
        <v>19</v>
      </c>
      <c r="S71" s="3" t="s">
        <v>538</v>
      </c>
      <c r="T71" s="3" t="s">
        <v>995</v>
      </c>
      <c r="U71" s="3" t="s">
        <v>320</v>
      </c>
      <c r="W71" s="3" t="s">
        <v>996</v>
      </c>
    </row>
    <row r="72" customFormat="false" ht="13.8" hidden="false" customHeight="false" outlineLevel="0" collapsed="false">
      <c r="A72" s="3" t="n">
        <v>4727</v>
      </c>
      <c r="B72" s="3" t="s">
        <v>997</v>
      </c>
      <c r="C72" s="3" t="s">
        <v>998</v>
      </c>
      <c r="D72" s="3" t="s">
        <v>532</v>
      </c>
      <c r="E72" s="3" t="s">
        <v>999</v>
      </c>
      <c r="F72" s="3" t="s">
        <v>1000</v>
      </c>
      <c r="H72" s="3" t="s">
        <v>16</v>
      </c>
      <c r="I72" s="3" t="s">
        <v>17</v>
      </c>
      <c r="J72" s="3" t="s">
        <v>18</v>
      </c>
      <c r="K72" s="3" t="s">
        <v>556</v>
      </c>
      <c r="L72" s="3" t="s">
        <v>19</v>
      </c>
      <c r="S72" s="3" t="s">
        <v>538</v>
      </c>
      <c r="U72" s="3" t="s">
        <v>35</v>
      </c>
      <c r="W72" s="3" t="s">
        <v>1001</v>
      </c>
    </row>
    <row r="73" customFormat="false" ht="13.8" hidden="false" customHeight="false" outlineLevel="0" collapsed="false">
      <c r="A73" s="3" t="n">
        <v>4729</v>
      </c>
      <c r="B73" s="3" t="s">
        <v>1002</v>
      </c>
      <c r="C73" s="3" t="s">
        <v>1003</v>
      </c>
      <c r="D73" s="3" t="s">
        <v>532</v>
      </c>
      <c r="E73" s="3" t="s">
        <v>1004</v>
      </c>
      <c r="F73" s="3" t="s">
        <v>972</v>
      </c>
      <c r="H73" s="3" t="s">
        <v>54</v>
      </c>
      <c r="I73" s="3" t="s">
        <v>17</v>
      </c>
      <c r="J73" s="3" t="s">
        <v>18</v>
      </c>
      <c r="K73" s="3" t="s">
        <v>556</v>
      </c>
      <c r="L73" s="3" t="s">
        <v>19</v>
      </c>
      <c r="O73" s="3" t="s">
        <v>1005</v>
      </c>
      <c r="S73" s="3" t="s">
        <v>538</v>
      </c>
      <c r="T73" s="3" t="s">
        <v>1006</v>
      </c>
      <c r="U73" s="3" t="s">
        <v>1007</v>
      </c>
      <c r="W73" s="3" t="s">
        <v>1008</v>
      </c>
    </row>
    <row r="74" customFormat="false" ht="13.8" hidden="false" customHeight="false" outlineLevel="0" collapsed="false">
      <c r="A74" s="3" t="n">
        <v>4730</v>
      </c>
      <c r="B74" s="3" t="s">
        <v>1009</v>
      </c>
      <c r="C74" s="3" t="s">
        <v>1010</v>
      </c>
      <c r="D74" s="3" t="s">
        <v>532</v>
      </c>
      <c r="E74" s="3" t="s">
        <v>1011</v>
      </c>
      <c r="F74" s="3" t="s">
        <v>780</v>
      </c>
      <c r="H74" s="3" t="s">
        <v>106</v>
      </c>
      <c r="I74" s="3" t="s">
        <v>65</v>
      </c>
      <c r="J74" s="3" t="s">
        <v>18</v>
      </c>
      <c r="K74" s="3" t="s">
        <v>556</v>
      </c>
      <c r="L74" s="3" t="s">
        <v>19</v>
      </c>
      <c r="M74" s="3" t="s">
        <v>1012</v>
      </c>
      <c r="N74" s="3" t="s">
        <v>1013</v>
      </c>
      <c r="R74" s="3" t="s">
        <v>1014</v>
      </c>
      <c r="S74" s="3" t="s">
        <v>538</v>
      </c>
      <c r="T74" s="3" t="s">
        <v>1015</v>
      </c>
      <c r="U74" s="3" t="s">
        <v>602</v>
      </c>
      <c r="W74" s="3" t="s">
        <v>1016</v>
      </c>
    </row>
    <row r="75" customFormat="false" ht="13.8" hidden="false" customHeight="false" outlineLevel="0" collapsed="false">
      <c r="A75" s="3" t="n">
        <v>4731</v>
      </c>
      <c r="B75" s="3" t="s">
        <v>1017</v>
      </c>
      <c r="C75" s="3" t="s">
        <v>1018</v>
      </c>
      <c r="D75" s="3" t="s">
        <v>532</v>
      </c>
      <c r="E75" s="3" t="s">
        <v>1019</v>
      </c>
      <c r="F75" s="3" t="s">
        <v>1020</v>
      </c>
      <c r="H75" s="3" t="s">
        <v>40</v>
      </c>
      <c r="I75" s="3" t="s">
        <v>41</v>
      </c>
      <c r="J75" s="3" t="s">
        <v>18</v>
      </c>
      <c r="K75" s="3" t="s">
        <v>556</v>
      </c>
      <c r="L75" s="3" t="s">
        <v>19</v>
      </c>
      <c r="N75" s="3" t="s">
        <v>1021</v>
      </c>
      <c r="S75" s="3" t="s">
        <v>538</v>
      </c>
      <c r="T75" s="3" t="s">
        <v>1022</v>
      </c>
      <c r="U75" s="3" t="s">
        <v>107</v>
      </c>
      <c r="W75" s="3" t="s">
        <v>1023</v>
      </c>
    </row>
    <row r="76" customFormat="false" ht="13.8" hidden="false" customHeight="false" outlineLevel="0" collapsed="false">
      <c r="A76" s="3" t="n">
        <v>4732</v>
      </c>
      <c r="B76" s="3" t="s">
        <v>1024</v>
      </c>
      <c r="C76" s="3" t="s">
        <v>1025</v>
      </c>
      <c r="D76" s="3" t="s">
        <v>532</v>
      </c>
      <c r="E76" s="3" t="s">
        <v>1026</v>
      </c>
      <c r="F76" s="3" t="s">
        <v>118</v>
      </c>
      <c r="H76" s="3" t="s">
        <v>88</v>
      </c>
      <c r="I76" s="3" t="s">
        <v>65</v>
      </c>
      <c r="J76" s="3" t="s">
        <v>18</v>
      </c>
      <c r="K76" s="3" t="s">
        <v>556</v>
      </c>
      <c r="L76" s="3" t="s">
        <v>19</v>
      </c>
      <c r="S76" s="3" t="s">
        <v>538</v>
      </c>
      <c r="T76" s="3" t="s">
        <v>1027</v>
      </c>
      <c r="U76" s="3" t="s">
        <v>1028</v>
      </c>
      <c r="W76" s="3" t="s">
        <v>1029</v>
      </c>
    </row>
    <row r="77" customFormat="false" ht="13.8" hidden="false" customHeight="false" outlineLevel="0" collapsed="false">
      <c r="A77" s="3" t="n">
        <v>4733</v>
      </c>
      <c r="B77" s="3" t="s">
        <v>1030</v>
      </c>
      <c r="C77" s="3" t="s">
        <v>1031</v>
      </c>
      <c r="D77" s="3" t="s">
        <v>532</v>
      </c>
      <c r="E77" s="3" t="s">
        <v>1032</v>
      </c>
      <c r="F77" s="3" t="s">
        <v>1033</v>
      </c>
      <c r="H77" s="3" t="s">
        <v>40</v>
      </c>
      <c r="I77" s="3" t="s">
        <v>41</v>
      </c>
      <c r="J77" s="3" t="s">
        <v>42</v>
      </c>
      <c r="K77" s="3" t="s">
        <v>556</v>
      </c>
      <c r="L77" s="3" t="s">
        <v>19</v>
      </c>
      <c r="S77" s="3" t="s">
        <v>538</v>
      </c>
      <c r="T77" s="3" t="s">
        <v>1034</v>
      </c>
      <c r="U77" s="3" t="s">
        <v>1035</v>
      </c>
      <c r="W77" s="3" t="s">
        <v>1036</v>
      </c>
    </row>
    <row r="78" customFormat="false" ht="13.8" hidden="false" customHeight="false" outlineLevel="0" collapsed="false">
      <c r="A78" s="3" t="n">
        <v>4738</v>
      </c>
      <c r="B78" s="3" t="s">
        <v>1037</v>
      </c>
      <c r="C78" s="3" t="s">
        <v>1038</v>
      </c>
      <c r="D78" s="3" t="s">
        <v>532</v>
      </c>
      <c r="E78" s="3" t="s">
        <v>1039</v>
      </c>
      <c r="F78" s="3" t="s">
        <v>47</v>
      </c>
      <c r="H78" s="3" t="s">
        <v>100</v>
      </c>
      <c r="I78" s="3" t="s">
        <v>101</v>
      </c>
      <c r="J78" s="3" t="s">
        <v>42</v>
      </c>
      <c r="K78" s="3" t="s">
        <v>556</v>
      </c>
      <c r="L78" s="3" t="s">
        <v>19</v>
      </c>
      <c r="N78" s="3" t="s">
        <v>1040</v>
      </c>
      <c r="O78" s="3" t="s">
        <v>1041</v>
      </c>
      <c r="S78" s="3" t="s">
        <v>538</v>
      </c>
      <c r="T78" s="3" t="s">
        <v>1042</v>
      </c>
      <c r="U78" s="3" t="s">
        <v>578</v>
      </c>
      <c r="W78" s="3" t="s">
        <v>1043</v>
      </c>
    </row>
    <row r="79" customFormat="false" ht="13.8" hidden="false" customHeight="false" outlineLevel="0" collapsed="false">
      <c r="A79" s="3" t="n">
        <v>4740</v>
      </c>
      <c r="B79" s="3" t="s">
        <v>1044</v>
      </c>
      <c r="C79" s="3" t="s">
        <v>1045</v>
      </c>
      <c r="D79" s="3" t="s">
        <v>532</v>
      </c>
      <c r="E79" s="3" t="s">
        <v>1046</v>
      </c>
      <c r="F79" s="3" t="s">
        <v>258</v>
      </c>
      <c r="H79" s="3" t="s">
        <v>106</v>
      </c>
      <c r="I79" s="3" t="s">
        <v>17</v>
      </c>
      <c r="J79" s="3" t="s">
        <v>18</v>
      </c>
      <c r="K79" s="3" t="s">
        <v>556</v>
      </c>
      <c r="L79" s="3" t="s">
        <v>19</v>
      </c>
      <c r="S79" s="3" t="s">
        <v>538</v>
      </c>
      <c r="U79" s="3" t="s">
        <v>35</v>
      </c>
      <c r="W79" s="3" t="s">
        <v>1047</v>
      </c>
    </row>
    <row r="80" customFormat="false" ht="13.8" hidden="false" customHeight="false" outlineLevel="0" collapsed="false">
      <c r="A80" s="3" t="n">
        <v>4741</v>
      </c>
      <c r="B80" s="3" t="s">
        <v>1048</v>
      </c>
      <c r="C80" s="3" t="s">
        <v>1049</v>
      </c>
      <c r="D80" s="3" t="s">
        <v>532</v>
      </c>
      <c r="E80" s="3" t="s">
        <v>1050</v>
      </c>
      <c r="F80" s="3" t="s">
        <v>1051</v>
      </c>
      <c r="H80" s="3" t="s">
        <v>88</v>
      </c>
      <c r="I80" s="3" t="s">
        <v>17</v>
      </c>
      <c r="J80" s="3" t="s">
        <v>18</v>
      </c>
      <c r="K80" s="3" t="s">
        <v>556</v>
      </c>
      <c r="L80" s="3" t="s">
        <v>19</v>
      </c>
      <c r="N80" s="3" t="s">
        <v>1052</v>
      </c>
      <c r="O80" s="3" t="s">
        <v>1053</v>
      </c>
      <c r="S80" s="3" t="s">
        <v>538</v>
      </c>
      <c r="T80" s="3" t="s">
        <v>1054</v>
      </c>
      <c r="U80" s="3" t="s">
        <v>641</v>
      </c>
      <c r="W80" s="3" t="s">
        <v>1055</v>
      </c>
    </row>
    <row r="81" customFormat="false" ht="13.8" hidden="false" customHeight="false" outlineLevel="0" collapsed="false">
      <c r="A81" s="3" t="n">
        <v>4742</v>
      </c>
      <c r="B81" s="3" t="s">
        <v>1056</v>
      </c>
      <c r="C81" s="3" t="s">
        <v>1057</v>
      </c>
      <c r="D81" s="3" t="s">
        <v>532</v>
      </c>
      <c r="E81" s="3" t="s">
        <v>1058</v>
      </c>
      <c r="F81" s="3" t="s">
        <v>1059</v>
      </c>
      <c r="H81" s="3" t="s">
        <v>106</v>
      </c>
      <c r="I81" s="3" t="s">
        <v>17</v>
      </c>
      <c r="J81" s="3" t="s">
        <v>18</v>
      </c>
      <c r="K81" s="3" t="s">
        <v>556</v>
      </c>
      <c r="L81" s="3" t="s">
        <v>19</v>
      </c>
      <c r="S81" s="3" t="s">
        <v>538</v>
      </c>
      <c r="U81" s="3" t="s">
        <v>35</v>
      </c>
      <c r="W81" s="3" t="s">
        <v>1060</v>
      </c>
    </row>
    <row r="82" customFormat="false" ht="13.8" hidden="false" customHeight="false" outlineLevel="0" collapsed="false">
      <c r="A82" s="3" t="n">
        <v>4746</v>
      </c>
      <c r="B82" s="3" t="s">
        <v>1061</v>
      </c>
      <c r="C82" s="3" t="s">
        <v>1062</v>
      </c>
      <c r="D82" s="3" t="s">
        <v>532</v>
      </c>
      <c r="E82" s="3" t="s">
        <v>1063</v>
      </c>
      <c r="F82" s="3" t="s">
        <v>180</v>
      </c>
      <c r="H82" s="3" t="s">
        <v>1064</v>
      </c>
      <c r="I82" s="3" t="s">
        <v>1065</v>
      </c>
      <c r="J82" s="3" t="s">
        <v>1066</v>
      </c>
      <c r="K82" s="3" t="s">
        <v>556</v>
      </c>
      <c r="L82" s="3" t="s">
        <v>19</v>
      </c>
      <c r="M82" s="3" t="s">
        <v>1067</v>
      </c>
      <c r="O82" s="3" t="s">
        <v>1068</v>
      </c>
      <c r="Q82" s="3" t="s">
        <v>1069</v>
      </c>
      <c r="S82" s="3" t="s">
        <v>538</v>
      </c>
      <c r="T82" s="3" t="s">
        <v>1070</v>
      </c>
      <c r="U82" s="3" t="s">
        <v>1071</v>
      </c>
      <c r="W82" s="3" t="s">
        <v>1072</v>
      </c>
    </row>
    <row r="83" customFormat="false" ht="13.8" hidden="false" customHeight="false" outlineLevel="0" collapsed="false">
      <c r="A83" s="3" t="n">
        <v>4748</v>
      </c>
      <c r="B83" s="3" t="s">
        <v>1073</v>
      </c>
      <c r="C83" s="3" t="s">
        <v>1074</v>
      </c>
      <c r="D83" s="3" t="s">
        <v>532</v>
      </c>
      <c r="E83" s="3" t="s">
        <v>1075</v>
      </c>
      <c r="F83" s="3" t="s">
        <v>430</v>
      </c>
      <c r="H83" s="3" t="s">
        <v>54</v>
      </c>
      <c r="I83" s="3" t="s">
        <v>17</v>
      </c>
      <c r="J83" s="3" t="s">
        <v>18</v>
      </c>
      <c r="K83" s="3" t="s">
        <v>556</v>
      </c>
      <c r="L83" s="3" t="s">
        <v>19</v>
      </c>
      <c r="S83" s="3" t="s">
        <v>538</v>
      </c>
      <c r="U83" s="3" t="s">
        <v>35</v>
      </c>
      <c r="W83" s="3" t="s">
        <v>1076</v>
      </c>
    </row>
    <row r="84" customFormat="false" ht="13.8" hidden="false" customHeight="false" outlineLevel="0" collapsed="false">
      <c r="A84" s="3" t="n">
        <v>4749</v>
      </c>
      <c r="B84" s="3" t="s">
        <v>1077</v>
      </c>
      <c r="C84" s="3" t="s">
        <v>1078</v>
      </c>
      <c r="D84" s="3" t="s">
        <v>532</v>
      </c>
      <c r="E84" s="3" t="s">
        <v>471</v>
      </c>
      <c r="F84" s="3" t="s">
        <v>1079</v>
      </c>
      <c r="H84" s="3" t="s">
        <v>54</v>
      </c>
      <c r="I84" s="3" t="s">
        <v>65</v>
      </c>
      <c r="J84" s="3" t="s">
        <v>18</v>
      </c>
      <c r="K84" s="3" t="s">
        <v>556</v>
      </c>
      <c r="L84" s="3" t="s">
        <v>19</v>
      </c>
      <c r="S84" s="3" t="s">
        <v>538</v>
      </c>
      <c r="T84" s="3" t="s">
        <v>1080</v>
      </c>
      <c r="U84" s="3" t="s">
        <v>107</v>
      </c>
      <c r="W84" s="3" t="s">
        <v>1081</v>
      </c>
    </row>
    <row r="85" customFormat="false" ht="13.8" hidden="false" customHeight="false" outlineLevel="0" collapsed="false">
      <c r="A85" s="3" t="n">
        <v>4750</v>
      </c>
      <c r="B85" s="3" t="s">
        <v>1082</v>
      </c>
      <c r="C85" s="3" t="s">
        <v>1083</v>
      </c>
      <c r="D85" s="3" t="s">
        <v>532</v>
      </c>
      <c r="E85" s="3" t="s">
        <v>1084</v>
      </c>
      <c r="F85" s="3" t="s">
        <v>1085</v>
      </c>
      <c r="H85" s="3" t="s">
        <v>247</v>
      </c>
      <c r="I85" s="3" t="s">
        <v>248</v>
      </c>
      <c r="J85" s="3" t="s">
        <v>18</v>
      </c>
      <c r="K85" s="3" t="s">
        <v>556</v>
      </c>
      <c r="L85" s="3" t="s">
        <v>19</v>
      </c>
      <c r="N85" s="3" t="s">
        <v>1086</v>
      </c>
      <c r="S85" s="3" t="s">
        <v>538</v>
      </c>
      <c r="U85" s="3" t="s">
        <v>35</v>
      </c>
      <c r="W85" s="3" t="s">
        <v>1087</v>
      </c>
    </row>
    <row r="86" customFormat="false" ht="13.8" hidden="false" customHeight="false" outlineLevel="0" collapsed="false">
      <c r="A86" s="3" t="n">
        <v>4751</v>
      </c>
      <c r="B86" s="3" t="s">
        <v>1088</v>
      </c>
      <c r="C86" s="3" t="s">
        <v>1089</v>
      </c>
      <c r="D86" s="3" t="s">
        <v>532</v>
      </c>
      <c r="E86" s="3" t="s">
        <v>124</v>
      </c>
      <c r="F86" s="3" t="s">
        <v>583</v>
      </c>
      <c r="H86" s="3" t="s">
        <v>54</v>
      </c>
      <c r="I86" s="3" t="s">
        <v>65</v>
      </c>
      <c r="J86" s="3" t="s">
        <v>18</v>
      </c>
      <c r="K86" s="3" t="s">
        <v>556</v>
      </c>
      <c r="L86" s="3" t="s">
        <v>19</v>
      </c>
      <c r="S86" s="3" t="s">
        <v>538</v>
      </c>
      <c r="T86" s="3" t="s">
        <v>1090</v>
      </c>
      <c r="U86" s="3" t="s">
        <v>35</v>
      </c>
      <c r="W86" s="3" t="s">
        <v>1091</v>
      </c>
    </row>
    <row r="87" customFormat="false" ht="13.8" hidden="false" customHeight="false" outlineLevel="0" collapsed="false">
      <c r="A87" s="3" t="n">
        <v>4752</v>
      </c>
      <c r="B87" s="3" t="s">
        <v>1092</v>
      </c>
      <c r="C87" s="3" t="s">
        <v>1093</v>
      </c>
      <c r="D87" s="3" t="s">
        <v>532</v>
      </c>
      <c r="E87" s="3" t="s">
        <v>1004</v>
      </c>
      <c r="F87" s="3" t="s">
        <v>1094</v>
      </c>
      <c r="H87" s="3" t="s">
        <v>54</v>
      </c>
      <c r="I87" s="3" t="s">
        <v>17</v>
      </c>
      <c r="J87" s="3" t="s">
        <v>18</v>
      </c>
      <c r="K87" s="3" t="s">
        <v>556</v>
      </c>
      <c r="L87" s="3" t="s">
        <v>19</v>
      </c>
      <c r="S87" s="3" t="s">
        <v>538</v>
      </c>
      <c r="T87" s="3" t="s">
        <v>1095</v>
      </c>
      <c r="U87" s="3" t="s">
        <v>1096</v>
      </c>
      <c r="W87" s="3" t="s">
        <v>1097</v>
      </c>
    </row>
    <row r="88" customFormat="false" ht="13.8" hidden="false" customHeight="false" outlineLevel="0" collapsed="false">
      <c r="A88" s="3" t="n">
        <v>4757</v>
      </c>
      <c r="B88" s="3" t="s">
        <v>1098</v>
      </c>
      <c r="C88" s="3" t="s">
        <v>1099</v>
      </c>
      <c r="D88" s="3" t="s">
        <v>532</v>
      </c>
      <c r="E88" s="3" t="s">
        <v>1100</v>
      </c>
      <c r="F88" s="3" t="s">
        <v>1101</v>
      </c>
      <c r="H88" s="3" t="s">
        <v>88</v>
      </c>
      <c r="I88" s="3" t="s">
        <v>17</v>
      </c>
      <c r="J88" s="3" t="s">
        <v>18</v>
      </c>
      <c r="K88" s="3" t="s">
        <v>556</v>
      </c>
      <c r="L88" s="3" t="s">
        <v>19</v>
      </c>
      <c r="S88" s="3" t="s">
        <v>538</v>
      </c>
      <c r="U88" s="3" t="s">
        <v>1102</v>
      </c>
      <c r="W88" s="3" t="s">
        <v>1103</v>
      </c>
    </row>
    <row r="89" customFormat="false" ht="13.8" hidden="false" customHeight="false" outlineLevel="0" collapsed="false">
      <c r="A89" s="3" t="n">
        <v>4760</v>
      </c>
      <c r="B89" s="3" t="s">
        <v>1104</v>
      </c>
      <c r="C89" s="3" t="s">
        <v>1105</v>
      </c>
      <c r="D89" s="3" t="s">
        <v>532</v>
      </c>
      <c r="E89" s="3" t="s">
        <v>1106</v>
      </c>
      <c r="F89" s="3" t="s">
        <v>386</v>
      </c>
      <c r="H89" s="3" t="s">
        <v>16</v>
      </c>
      <c r="I89" s="3" t="s">
        <v>17</v>
      </c>
      <c r="J89" s="3" t="s">
        <v>18</v>
      </c>
      <c r="K89" s="3" t="s">
        <v>556</v>
      </c>
      <c r="L89" s="3" t="s">
        <v>19</v>
      </c>
      <c r="N89" s="3" t="s">
        <v>1107</v>
      </c>
      <c r="O89" s="3" t="s">
        <v>1108</v>
      </c>
      <c r="Q89" s="3" t="s">
        <v>1109</v>
      </c>
      <c r="S89" s="3" t="s">
        <v>538</v>
      </c>
      <c r="T89" s="3" t="s">
        <v>1110</v>
      </c>
      <c r="U89" s="3" t="s">
        <v>568</v>
      </c>
      <c r="W89" s="3" t="s">
        <v>1111</v>
      </c>
    </row>
    <row r="90" customFormat="false" ht="13.8" hidden="false" customHeight="false" outlineLevel="0" collapsed="false">
      <c r="A90" s="3" t="n">
        <v>4761</v>
      </c>
      <c r="B90" s="3" t="s">
        <v>1112</v>
      </c>
      <c r="C90" s="3" t="s">
        <v>1113</v>
      </c>
      <c r="D90" s="3" t="s">
        <v>532</v>
      </c>
      <c r="E90" s="3" t="s">
        <v>1114</v>
      </c>
      <c r="F90" s="3" t="s">
        <v>161</v>
      </c>
      <c r="H90" s="3" t="s">
        <v>1115</v>
      </c>
      <c r="I90" s="3" t="s">
        <v>1116</v>
      </c>
      <c r="J90" s="3" t="s">
        <v>964</v>
      </c>
      <c r="K90" s="3" t="s">
        <v>965</v>
      </c>
      <c r="L90" s="3" t="s">
        <v>19</v>
      </c>
      <c r="S90" s="3" t="s">
        <v>538</v>
      </c>
      <c r="U90" s="3" t="s">
        <v>35</v>
      </c>
      <c r="W90" s="3" t="s">
        <v>1117</v>
      </c>
    </row>
    <row r="91" customFormat="false" ht="13.8" hidden="false" customHeight="false" outlineLevel="0" collapsed="false">
      <c r="A91" s="3" t="n">
        <v>4763</v>
      </c>
      <c r="B91" s="3" t="s">
        <v>1118</v>
      </c>
      <c r="C91" s="3" t="s">
        <v>1119</v>
      </c>
      <c r="D91" s="3" t="s">
        <v>532</v>
      </c>
      <c r="E91" s="3" t="s">
        <v>1120</v>
      </c>
      <c r="F91" s="3" t="s">
        <v>32</v>
      </c>
      <c r="H91" s="3" t="s">
        <v>204</v>
      </c>
      <c r="I91" s="3" t="s">
        <v>205</v>
      </c>
      <c r="J91" s="3" t="s">
        <v>18</v>
      </c>
      <c r="K91" s="3" t="s">
        <v>556</v>
      </c>
      <c r="L91" s="3" t="s">
        <v>19</v>
      </c>
      <c r="N91" s="3" t="s">
        <v>1121</v>
      </c>
      <c r="S91" s="3" t="s">
        <v>538</v>
      </c>
      <c r="T91" s="3" t="s">
        <v>1122</v>
      </c>
      <c r="U91" s="3" t="s">
        <v>35</v>
      </c>
      <c r="W91" s="3" t="s">
        <v>1123</v>
      </c>
    </row>
    <row r="92" customFormat="false" ht="13.8" hidden="false" customHeight="false" outlineLevel="0" collapsed="false">
      <c r="A92" s="3" t="n">
        <v>4765</v>
      </c>
      <c r="B92" s="3" t="s">
        <v>1124</v>
      </c>
      <c r="C92" s="3" t="s">
        <v>1125</v>
      </c>
      <c r="D92" s="3" t="s">
        <v>532</v>
      </c>
      <c r="E92" s="3" t="s">
        <v>1126</v>
      </c>
      <c r="F92" s="3" t="s">
        <v>99</v>
      </c>
      <c r="H92" s="3" t="s">
        <v>54</v>
      </c>
      <c r="I92" s="3" t="s">
        <v>17</v>
      </c>
      <c r="J92" s="3" t="s">
        <v>18</v>
      </c>
      <c r="K92" s="3" t="s">
        <v>556</v>
      </c>
      <c r="L92" s="3" t="s">
        <v>19</v>
      </c>
      <c r="N92" s="3" t="s">
        <v>1127</v>
      </c>
      <c r="O92" s="3" t="s">
        <v>1128</v>
      </c>
      <c r="Q92" s="3" t="s">
        <v>1129</v>
      </c>
      <c r="S92" s="3" t="s">
        <v>538</v>
      </c>
      <c r="T92" s="3" t="s">
        <v>1130</v>
      </c>
      <c r="U92" s="3" t="s">
        <v>641</v>
      </c>
      <c r="W92" s="3" t="s">
        <v>1131</v>
      </c>
    </row>
    <row r="93" customFormat="false" ht="13.8" hidden="false" customHeight="false" outlineLevel="0" collapsed="false">
      <c r="A93" s="3" t="n">
        <v>4766</v>
      </c>
      <c r="B93" s="3" t="s">
        <v>1132</v>
      </c>
      <c r="C93" s="3" t="s">
        <v>1133</v>
      </c>
      <c r="D93" s="3" t="s">
        <v>532</v>
      </c>
      <c r="E93" s="3" t="s">
        <v>633</v>
      </c>
      <c r="F93" s="3" t="s">
        <v>32</v>
      </c>
      <c r="H93" s="3" t="s">
        <v>1134</v>
      </c>
      <c r="I93" s="3" t="s">
        <v>1135</v>
      </c>
      <c r="J93" s="3" t="s">
        <v>964</v>
      </c>
      <c r="K93" s="3" t="s">
        <v>965</v>
      </c>
      <c r="L93" s="3" t="s">
        <v>19</v>
      </c>
      <c r="S93" s="3" t="s">
        <v>538</v>
      </c>
      <c r="U93" s="3" t="s">
        <v>422</v>
      </c>
      <c r="W93" s="3" t="s">
        <v>1136</v>
      </c>
    </row>
    <row r="94" customFormat="false" ht="13.8" hidden="false" customHeight="false" outlineLevel="0" collapsed="false">
      <c r="A94" s="3" t="n">
        <v>4768</v>
      </c>
      <c r="B94" s="3" t="s">
        <v>1137</v>
      </c>
      <c r="C94" s="3" t="s">
        <v>1138</v>
      </c>
      <c r="D94" s="3" t="s">
        <v>532</v>
      </c>
      <c r="E94" s="3" t="s">
        <v>1139</v>
      </c>
      <c r="F94" s="3" t="s">
        <v>1140</v>
      </c>
      <c r="H94" s="3" t="s">
        <v>1141</v>
      </c>
      <c r="I94" s="3" t="s">
        <v>1142</v>
      </c>
      <c r="J94" s="3" t="s">
        <v>536</v>
      </c>
      <c r="K94" s="3" t="s">
        <v>537</v>
      </c>
      <c r="L94" s="3" t="s">
        <v>19</v>
      </c>
      <c r="S94" s="3" t="s">
        <v>538</v>
      </c>
      <c r="U94" s="3" t="s">
        <v>1143</v>
      </c>
      <c r="W94" s="3" t="s">
        <v>1144</v>
      </c>
    </row>
    <row r="95" customFormat="false" ht="13.8" hidden="false" customHeight="false" outlineLevel="0" collapsed="false">
      <c r="A95" s="3" t="n">
        <v>4769</v>
      </c>
      <c r="B95" s="3" t="s">
        <v>1145</v>
      </c>
      <c r="C95" s="3" t="s">
        <v>1146</v>
      </c>
      <c r="D95" s="3" t="s">
        <v>532</v>
      </c>
      <c r="E95" s="3" t="s">
        <v>1147</v>
      </c>
      <c r="F95" s="3" t="s">
        <v>232</v>
      </c>
      <c r="H95" s="3" t="s">
        <v>16</v>
      </c>
      <c r="I95" s="3" t="s">
        <v>17</v>
      </c>
      <c r="J95" s="3" t="s">
        <v>18</v>
      </c>
      <c r="K95" s="3" t="s">
        <v>556</v>
      </c>
      <c r="L95" s="3" t="s">
        <v>19</v>
      </c>
      <c r="N95" s="3" t="s">
        <v>1148</v>
      </c>
      <c r="S95" s="3" t="s">
        <v>538</v>
      </c>
      <c r="T95" s="3" t="s">
        <v>1149</v>
      </c>
      <c r="U95" s="3" t="s">
        <v>660</v>
      </c>
      <c r="W95" s="3" t="s">
        <v>1150</v>
      </c>
    </row>
    <row r="96" customFormat="false" ht="13.8" hidden="false" customHeight="false" outlineLevel="0" collapsed="false">
      <c r="A96" s="3" t="n">
        <v>4771</v>
      </c>
      <c r="B96" s="3" t="s">
        <v>1151</v>
      </c>
      <c r="C96" s="3" t="s">
        <v>1152</v>
      </c>
      <c r="D96" s="3" t="s">
        <v>532</v>
      </c>
      <c r="E96" s="3" t="s">
        <v>1153</v>
      </c>
      <c r="F96" s="3" t="s">
        <v>1154</v>
      </c>
      <c r="H96" s="3" t="s">
        <v>501</v>
      </c>
      <c r="I96" s="3" t="s">
        <v>977</v>
      </c>
      <c r="J96" s="3" t="s">
        <v>18</v>
      </c>
      <c r="K96" s="3" t="s">
        <v>556</v>
      </c>
      <c r="L96" s="3" t="s">
        <v>19</v>
      </c>
      <c r="S96" s="3" t="s">
        <v>538</v>
      </c>
      <c r="U96" s="3" t="s">
        <v>35</v>
      </c>
      <c r="W96" s="3" t="s">
        <v>1155</v>
      </c>
    </row>
    <row r="97" customFormat="false" ht="13.8" hidden="false" customHeight="false" outlineLevel="0" collapsed="false">
      <c r="A97" s="3" t="n">
        <v>4772</v>
      </c>
      <c r="B97" s="3" t="s">
        <v>1156</v>
      </c>
      <c r="C97" s="3" t="s">
        <v>691</v>
      </c>
      <c r="D97" s="3" t="s">
        <v>532</v>
      </c>
      <c r="E97" s="3" t="s">
        <v>692</v>
      </c>
      <c r="F97" s="3" t="s">
        <v>191</v>
      </c>
      <c r="H97" s="3" t="s">
        <v>247</v>
      </c>
      <c r="I97" s="3" t="s">
        <v>248</v>
      </c>
      <c r="J97" s="3" t="s">
        <v>18</v>
      </c>
      <c r="K97" s="3" t="s">
        <v>556</v>
      </c>
      <c r="L97" s="3" t="s">
        <v>19</v>
      </c>
      <c r="N97" s="3" t="s">
        <v>693</v>
      </c>
      <c r="O97" s="3" t="s">
        <v>1157</v>
      </c>
      <c r="Q97" s="3" t="s">
        <v>1158</v>
      </c>
      <c r="S97" s="3" t="s">
        <v>538</v>
      </c>
      <c r="T97" s="3" t="s">
        <v>696</v>
      </c>
      <c r="U97" s="3" t="s">
        <v>568</v>
      </c>
      <c r="W97" s="3" t="s">
        <v>1159</v>
      </c>
    </row>
    <row r="98" customFormat="false" ht="13.8" hidden="false" customHeight="false" outlineLevel="0" collapsed="false">
      <c r="A98" s="3" t="n">
        <v>4774</v>
      </c>
      <c r="B98" s="3" t="s">
        <v>1160</v>
      </c>
      <c r="C98" s="3" t="s">
        <v>1161</v>
      </c>
      <c r="D98" s="3" t="s">
        <v>532</v>
      </c>
      <c r="E98" s="3" t="s">
        <v>1162</v>
      </c>
      <c r="F98" s="3" t="s">
        <v>32</v>
      </c>
      <c r="H98" s="3" t="s">
        <v>106</v>
      </c>
      <c r="I98" s="3" t="s">
        <v>17</v>
      </c>
      <c r="J98" s="3" t="s">
        <v>18</v>
      </c>
      <c r="K98" s="3" t="s">
        <v>556</v>
      </c>
      <c r="L98" s="3" t="s">
        <v>19</v>
      </c>
      <c r="S98" s="3" t="s">
        <v>538</v>
      </c>
      <c r="U98" s="3" t="s">
        <v>35</v>
      </c>
      <c r="W98" s="3" t="s">
        <v>1163</v>
      </c>
    </row>
    <row r="99" customFormat="false" ht="13.8" hidden="false" customHeight="false" outlineLevel="0" collapsed="false">
      <c r="A99" s="3" t="n">
        <v>4775</v>
      </c>
      <c r="B99" s="3" t="s">
        <v>1164</v>
      </c>
      <c r="C99" s="3" t="s">
        <v>1165</v>
      </c>
      <c r="D99" s="3" t="s">
        <v>532</v>
      </c>
      <c r="E99" s="3" t="s">
        <v>1166</v>
      </c>
      <c r="F99" s="3" t="s">
        <v>573</v>
      </c>
      <c r="H99" s="3" t="s">
        <v>658</v>
      </c>
      <c r="I99" s="3" t="s">
        <v>1167</v>
      </c>
      <c r="J99" s="3" t="s">
        <v>18</v>
      </c>
      <c r="K99" s="3" t="s">
        <v>556</v>
      </c>
      <c r="L99" s="3" t="s">
        <v>19</v>
      </c>
      <c r="N99" s="3" t="s">
        <v>1168</v>
      </c>
      <c r="S99" s="3" t="s">
        <v>538</v>
      </c>
      <c r="U99" s="3" t="s">
        <v>35</v>
      </c>
      <c r="W99" s="3" t="s">
        <v>1169</v>
      </c>
    </row>
    <row r="100" customFormat="false" ht="13.8" hidden="false" customHeight="false" outlineLevel="0" collapsed="false">
      <c r="A100" s="3" t="n">
        <v>4777</v>
      </c>
      <c r="B100" s="3" t="s">
        <v>1170</v>
      </c>
      <c r="C100" s="3" t="s">
        <v>1171</v>
      </c>
      <c r="D100" s="3" t="s">
        <v>532</v>
      </c>
      <c r="E100" s="3" t="s">
        <v>1172</v>
      </c>
      <c r="F100" s="3" t="s">
        <v>53</v>
      </c>
      <c r="H100" s="3" t="s">
        <v>197</v>
      </c>
      <c r="I100" s="3" t="s">
        <v>198</v>
      </c>
      <c r="J100" s="3" t="s">
        <v>27</v>
      </c>
      <c r="K100" s="3" t="s">
        <v>556</v>
      </c>
      <c r="L100" s="3" t="s">
        <v>19</v>
      </c>
      <c r="N100" s="3" t="s">
        <v>1173</v>
      </c>
      <c r="S100" s="3" t="s">
        <v>538</v>
      </c>
      <c r="U100" s="3" t="s">
        <v>35</v>
      </c>
      <c r="W100" s="3" t="s">
        <v>1174</v>
      </c>
    </row>
    <row r="101" customFormat="false" ht="13.8" hidden="false" customHeight="false" outlineLevel="0" collapsed="false">
      <c r="A101" s="3" t="n">
        <v>4780</v>
      </c>
      <c r="B101" s="3" t="s">
        <v>1175</v>
      </c>
      <c r="C101" s="3" t="s">
        <v>1176</v>
      </c>
      <c r="D101" s="3" t="s">
        <v>532</v>
      </c>
      <c r="E101" s="3" t="s">
        <v>1177</v>
      </c>
      <c r="F101" s="3" t="s">
        <v>59</v>
      </c>
      <c r="H101" s="3" t="s">
        <v>271</v>
      </c>
      <c r="I101" s="3" t="s">
        <v>905</v>
      </c>
      <c r="J101" s="3" t="s">
        <v>18</v>
      </c>
      <c r="K101" s="3" t="s">
        <v>556</v>
      </c>
      <c r="L101" s="3" t="s">
        <v>19</v>
      </c>
      <c r="O101" s="3" t="s">
        <v>1178</v>
      </c>
      <c r="S101" s="3" t="s">
        <v>538</v>
      </c>
      <c r="U101" s="3" t="s">
        <v>1179</v>
      </c>
      <c r="W101" s="3" t="s">
        <v>1180</v>
      </c>
    </row>
    <row r="102" customFormat="false" ht="13.8" hidden="false" customHeight="false" outlineLevel="0" collapsed="false">
      <c r="A102" s="3" t="n">
        <v>4781</v>
      </c>
      <c r="B102" s="3" t="s">
        <v>1181</v>
      </c>
      <c r="C102" s="3" t="s">
        <v>1182</v>
      </c>
      <c r="D102" s="3" t="s">
        <v>532</v>
      </c>
      <c r="E102" s="3" t="s">
        <v>1183</v>
      </c>
      <c r="F102" s="3" t="s">
        <v>47</v>
      </c>
      <c r="H102" s="3" t="s">
        <v>1184</v>
      </c>
      <c r="I102" s="3" t="s">
        <v>1185</v>
      </c>
      <c r="J102" s="3" t="s">
        <v>18</v>
      </c>
      <c r="K102" s="3" t="s">
        <v>556</v>
      </c>
      <c r="L102" s="3" t="s">
        <v>19</v>
      </c>
      <c r="S102" s="3" t="s">
        <v>538</v>
      </c>
      <c r="U102" s="3" t="s">
        <v>35</v>
      </c>
      <c r="W102" s="3" t="s">
        <v>1186</v>
      </c>
    </row>
    <row r="103" customFormat="false" ht="13.8" hidden="false" customHeight="false" outlineLevel="0" collapsed="false">
      <c r="A103" s="3" t="n">
        <v>4782</v>
      </c>
      <c r="B103" s="3" t="s">
        <v>1187</v>
      </c>
      <c r="C103" s="3" t="s">
        <v>1188</v>
      </c>
      <c r="D103" s="3" t="s">
        <v>532</v>
      </c>
      <c r="E103" s="3" t="s">
        <v>1189</v>
      </c>
      <c r="F103" s="3" t="s">
        <v>289</v>
      </c>
      <c r="H103" s="3" t="s">
        <v>88</v>
      </c>
      <c r="I103" s="3" t="s">
        <v>17</v>
      </c>
      <c r="J103" s="3" t="s">
        <v>18</v>
      </c>
      <c r="K103" s="3" t="s">
        <v>556</v>
      </c>
      <c r="L103" s="3" t="s">
        <v>19</v>
      </c>
      <c r="S103" s="3" t="s">
        <v>538</v>
      </c>
      <c r="U103" s="3" t="s">
        <v>35</v>
      </c>
      <c r="W103" s="3" t="s">
        <v>1190</v>
      </c>
    </row>
    <row r="104" customFormat="false" ht="13.8" hidden="false" customHeight="false" outlineLevel="0" collapsed="false">
      <c r="A104" s="3" t="n">
        <v>4784</v>
      </c>
      <c r="B104" s="3" t="s">
        <v>1191</v>
      </c>
      <c r="C104" s="3" t="s">
        <v>1192</v>
      </c>
      <c r="D104" s="3" t="s">
        <v>532</v>
      </c>
      <c r="E104" s="3" t="s">
        <v>1193</v>
      </c>
      <c r="F104" s="3" t="s">
        <v>191</v>
      </c>
      <c r="H104" s="3" t="s">
        <v>106</v>
      </c>
      <c r="I104" s="3" t="s">
        <v>65</v>
      </c>
      <c r="J104" s="3" t="s">
        <v>18</v>
      </c>
      <c r="K104" s="3" t="s">
        <v>556</v>
      </c>
      <c r="L104" s="3" t="s">
        <v>19</v>
      </c>
      <c r="S104" s="3" t="s">
        <v>538</v>
      </c>
      <c r="T104" s="3" t="s">
        <v>1194</v>
      </c>
      <c r="U104" s="3" t="s">
        <v>1195</v>
      </c>
      <c r="W104" s="3" t="s">
        <v>1196</v>
      </c>
    </row>
    <row r="105" customFormat="false" ht="13.8" hidden="false" customHeight="false" outlineLevel="0" collapsed="false">
      <c r="A105" s="3" t="n">
        <v>4785</v>
      </c>
      <c r="B105" s="3" t="s">
        <v>1197</v>
      </c>
      <c r="C105" s="3" t="s">
        <v>1198</v>
      </c>
      <c r="D105" s="3" t="s">
        <v>532</v>
      </c>
      <c r="E105" s="3" t="s">
        <v>1199</v>
      </c>
      <c r="F105" s="3" t="s">
        <v>1200</v>
      </c>
      <c r="H105" s="3" t="s">
        <v>1201</v>
      </c>
      <c r="I105" s="3" t="s">
        <v>1202</v>
      </c>
      <c r="J105" s="3" t="s">
        <v>355</v>
      </c>
      <c r="K105" s="3" t="s">
        <v>547</v>
      </c>
      <c r="L105" s="3" t="s">
        <v>19</v>
      </c>
      <c r="O105" s="3" t="s">
        <v>1203</v>
      </c>
      <c r="Q105" s="3" t="s">
        <v>1204</v>
      </c>
      <c r="S105" s="3" t="s">
        <v>538</v>
      </c>
      <c r="U105" s="3" t="s">
        <v>49</v>
      </c>
      <c r="W105" s="3" t="s">
        <v>1205</v>
      </c>
    </row>
    <row r="106" customFormat="false" ht="13.8" hidden="false" customHeight="false" outlineLevel="0" collapsed="false">
      <c r="A106" s="3" t="n">
        <v>4788</v>
      </c>
      <c r="B106" s="3" t="s">
        <v>1206</v>
      </c>
      <c r="C106" s="3" t="s">
        <v>1207</v>
      </c>
      <c r="D106" s="3" t="s">
        <v>532</v>
      </c>
      <c r="E106" s="3" t="s">
        <v>1208</v>
      </c>
      <c r="F106" s="3" t="s">
        <v>1209</v>
      </c>
      <c r="H106" s="3" t="s">
        <v>1210</v>
      </c>
      <c r="I106" s="3" t="s">
        <v>1211</v>
      </c>
      <c r="J106" s="3" t="s">
        <v>1212</v>
      </c>
      <c r="K106" s="3" t="s">
        <v>1213</v>
      </c>
      <c r="L106" s="3" t="s">
        <v>19</v>
      </c>
      <c r="N106" s="3" t="s">
        <v>1214</v>
      </c>
      <c r="S106" s="3" t="s">
        <v>538</v>
      </c>
      <c r="U106" s="3" t="s">
        <v>35</v>
      </c>
      <c r="W106" s="3" t="s">
        <v>484</v>
      </c>
    </row>
    <row r="107" customFormat="false" ht="13.8" hidden="false" customHeight="false" outlineLevel="0" collapsed="false">
      <c r="A107" s="3" t="n">
        <v>4789</v>
      </c>
      <c r="B107" s="3" t="s">
        <v>1215</v>
      </c>
      <c r="C107" s="3" t="s">
        <v>1216</v>
      </c>
      <c r="D107" s="3" t="s">
        <v>532</v>
      </c>
      <c r="E107" s="3" t="s">
        <v>1217</v>
      </c>
      <c r="F107" s="3" t="s">
        <v>1218</v>
      </c>
      <c r="H107" s="3" t="s">
        <v>106</v>
      </c>
      <c r="I107" s="3" t="s">
        <v>17</v>
      </c>
      <c r="J107" s="3" t="s">
        <v>18</v>
      </c>
      <c r="K107" s="3" t="s">
        <v>556</v>
      </c>
      <c r="L107" s="3" t="s">
        <v>19</v>
      </c>
      <c r="O107" s="3" t="s">
        <v>1219</v>
      </c>
      <c r="S107" s="3" t="s">
        <v>538</v>
      </c>
      <c r="T107" s="3" t="s">
        <v>1220</v>
      </c>
      <c r="U107" s="3" t="s">
        <v>1221</v>
      </c>
      <c r="W107" s="3" t="s">
        <v>1222</v>
      </c>
    </row>
    <row r="108" customFormat="false" ht="13.8" hidden="false" customHeight="false" outlineLevel="0" collapsed="false">
      <c r="A108" s="3" t="n">
        <v>4791</v>
      </c>
      <c r="B108" s="3" t="s">
        <v>1223</v>
      </c>
      <c r="C108" s="3" t="s">
        <v>1224</v>
      </c>
      <c r="D108" s="3" t="s">
        <v>532</v>
      </c>
      <c r="E108" s="3" t="s">
        <v>1225</v>
      </c>
      <c r="F108" s="3" t="s">
        <v>1059</v>
      </c>
      <c r="H108" s="3" t="s">
        <v>106</v>
      </c>
      <c r="I108" s="3" t="s">
        <v>65</v>
      </c>
      <c r="J108" s="3" t="s">
        <v>18</v>
      </c>
      <c r="K108" s="3" t="s">
        <v>556</v>
      </c>
      <c r="L108" s="3" t="s">
        <v>19</v>
      </c>
      <c r="Q108" s="3" t="s">
        <v>1226</v>
      </c>
      <c r="S108" s="3" t="s">
        <v>538</v>
      </c>
      <c r="T108" s="3" t="s">
        <v>1227</v>
      </c>
      <c r="U108" s="3" t="s">
        <v>1228</v>
      </c>
      <c r="W108" s="3" t="s">
        <v>740</v>
      </c>
    </row>
    <row r="109" customFormat="false" ht="13.8" hidden="false" customHeight="false" outlineLevel="0" collapsed="false">
      <c r="A109" s="3" t="n">
        <v>4792</v>
      </c>
      <c r="B109" s="3" t="s">
        <v>1229</v>
      </c>
      <c r="C109" s="3" t="s">
        <v>1230</v>
      </c>
      <c r="D109" s="3" t="s">
        <v>532</v>
      </c>
      <c r="E109" s="3" t="s">
        <v>1231</v>
      </c>
      <c r="F109" s="3" t="s">
        <v>1232</v>
      </c>
      <c r="H109" s="3" t="s">
        <v>1233</v>
      </c>
      <c r="I109" s="3" t="s">
        <v>1234</v>
      </c>
      <c r="J109" s="3" t="s">
        <v>18</v>
      </c>
      <c r="K109" s="3" t="s">
        <v>556</v>
      </c>
      <c r="L109" s="3" t="s">
        <v>19</v>
      </c>
      <c r="N109" s="3" t="s">
        <v>1235</v>
      </c>
      <c r="O109" s="3" t="s">
        <v>1236</v>
      </c>
      <c r="S109" s="3" t="s">
        <v>538</v>
      </c>
      <c r="T109" s="3" t="s">
        <v>1237</v>
      </c>
      <c r="U109" s="3" t="s">
        <v>49</v>
      </c>
      <c r="W109" s="3" t="s">
        <v>1238</v>
      </c>
    </row>
    <row r="110" customFormat="false" ht="13.8" hidden="false" customHeight="false" outlineLevel="0" collapsed="false">
      <c r="A110" s="3" t="n">
        <v>4793</v>
      </c>
      <c r="B110" s="3" t="s">
        <v>1239</v>
      </c>
      <c r="C110" s="3" t="s">
        <v>1240</v>
      </c>
      <c r="D110" s="3" t="s">
        <v>532</v>
      </c>
      <c r="E110" s="3" t="s">
        <v>1241</v>
      </c>
      <c r="F110" s="3" t="s">
        <v>70</v>
      </c>
      <c r="H110" s="3" t="s">
        <v>1242</v>
      </c>
      <c r="I110" s="3" t="s">
        <v>617</v>
      </c>
      <c r="L110" s="3" t="s">
        <v>495</v>
      </c>
      <c r="S110" s="3" t="s">
        <v>538</v>
      </c>
      <c r="U110" s="3" t="s">
        <v>35</v>
      </c>
      <c r="W110" s="3" t="s">
        <v>1243</v>
      </c>
    </row>
    <row r="111" customFormat="false" ht="13.8" hidden="false" customHeight="false" outlineLevel="0" collapsed="false">
      <c r="A111" s="3" t="n">
        <v>4794</v>
      </c>
      <c r="B111" s="3" t="s">
        <v>1244</v>
      </c>
      <c r="C111" s="3" t="s">
        <v>1245</v>
      </c>
      <c r="D111" s="3" t="s">
        <v>532</v>
      </c>
      <c r="E111" s="3" t="s">
        <v>1246</v>
      </c>
      <c r="F111" s="3" t="s">
        <v>1247</v>
      </c>
      <c r="H111" s="3" t="s">
        <v>1248</v>
      </c>
      <c r="I111" s="3" t="s">
        <v>1249</v>
      </c>
      <c r="J111" s="3" t="s">
        <v>82</v>
      </c>
      <c r="K111" s="3" t="s">
        <v>556</v>
      </c>
      <c r="L111" s="3" t="s">
        <v>19</v>
      </c>
      <c r="S111" s="3" t="s">
        <v>538</v>
      </c>
      <c r="T111" s="3" t="s">
        <v>1250</v>
      </c>
      <c r="U111" s="3" t="s">
        <v>35</v>
      </c>
      <c r="W111" s="3" t="s">
        <v>1251</v>
      </c>
    </row>
    <row r="112" customFormat="false" ht="13.8" hidden="false" customHeight="false" outlineLevel="0" collapsed="false">
      <c r="A112" s="3" t="n">
        <v>4795</v>
      </c>
      <c r="B112" s="3" t="s">
        <v>1252</v>
      </c>
      <c r="C112" s="3" t="s">
        <v>1253</v>
      </c>
      <c r="D112" s="3" t="s">
        <v>532</v>
      </c>
      <c r="E112" s="3" t="s">
        <v>1254</v>
      </c>
      <c r="F112" s="3" t="s">
        <v>413</v>
      </c>
      <c r="H112" s="3" t="s">
        <v>88</v>
      </c>
      <c r="I112" s="3" t="s">
        <v>65</v>
      </c>
      <c r="J112" s="3" t="s">
        <v>18</v>
      </c>
      <c r="K112" s="3" t="s">
        <v>556</v>
      </c>
      <c r="L112" s="3" t="s">
        <v>19</v>
      </c>
      <c r="M112" s="3" t="s">
        <v>1255</v>
      </c>
      <c r="S112" s="3" t="s">
        <v>538</v>
      </c>
      <c r="U112" s="3" t="s">
        <v>602</v>
      </c>
      <c r="W112" s="3" t="s">
        <v>1256</v>
      </c>
    </row>
    <row r="113" customFormat="false" ht="13.8" hidden="false" customHeight="false" outlineLevel="0" collapsed="false">
      <c r="A113" s="3" t="n">
        <v>4797</v>
      </c>
      <c r="B113" s="3" t="s">
        <v>1257</v>
      </c>
      <c r="C113" s="3" t="s">
        <v>1258</v>
      </c>
      <c r="D113" s="3" t="s">
        <v>532</v>
      </c>
      <c r="E113" s="3" t="s">
        <v>1259</v>
      </c>
      <c r="F113" s="3" t="s">
        <v>1260</v>
      </c>
      <c r="H113" s="3" t="s">
        <v>126</v>
      </c>
      <c r="I113" s="3" t="s">
        <v>26</v>
      </c>
      <c r="J113" s="3" t="s">
        <v>27</v>
      </c>
      <c r="K113" s="3" t="s">
        <v>556</v>
      </c>
      <c r="L113" s="3" t="s">
        <v>19</v>
      </c>
      <c r="S113" s="3" t="s">
        <v>538</v>
      </c>
      <c r="U113" s="3" t="s">
        <v>35</v>
      </c>
      <c r="W113" s="3" t="s">
        <v>1261</v>
      </c>
    </row>
    <row r="114" customFormat="false" ht="13.8" hidden="false" customHeight="false" outlineLevel="0" collapsed="false">
      <c r="A114" s="3" t="n">
        <v>4799</v>
      </c>
      <c r="B114" s="3" t="s">
        <v>1262</v>
      </c>
      <c r="C114" s="3" t="s">
        <v>1263</v>
      </c>
      <c r="D114" s="3" t="s">
        <v>532</v>
      </c>
      <c r="E114" s="3" t="s">
        <v>1264</v>
      </c>
      <c r="F114" s="3" t="s">
        <v>1265</v>
      </c>
      <c r="H114" s="3" t="s">
        <v>1266</v>
      </c>
      <c r="I114" s="3" t="s">
        <v>1267</v>
      </c>
      <c r="J114" s="3" t="s">
        <v>733</v>
      </c>
      <c r="K114" s="3" t="s">
        <v>734</v>
      </c>
      <c r="L114" s="3" t="s">
        <v>19</v>
      </c>
      <c r="S114" s="3" t="s">
        <v>538</v>
      </c>
      <c r="U114" s="3" t="s">
        <v>35</v>
      </c>
      <c r="W114" s="3" t="s">
        <v>1268</v>
      </c>
    </row>
    <row r="115" customFormat="false" ht="13.8" hidden="false" customHeight="false" outlineLevel="0" collapsed="false">
      <c r="A115" s="3" t="n">
        <v>4802</v>
      </c>
      <c r="B115" s="3" t="s">
        <v>1269</v>
      </c>
      <c r="C115" s="3" t="s">
        <v>1270</v>
      </c>
      <c r="D115" s="3" t="s">
        <v>1271</v>
      </c>
      <c r="E115" s="3" t="s">
        <v>1272</v>
      </c>
      <c r="F115" s="3" t="s">
        <v>1273</v>
      </c>
      <c r="H115" s="3" t="s">
        <v>450</v>
      </c>
      <c r="I115" s="3" t="s">
        <v>1274</v>
      </c>
      <c r="J115" s="3" t="s">
        <v>42</v>
      </c>
      <c r="K115" s="3" t="s">
        <v>556</v>
      </c>
      <c r="L115" s="3" t="s">
        <v>19</v>
      </c>
      <c r="M115" s="3" t="s">
        <v>1275</v>
      </c>
      <c r="O115" s="3" t="s">
        <v>1276</v>
      </c>
      <c r="S115" s="3" t="s">
        <v>538</v>
      </c>
      <c r="T115" s="3" t="s">
        <v>1277</v>
      </c>
      <c r="U115" s="3" t="s">
        <v>49</v>
      </c>
      <c r="W115" s="3" t="s">
        <v>1278</v>
      </c>
    </row>
    <row r="116" customFormat="false" ht="13.8" hidden="false" customHeight="false" outlineLevel="0" collapsed="false">
      <c r="A116" s="3" t="n">
        <v>4805</v>
      </c>
      <c r="B116" s="3" t="s">
        <v>1279</v>
      </c>
      <c r="C116" s="3" t="s">
        <v>1280</v>
      </c>
      <c r="D116" s="3" t="s">
        <v>532</v>
      </c>
      <c r="E116" s="3" t="s">
        <v>1281</v>
      </c>
      <c r="F116" s="3" t="s">
        <v>778</v>
      </c>
      <c r="H116" s="3" t="s">
        <v>119</v>
      </c>
      <c r="I116" s="3" t="s">
        <v>120</v>
      </c>
      <c r="J116" s="3" t="s">
        <v>18</v>
      </c>
      <c r="K116" s="3" t="s">
        <v>556</v>
      </c>
      <c r="L116" s="3" t="s">
        <v>19</v>
      </c>
      <c r="N116" s="3" t="s">
        <v>1282</v>
      </c>
      <c r="O116" s="3" t="s">
        <v>1283</v>
      </c>
      <c r="S116" s="3" t="s">
        <v>538</v>
      </c>
      <c r="T116" s="3" t="s">
        <v>1284</v>
      </c>
      <c r="U116" s="3" t="s">
        <v>568</v>
      </c>
      <c r="W116" s="3" t="s">
        <v>1285</v>
      </c>
    </row>
    <row r="117" customFormat="false" ht="13.8" hidden="false" customHeight="false" outlineLevel="0" collapsed="false">
      <c r="A117" s="3" t="n">
        <v>4809</v>
      </c>
      <c r="B117" s="3" t="s">
        <v>1286</v>
      </c>
      <c r="C117" s="3" t="s">
        <v>1287</v>
      </c>
      <c r="D117" s="3" t="s">
        <v>532</v>
      </c>
      <c r="E117" s="3" t="s">
        <v>1288</v>
      </c>
      <c r="F117" s="3" t="s">
        <v>1289</v>
      </c>
      <c r="H117" s="3" t="s">
        <v>1290</v>
      </c>
      <c r="I117" s="3" t="s">
        <v>502</v>
      </c>
      <c r="J117" s="3" t="s">
        <v>18</v>
      </c>
      <c r="K117" s="3" t="s">
        <v>556</v>
      </c>
      <c r="L117" s="3" t="s">
        <v>19</v>
      </c>
      <c r="S117" s="3" t="s">
        <v>538</v>
      </c>
      <c r="T117" s="3" t="s">
        <v>1291</v>
      </c>
      <c r="U117" s="3" t="s">
        <v>422</v>
      </c>
      <c r="W117" s="3" t="s">
        <v>1292</v>
      </c>
    </row>
    <row r="118" customFormat="false" ht="13.8" hidden="false" customHeight="false" outlineLevel="0" collapsed="false">
      <c r="A118" s="3" t="n">
        <v>4811</v>
      </c>
      <c r="B118" s="3" t="s">
        <v>1293</v>
      </c>
      <c r="C118" s="3" t="s">
        <v>1294</v>
      </c>
      <c r="D118" s="3" t="s">
        <v>532</v>
      </c>
      <c r="E118" s="3" t="s">
        <v>1295</v>
      </c>
      <c r="F118" s="3" t="s">
        <v>1296</v>
      </c>
      <c r="H118" s="3" t="s">
        <v>54</v>
      </c>
      <c r="I118" s="3" t="s">
        <v>17</v>
      </c>
      <c r="J118" s="3" t="s">
        <v>18</v>
      </c>
      <c r="K118" s="3" t="s">
        <v>556</v>
      </c>
      <c r="L118" s="3" t="s">
        <v>19</v>
      </c>
      <c r="S118" s="3" t="s">
        <v>538</v>
      </c>
      <c r="U118" s="3" t="s">
        <v>35</v>
      </c>
      <c r="W118" s="3" t="s">
        <v>1297</v>
      </c>
    </row>
    <row r="119" customFormat="false" ht="13.8" hidden="false" customHeight="false" outlineLevel="0" collapsed="false">
      <c r="A119" s="3" t="n">
        <v>4817</v>
      </c>
      <c r="B119" s="3" t="s">
        <v>1298</v>
      </c>
      <c r="C119" s="3" t="s">
        <v>1299</v>
      </c>
      <c r="D119" s="3" t="s">
        <v>532</v>
      </c>
      <c r="E119" s="3" t="s">
        <v>1300</v>
      </c>
      <c r="F119" s="3" t="s">
        <v>92</v>
      </c>
      <c r="H119" s="3" t="s">
        <v>100</v>
      </c>
      <c r="I119" s="3" t="s">
        <v>1301</v>
      </c>
      <c r="J119" s="3" t="s">
        <v>42</v>
      </c>
      <c r="K119" s="3" t="s">
        <v>556</v>
      </c>
      <c r="L119" s="3" t="s">
        <v>19</v>
      </c>
      <c r="N119" s="3" t="s">
        <v>1302</v>
      </c>
      <c r="O119" s="3" t="s">
        <v>1303</v>
      </c>
      <c r="Q119" s="3" t="s">
        <v>1304</v>
      </c>
      <c r="S119" s="3" t="s">
        <v>538</v>
      </c>
      <c r="T119" s="3" t="s">
        <v>1305</v>
      </c>
      <c r="U119" s="3" t="s">
        <v>1306</v>
      </c>
      <c r="W119" s="3" t="s">
        <v>1307</v>
      </c>
    </row>
    <row r="120" customFormat="false" ht="13.8" hidden="false" customHeight="false" outlineLevel="0" collapsed="false">
      <c r="A120" s="3" t="n">
        <v>4819</v>
      </c>
      <c r="B120" s="3" t="s">
        <v>1308</v>
      </c>
      <c r="C120" s="3" t="s">
        <v>1309</v>
      </c>
      <c r="D120" s="3" t="s">
        <v>532</v>
      </c>
      <c r="E120" s="3" t="s">
        <v>1310</v>
      </c>
      <c r="F120" s="3" t="s">
        <v>118</v>
      </c>
      <c r="H120" s="3" t="s">
        <v>119</v>
      </c>
      <c r="I120" s="3" t="s">
        <v>120</v>
      </c>
      <c r="J120" s="3" t="s">
        <v>18</v>
      </c>
      <c r="K120" s="3" t="s">
        <v>556</v>
      </c>
      <c r="L120" s="3" t="s">
        <v>19</v>
      </c>
      <c r="N120" s="3" t="s">
        <v>1311</v>
      </c>
      <c r="S120" s="3" t="s">
        <v>538</v>
      </c>
      <c r="U120" s="3" t="s">
        <v>35</v>
      </c>
      <c r="W120" s="3" t="s">
        <v>1312</v>
      </c>
    </row>
    <row r="121" customFormat="false" ht="13.8" hidden="false" customHeight="false" outlineLevel="0" collapsed="false">
      <c r="A121" s="3" t="n">
        <v>4820</v>
      </c>
      <c r="B121" s="3" t="s">
        <v>1313</v>
      </c>
      <c r="C121" s="3" t="s">
        <v>1314</v>
      </c>
      <c r="D121" s="3" t="s">
        <v>532</v>
      </c>
      <c r="E121" s="3" t="s">
        <v>1315</v>
      </c>
      <c r="F121" s="3" t="s">
        <v>1316</v>
      </c>
      <c r="H121" s="3" t="s">
        <v>1317</v>
      </c>
      <c r="I121" s="3" t="s">
        <v>1318</v>
      </c>
      <c r="J121" s="3" t="s">
        <v>42</v>
      </c>
      <c r="K121" s="3" t="s">
        <v>556</v>
      </c>
      <c r="L121" s="3" t="s">
        <v>19</v>
      </c>
      <c r="S121" s="3" t="s">
        <v>538</v>
      </c>
      <c r="T121" s="3" t="s">
        <v>920</v>
      </c>
      <c r="U121" s="3" t="s">
        <v>323</v>
      </c>
      <c r="W121" s="3" t="s">
        <v>1319</v>
      </c>
    </row>
    <row r="122" customFormat="false" ht="13.8" hidden="false" customHeight="false" outlineLevel="0" collapsed="false">
      <c r="A122" s="3" t="n">
        <v>4821</v>
      </c>
      <c r="B122" s="3" t="s">
        <v>1320</v>
      </c>
      <c r="C122" s="3" t="s">
        <v>1321</v>
      </c>
      <c r="D122" s="3" t="s">
        <v>532</v>
      </c>
      <c r="E122" s="3" t="s">
        <v>1322</v>
      </c>
      <c r="F122" s="3" t="s">
        <v>1323</v>
      </c>
      <c r="H122" s="3" t="s">
        <v>1317</v>
      </c>
      <c r="I122" s="3" t="s">
        <v>1324</v>
      </c>
      <c r="J122" s="3" t="s">
        <v>42</v>
      </c>
      <c r="K122" s="3" t="s">
        <v>556</v>
      </c>
      <c r="L122" s="3" t="s">
        <v>19</v>
      </c>
      <c r="Q122" s="3" t="s">
        <v>1325</v>
      </c>
      <c r="S122" s="3" t="s">
        <v>538</v>
      </c>
      <c r="T122" s="3" t="s">
        <v>920</v>
      </c>
      <c r="U122" s="3" t="s">
        <v>1326</v>
      </c>
      <c r="W122" s="3" t="s">
        <v>1327</v>
      </c>
    </row>
    <row r="123" customFormat="false" ht="13.8" hidden="false" customHeight="false" outlineLevel="0" collapsed="false">
      <c r="A123" s="3" t="n">
        <v>4822</v>
      </c>
      <c r="B123" s="3" t="s">
        <v>1328</v>
      </c>
      <c r="C123" s="3" t="s">
        <v>1329</v>
      </c>
      <c r="D123" s="3" t="s">
        <v>532</v>
      </c>
      <c r="E123" s="3" t="s">
        <v>1330</v>
      </c>
      <c r="F123" s="3" t="s">
        <v>105</v>
      </c>
      <c r="H123" s="3" t="s">
        <v>40</v>
      </c>
      <c r="I123" s="3" t="s">
        <v>48</v>
      </c>
      <c r="J123" s="3" t="s">
        <v>42</v>
      </c>
      <c r="K123" s="3" t="s">
        <v>556</v>
      </c>
      <c r="L123" s="3" t="s">
        <v>19</v>
      </c>
      <c r="O123" s="3" t="s">
        <v>1331</v>
      </c>
      <c r="S123" s="3" t="s">
        <v>538</v>
      </c>
      <c r="T123" s="3" t="s">
        <v>1332</v>
      </c>
      <c r="U123" s="3" t="s">
        <v>431</v>
      </c>
      <c r="W123" s="3" t="s">
        <v>1333</v>
      </c>
    </row>
    <row r="124" customFormat="false" ht="13.8" hidden="false" customHeight="false" outlineLevel="0" collapsed="false">
      <c r="A124" s="3" t="n">
        <v>4823</v>
      </c>
      <c r="B124" s="3" t="s">
        <v>1334</v>
      </c>
      <c r="C124" s="3" t="s">
        <v>1335</v>
      </c>
      <c r="D124" s="3" t="s">
        <v>532</v>
      </c>
      <c r="E124" s="3" t="s">
        <v>1336</v>
      </c>
      <c r="F124" s="3" t="s">
        <v>47</v>
      </c>
      <c r="H124" s="3" t="s">
        <v>40</v>
      </c>
      <c r="I124" s="3" t="s">
        <v>48</v>
      </c>
      <c r="J124" s="3" t="s">
        <v>42</v>
      </c>
      <c r="K124" s="3" t="s">
        <v>556</v>
      </c>
      <c r="L124" s="3" t="s">
        <v>19</v>
      </c>
      <c r="S124" s="3" t="s">
        <v>538</v>
      </c>
      <c r="U124" s="3" t="s">
        <v>35</v>
      </c>
      <c r="W124" s="3" t="s">
        <v>1337</v>
      </c>
    </row>
    <row r="125" customFormat="false" ht="13.8" hidden="false" customHeight="false" outlineLevel="0" collapsed="false">
      <c r="A125" s="3" t="n">
        <v>4824</v>
      </c>
      <c r="B125" s="3" t="s">
        <v>1338</v>
      </c>
      <c r="C125" s="3" t="s">
        <v>1339</v>
      </c>
      <c r="D125" s="3" t="s">
        <v>532</v>
      </c>
      <c r="E125" s="3" t="s">
        <v>1340</v>
      </c>
      <c r="F125" s="3" t="s">
        <v>59</v>
      </c>
      <c r="H125" s="3" t="s">
        <v>501</v>
      </c>
      <c r="I125" s="3" t="s">
        <v>977</v>
      </c>
      <c r="J125" s="3" t="s">
        <v>18</v>
      </c>
      <c r="K125" s="3" t="s">
        <v>556</v>
      </c>
      <c r="L125" s="3" t="s">
        <v>19</v>
      </c>
      <c r="N125" s="3" t="s">
        <v>1341</v>
      </c>
      <c r="O125" s="3" t="s">
        <v>1342</v>
      </c>
      <c r="Q125" s="3" t="s">
        <v>1343</v>
      </c>
      <c r="S125" s="3" t="s">
        <v>538</v>
      </c>
      <c r="T125" s="3" t="s">
        <v>1344</v>
      </c>
      <c r="U125" s="3" t="s">
        <v>568</v>
      </c>
      <c r="W125" s="3" t="s">
        <v>1345</v>
      </c>
    </row>
    <row r="126" customFormat="false" ht="13.8" hidden="false" customHeight="false" outlineLevel="0" collapsed="false">
      <c r="A126" s="3" t="n">
        <v>4825</v>
      </c>
      <c r="B126" s="3" t="s">
        <v>1346</v>
      </c>
      <c r="C126" s="3" t="s">
        <v>1347</v>
      </c>
      <c r="D126" s="3" t="s">
        <v>532</v>
      </c>
      <c r="E126" s="3" t="s">
        <v>1348</v>
      </c>
      <c r="F126" s="3" t="s">
        <v>289</v>
      </c>
      <c r="H126" s="3" t="s">
        <v>88</v>
      </c>
      <c r="I126" s="3" t="s">
        <v>17</v>
      </c>
      <c r="J126" s="3" t="s">
        <v>18</v>
      </c>
      <c r="K126" s="3" t="s">
        <v>556</v>
      </c>
      <c r="L126" s="3" t="s">
        <v>19</v>
      </c>
      <c r="S126" s="3" t="s">
        <v>538</v>
      </c>
      <c r="U126" s="3" t="s">
        <v>35</v>
      </c>
      <c r="W126" s="3" t="s">
        <v>1349</v>
      </c>
    </row>
    <row r="127" customFormat="false" ht="13.8" hidden="false" customHeight="false" outlineLevel="0" collapsed="false">
      <c r="A127" s="3" t="n">
        <v>4826</v>
      </c>
      <c r="B127" s="3" t="s">
        <v>1350</v>
      </c>
      <c r="C127" s="3" t="s">
        <v>1351</v>
      </c>
      <c r="D127" s="3" t="s">
        <v>532</v>
      </c>
      <c r="E127" s="3" t="s">
        <v>1352</v>
      </c>
      <c r="F127" s="3" t="s">
        <v>180</v>
      </c>
      <c r="H127" s="3" t="s">
        <v>33</v>
      </c>
      <c r="I127" s="3" t="s">
        <v>34</v>
      </c>
      <c r="J127" s="3" t="s">
        <v>18</v>
      </c>
      <c r="K127" s="3" t="s">
        <v>556</v>
      </c>
      <c r="L127" s="3" t="s">
        <v>19</v>
      </c>
      <c r="N127" s="3" t="s">
        <v>1353</v>
      </c>
      <c r="S127" s="3" t="s">
        <v>538</v>
      </c>
      <c r="U127" s="3" t="s">
        <v>35</v>
      </c>
      <c r="W127" s="3" t="s">
        <v>1354</v>
      </c>
    </row>
    <row r="128" customFormat="false" ht="13.8" hidden="false" customHeight="false" outlineLevel="0" collapsed="false">
      <c r="A128" s="3" t="n">
        <v>4827</v>
      </c>
      <c r="B128" s="3" t="s">
        <v>1355</v>
      </c>
      <c r="C128" s="3" t="s">
        <v>1356</v>
      </c>
      <c r="D128" s="3" t="s">
        <v>532</v>
      </c>
      <c r="E128" s="3" t="s">
        <v>1357</v>
      </c>
      <c r="F128" s="3" t="s">
        <v>203</v>
      </c>
      <c r="H128" s="3" t="s">
        <v>1233</v>
      </c>
      <c r="I128" s="3" t="s">
        <v>1358</v>
      </c>
      <c r="J128" s="3" t="s">
        <v>18</v>
      </c>
      <c r="K128" s="3" t="s">
        <v>556</v>
      </c>
      <c r="L128" s="3" t="s">
        <v>19</v>
      </c>
      <c r="S128" s="3" t="s">
        <v>538</v>
      </c>
      <c r="U128" s="3" t="s">
        <v>35</v>
      </c>
      <c r="W128" s="3" t="s">
        <v>1359</v>
      </c>
    </row>
    <row r="129" customFormat="false" ht="13.8" hidden="false" customHeight="false" outlineLevel="0" collapsed="false">
      <c r="A129" s="3" t="n">
        <v>4828</v>
      </c>
      <c r="B129" s="3" t="s">
        <v>1360</v>
      </c>
      <c r="C129" s="3" t="s">
        <v>1361</v>
      </c>
      <c r="D129" s="3" t="s">
        <v>532</v>
      </c>
      <c r="E129" s="3" t="s">
        <v>1362</v>
      </c>
      <c r="F129" s="3" t="s">
        <v>1363</v>
      </c>
      <c r="H129" s="3" t="s">
        <v>1364</v>
      </c>
      <c r="I129" s="3" t="s">
        <v>1365</v>
      </c>
      <c r="J129" s="3" t="s">
        <v>42</v>
      </c>
      <c r="K129" s="3" t="s">
        <v>556</v>
      </c>
      <c r="L129" s="3" t="s">
        <v>19</v>
      </c>
      <c r="N129" s="3" t="s">
        <v>1366</v>
      </c>
      <c r="S129" s="3" t="s">
        <v>538</v>
      </c>
      <c r="U129" s="3" t="s">
        <v>35</v>
      </c>
      <c r="W129" s="3" t="s">
        <v>1367</v>
      </c>
    </row>
    <row r="130" customFormat="false" ht="13.8" hidden="false" customHeight="false" outlineLevel="0" collapsed="false">
      <c r="A130" s="3" t="n">
        <v>4831</v>
      </c>
      <c r="B130" s="3" t="s">
        <v>1368</v>
      </c>
      <c r="C130" s="3" t="s">
        <v>1369</v>
      </c>
      <c r="D130" s="3" t="s">
        <v>532</v>
      </c>
      <c r="E130" s="3" t="s">
        <v>1370</v>
      </c>
      <c r="F130" s="3" t="s">
        <v>778</v>
      </c>
      <c r="H130" s="3" t="s">
        <v>40</v>
      </c>
      <c r="I130" s="3" t="s">
        <v>48</v>
      </c>
      <c r="J130" s="3" t="s">
        <v>42</v>
      </c>
      <c r="K130" s="3" t="s">
        <v>556</v>
      </c>
      <c r="L130" s="3" t="s">
        <v>19</v>
      </c>
      <c r="S130" s="3" t="s">
        <v>538</v>
      </c>
      <c r="T130" s="3" t="s">
        <v>1371</v>
      </c>
      <c r="U130" s="3" t="s">
        <v>1372</v>
      </c>
      <c r="W130" s="3" t="s">
        <v>1373</v>
      </c>
    </row>
    <row r="131" customFormat="false" ht="13.8" hidden="false" customHeight="false" outlineLevel="0" collapsed="false">
      <c r="A131" s="3" t="n">
        <v>4832</v>
      </c>
      <c r="B131" s="3" t="s">
        <v>1374</v>
      </c>
      <c r="C131" s="3" t="s">
        <v>1375</v>
      </c>
      <c r="D131" s="3" t="s">
        <v>532</v>
      </c>
      <c r="E131" s="3" t="s">
        <v>1376</v>
      </c>
      <c r="F131" s="3" t="s">
        <v>413</v>
      </c>
      <c r="H131" s="3" t="s">
        <v>33</v>
      </c>
      <c r="I131" s="3" t="s">
        <v>373</v>
      </c>
      <c r="J131" s="3" t="s">
        <v>18</v>
      </c>
      <c r="K131" s="3" t="s">
        <v>556</v>
      </c>
      <c r="L131" s="3" t="s">
        <v>19</v>
      </c>
      <c r="O131" s="3" t="s">
        <v>1377</v>
      </c>
      <c r="Q131" s="3" t="s">
        <v>1378</v>
      </c>
      <c r="S131" s="3" t="s">
        <v>538</v>
      </c>
      <c r="U131" s="3" t="s">
        <v>568</v>
      </c>
      <c r="W131" s="3" t="s">
        <v>1379</v>
      </c>
    </row>
    <row r="132" customFormat="false" ht="13.8" hidden="false" customHeight="false" outlineLevel="0" collapsed="false">
      <c r="A132" s="3" t="n">
        <v>4833</v>
      </c>
      <c r="B132" s="3" t="s">
        <v>1380</v>
      </c>
      <c r="C132" s="3" t="s">
        <v>1381</v>
      </c>
      <c r="D132" s="3" t="s">
        <v>532</v>
      </c>
      <c r="E132" s="3" t="s">
        <v>1382</v>
      </c>
      <c r="F132" s="3" t="s">
        <v>1383</v>
      </c>
      <c r="H132" s="3" t="s">
        <v>1384</v>
      </c>
      <c r="I132" s="3" t="s">
        <v>1385</v>
      </c>
      <c r="J132" s="3" t="s">
        <v>1386</v>
      </c>
      <c r="K132" s="3" t="s">
        <v>1387</v>
      </c>
      <c r="L132" s="3" t="s">
        <v>19</v>
      </c>
      <c r="S132" s="3" t="s">
        <v>538</v>
      </c>
      <c r="T132" s="3" t="s">
        <v>1388</v>
      </c>
      <c r="U132" s="3" t="s">
        <v>107</v>
      </c>
      <c r="W132" s="3" t="s">
        <v>1389</v>
      </c>
    </row>
    <row r="133" customFormat="false" ht="13.8" hidden="false" customHeight="false" outlineLevel="0" collapsed="false">
      <c r="A133" s="3" t="n">
        <v>4836</v>
      </c>
      <c r="B133" s="3" t="s">
        <v>1390</v>
      </c>
      <c r="C133" s="3" t="s">
        <v>1391</v>
      </c>
      <c r="D133" s="3" t="s">
        <v>532</v>
      </c>
      <c r="E133" s="3" t="s">
        <v>1392</v>
      </c>
      <c r="F133" s="3" t="s">
        <v>1393</v>
      </c>
      <c r="H133" s="3" t="s">
        <v>40</v>
      </c>
      <c r="I133" s="3" t="s">
        <v>41</v>
      </c>
      <c r="J133" s="3" t="s">
        <v>42</v>
      </c>
      <c r="K133" s="3" t="s">
        <v>556</v>
      </c>
      <c r="L133" s="3" t="s">
        <v>19</v>
      </c>
      <c r="S133" s="3" t="s">
        <v>538</v>
      </c>
      <c r="T133" s="3" t="s">
        <v>1394</v>
      </c>
      <c r="U133" s="3" t="s">
        <v>224</v>
      </c>
      <c r="W133" s="3" t="s">
        <v>1395</v>
      </c>
    </row>
    <row r="134" customFormat="false" ht="13.8" hidden="false" customHeight="false" outlineLevel="0" collapsed="false">
      <c r="A134" s="3" t="n">
        <v>4837</v>
      </c>
      <c r="B134" s="3" t="s">
        <v>1396</v>
      </c>
      <c r="C134" s="3" t="s">
        <v>1397</v>
      </c>
      <c r="D134" s="3" t="s">
        <v>532</v>
      </c>
      <c r="E134" s="3" t="s">
        <v>1398</v>
      </c>
      <c r="F134" s="3" t="s">
        <v>1399</v>
      </c>
      <c r="H134" s="3" t="s">
        <v>40</v>
      </c>
      <c r="I134" s="3" t="s">
        <v>48</v>
      </c>
      <c r="J134" s="3" t="s">
        <v>42</v>
      </c>
      <c r="K134" s="3" t="s">
        <v>556</v>
      </c>
      <c r="L134" s="3" t="s">
        <v>19</v>
      </c>
      <c r="S134" s="3" t="s">
        <v>538</v>
      </c>
      <c r="U134" s="3" t="s">
        <v>320</v>
      </c>
      <c r="W134" s="3" t="s">
        <v>1400</v>
      </c>
    </row>
    <row r="135" customFormat="false" ht="13.8" hidden="false" customHeight="false" outlineLevel="0" collapsed="false">
      <c r="A135" s="3" t="n">
        <v>4838</v>
      </c>
      <c r="B135" s="3" t="s">
        <v>1401</v>
      </c>
      <c r="C135" s="3" t="s">
        <v>1402</v>
      </c>
      <c r="D135" s="3" t="s">
        <v>532</v>
      </c>
      <c r="E135" s="3" t="s">
        <v>1403</v>
      </c>
      <c r="F135" s="3" t="s">
        <v>1404</v>
      </c>
      <c r="H135" s="3" t="s">
        <v>1405</v>
      </c>
      <c r="I135" s="3" t="s">
        <v>1406</v>
      </c>
      <c r="J135" s="3" t="s">
        <v>1212</v>
      </c>
      <c r="K135" s="3" t="s">
        <v>1213</v>
      </c>
      <c r="L135" s="3" t="s">
        <v>19</v>
      </c>
      <c r="O135" s="3" t="s">
        <v>1407</v>
      </c>
      <c r="S135" s="3" t="s">
        <v>538</v>
      </c>
      <c r="U135" s="3" t="s">
        <v>1408</v>
      </c>
      <c r="W135" s="3" t="s">
        <v>1409</v>
      </c>
    </row>
    <row r="136" customFormat="false" ht="13.8" hidden="false" customHeight="false" outlineLevel="0" collapsed="false">
      <c r="A136" s="3" t="n">
        <v>4839</v>
      </c>
      <c r="B136" s="3" t="s">
        <v>1410</v>
      </c>
      <c r="C136" s="3" t="s">
        <v>1411</v>
      </c>
      <c r="D136" s="3" t="s">
        <v>532</v>
      </c>
      <c r="E136" s="3" t="s">
        <v>1403</v>
      </c>
      <c r="F136" s="3" t="s">
        <v>1412</v>
      </c>
      <c r="H136" s="3" t="s">
        <v>1405</v>
      </c>
      <c r="I136" s="3" t="s">
        <v>1406</v>
      </c>
      <c r="J136" s="3" t="s">
        <v>1212</v>
      </c>
      <c r="K136" s="3" t="s">
        <v>1213</v>
      </c>
      <c r="L136" s="3" t="s">
        <v>19</v>
      </c>
      <c r="N136" s="3" t="s">
        <v>1413</v>
      </c>
      <c r="S136" s="3" t="s">
        <v>538</v>
      </c>
      <c r="U136" s="3" t="s">
        <v>1414</v>
      </c>
      <c r="W136" s="3" t="s">
        <v>1415</v>
      </c>
    </row>
    <row r="137" customFormat="false" ht="13.8" hidden="false" customHeight="false" outlineLevel="0" collapsed="false">
      <c r="A137" s="3" t="n">
        <v>4840</v>
      </c>
      <c r="B137" s="3" t="s">
        <v>1416</v>
      </c>
      <c r="C137" s="3" t="s">
        <v>1417</v>
      </c>
      <c r="D137" s="3" t="s">
        <v>532</v>
      </c>
      <c r="E137" s="3" t="s">
        <v>1418</v>
      </c>
      <c r="F137" s="3" t="s">
        <v>1419</v>
      </c>
      <c r="H137" s="3" t="s">
        <v>1420</v>
      </c>
      <c r="I137" s="3" t="s">
        <v>354</v>
      </c>
      <c r="J137" s="3" t="s">
        <v>355</v>
      </c>
      <c r="K137" s="3" t="s">
        <v>547</v>
      </c>
      <c r="L137" s="3" t="s">
        <v>19</v>
      </c>
      <c r="O137" s="3" t="s">
        <v>1421</v>
      </c>
      <c r="S137" s="3" t="s">
        <v>538</v>
      </c>
      <c r="T137" s="3" t="s">
        <v>1422</v>
      </c>
      <c r="U137" s="3" t="s">
        <v>169</v>
      </c>
      <c r="W137" s="3" t="s">
        <v>1423</v>
      </c>
    </row>
    <row r="138" customFormat="false" ht="13.8" hidden="false" customHeight="false" outlineLevel="0" collapsed="false">
      <c r="A138" s="3" t="n">
        <v>4841</v>
      </c>
      <c r="B138" s="3" t="s">
        <v>1424</v>
      </c>
      <c r="C138" s="3" t="s">
        <v>1425</v>
      </c>
      <c r="D138" s="3" t="s">
        <v>532</v>
      </c>
      <c r="E138" s="3" t="s">
        <v>1426</v>
      </c>
      <c r="F138" s="3" t="s">
        <v>1427</v>
      </c>
      <c r="H138" s="3" t="s">
        <v>1428</v>
      </c>
      <c r="I138" s="3" t="s">
        <v>1429</v>
      </c>
      <c r="J138" s="3" t="s">
        <v>1430</v>
      </c>
      <c r="K138" s="3" t="s">
        <v>1431</v>
      </c>
      <c r="L138" s="3" t="s">
        <v>19</v>
      </c>
      <c r="S138" s="3" t="s">
        <v>538</v>
      </c>
      <c r="T138" s="3" t="s">
        <v>1432</v>
      </c>
      <c r="U138" s="3" t="s">
        <v>107</v>
      </c>
      <c r="W138" s="3" t="s">
        <v>1433</v>
      </c>
    </row>
    <row r="139" customFormat="false" ht="13.8" hidden="false" customHeight="false" outlineLevel="0" collapsed="false">
      <c r="A139" s="3" t="n">
        <v>4842</v>
      </c>
      <c r="B139" s="3" t="s">
        <v>1434</v>
      </c>
      <c r="C139" s="3" t="s">
        <v>1435</v>
      </c>
      <c r="D139" s="3" t="s">
        <v>532</v>
      </c>
      <c r="E139" s="3" t="s">
        <v>1436</v>
      </c>
      <c r="F139" s="3" t="s">
        <v>105</v>
      </c>
      <c r="H139" s="3" t="s">
        <v>40</v>
      </c>
      <c r="I139" s="3" t="s">
        <v>48</v>
      </c>
      <c r="J139" s="3" t="s">
        <v>42</v>
      </c>
      <c r="K139" s="3" t="s">
        <v>556</v>
      </c>
      <c r="L139" s="3" t="s">
        <v>19</v>
      </c>
      <c r="N139" s="3" t="s">
        <v>1437</v>
      </c>
      <c r="S139" s="3" t="s">
        <v>538</v>
      </c>
      <c r="U139" s="3" t="s">
        <v>957</v>
      </c>
      <c r="W139" s="3" t="s">
        <v>1438</v>
      </c>
    </row>
    <row r="140" customFormat="false" ht="13.8" hidden="false" customHeight="false" outlineLevel="0" collapsed="false">
      <c r="A140" s="3" t="n">
        <v>4843</v>
      </c>
      <c r="B140" s="3" t="s">
        <v>1439</v>
      </c>
      <c r="C140" s="3" t="s">
        <v>1440</v>
      </c>
      <c r="D140" s="3" t="s">
        <v>532</v>
      </c>
      <c r="E140" s="3" t="s">
        <v>1441</v>
      </c>
      <c r="F140" s="3" t="s">
        <v>251</v>
      </c>
      <c r="H140" s="3" t="s">
        <v>1210</v>
      </c>
      <c r="I140" s="3" t="s">
        <v>1211</v>
      </c>
      <c r="J140" s="3" t="s">
        <v>1212</v>
      </c>
      <c r="K140" s="3" t="s">
        <v>1213</v>
      </c>
      <c r="L140" s="3" t="s">
        <v>19</v>
      </c>
      <c r="S140" s="3" t="s">
        <v>538</v>
      </c>
      <c r="T140" s="3" t="s">
        <v>1442</v>
      </c>
      <c r="U140" s="3" t="s">
        <v>1443</v>
      </c>
      <c r="W140" s="3" t="s">
        <v>1444</v>
      </c>
    </row>
    <row r="141" customFormat="false" ht="13.8" hidden="false" customHeight="false" outlineLevel="0" collapsed="false">
      <c r="A141" s="3" t="n">
        <v>4844</v>
      </c>
      <c r="B141" s="3" t="s">
        <v>1445</v>
      </c>
      <c r="C141" s="3" t="s">
        <v>1446</v>
      </c>
      <c r="D141" s="3" t="s">
        <v>532</v>
      </c>
      <c r="E141" s="3" t="s">
        <v>1447</v>
      </c>
      <c r="F141" s="3" t="s">
        <v>180</v>
      </c>
      <c r="H141" s="3" t="s">
        <v>54</v>
      </c>
      <c r="I141" s="3" t="s">
        <v>17</v>
      </c>
      <c r="J141" s="3" t="s">
        <v>18</v>
      </c>
      <c r="K141" s="3" t="s">
        <v>556</v>
      </c>
      <c r="L141" s="3" t="s">
        <v>19</v>
      </c>
      <c r="N141" s="3" t="s">
        <v>1448</v>
      </c>
      <c r="S141" s="3" t="s">
        <v>538</v>
      </c>
      <c r="U141" s="3" t="s">
        <v>35</v>
      </c>
      <c r="W141" s="3" t="s">
        <v>1449</v>
      </c>
    </row>
    <row r="142" customFormat="false" ht="13.8" hidden="false" customHeight="false" outlineLevel="0" collapsed="false">
      <c r="A142" s="3" t="n">
        <v>4845</v>
      </c>
      <c r="B142" s="3" t="s">
        <v>1450</v>
      </c>
      <c r="C142" s="3" t="s">
        <v>1451</v>
      </c>
      <c r="D142" s="3" t="s">
        <v>532</v>
      </c>
      <c r="E142" s="3" t="s">
        <v>1452</v>
      </c>
      <c r="F142" s="3" t="s">
        <v>53</v>
      </c>
      <c r="H142" s="3" t="s">
        <v>33</v>
      </c>
      <c r="I142" s="3" t="s">
        <v>34</v>
      </c>
      <c r="J142" s="3" t="s">
        <v>18</v>
      </c>
      <c r="K142" s="3" t="s">
        <v>556</v>
      </c>
      <c r="L142" s="3" t="s">
        <v>19</v>
      </c>
      <c r="O142" s="3" t="s">
        <v>1453</v>
      </c>
      <c r="Q142" s="3" t="s">
        <v>1454</v>
      </c>
      <c r="S142" s="3" t="s">
        <v>538</v>
      </c>
      <c r="T142" s="3" t="s">
        <v>1455</v>
      </c>
      <c r="U142" s="3" t="s">
        <v>49</v>
      </c>
      <c r="W142" s="3" t="s">
        <v>1456</v>
      </c>
    </row>
    <row r="143" customFormat="false" ht="13.8" hidden="false" customHeight="false" outlineLevel="0" collapsed="false">
      <c r="A143" s="3" t="n">
        <v>4848</v>
      </c>
      <c r="B143" s="3" t="s">
        <v>1457</v>
      </c>
      <c r="C143" s="3" t="s">
        <v>1458</v>
      </c>
      <c r="D143" s="3" t="s">
        <v>532</v>
      </c>
      <c r="E143" s="3" t="s">
        <v>1459</v>
      </c>
      <c r="F143" s="3" t="s">
        <v>413</v>
      </c>
      <c r="H143" s="3" t="s">
        <v>1460</v>
      </c>
      <c r="I143" s="3" t="s">
        <v>1461</v>
      </c>
      <c r="J143" s="3" t="s">
        <v>1462</v>
      </c>
      <c r="K143" s="3" t="s">
        <v>734</v>
      </c>
      <c r="L143" s="3" t="s">
        <v>19</v>
      </c>
      <c r="S143" s="3" t="s">
        <v>538</v>
      </c>
      <c r="T143" s="3" t="s">
        <v>549</v>
      </c>
      <c r="U143" s="3" t="s">
        <v>320</v>
      </c>
      <c r="W143" s="3" t="s">
        <v>1463</v>
      </c>
    </row>
    <row r="144" customFormat="false" ht="13.8" hidden="false" customHeight="false" outlineLevel="0" collapsed="false">
      <c r="A144" s="3" t="n">
        <v>4852</v>
      </c>
      <c r="B144" s="3" t="s">
        <v>1464</v>
      </c>
      <c r="C144" s="3" t="s">
        <v>1465</v>
      </c>
      <c r="D144" s="3" t="s">
        <v>532</v>
      </c>
      <c r="E144" s="3" t="s">
        <v>1466</v>
      </c>
      <c r="F144" s="3" t="s">
        <v>1273</v>
      </c>
      <c r="H144" s="3" t="s">
        <v>685</v>
      </c>
      <c r="I144" s="3" t="s">
        <v>686</v>
      </c>
      <c r="J144" s="3" t="s">
        <v>687</v>
      </c>
      <c r="K144" s="3" t="s">
        <v>688</v>
      </c>
      <c r="L144" s="3" t="s">
        <v>19</v>
      </c>
      <c r="S144" s="3" t="s">
        <v>538</v>
      </c>
      <c r="U144" s="3" t="s">
        <v>35</v>
      </c>
      <c r="W144" s="3" t="s">
        <v>1467</v>
      </c>
    </row>
    <row r="145" customFormat="false" ht="13.8" hidden="false" customHeight="false" outlineLevel="0" collapsed="false">
      <c r="A145" s="3" t="n">
        <v>4858</v>
      </c>
      <c r="B145" s="3" t="s">
        <v>1468</v>
      </c>
      <c r="C145" s="3" t="s">
        <v>1469</v>
      </c>
      <c r="D145" s="3" t="s">
        <v>532</v>
      </c>
      <c r="E145" s="3" t="s">
        <v>1470</v>
      </c>
      <c r="F145" s="3" t="s">
        <v>413</v>
      </c>
      <c r="H145" s="3" t="s">
        <v>54</v>
      </c>
      <c r="I145" s="3" t="s">
        <v>65</v>
      </c>
      <c r="J145" s="3" t="s">
        <v>18</v>
      </c>
      <c r="K145" s="3" t="s">
        <v>556</v>
      </c>
      <c r="L145" s="3" t="s">
        <v>19</v>
      </c>
      <c r="M145" s="3" t="s">
        <v>1471</v>
      </c>
      <c r="N145" s="3" t="s">
        <v>1472</v>
      </c>
      <c r="O145" s="3" t="s">
        <v>1473</v>
      </c>
      <c r="Q145" s="3" t="s">
        <v>705</v>
      </c>
      <c r="S145" s="3" t="s">
        <v>538</v>
      </c>
      <c r="T145" s="3" t="s">
        <v>1474</v>
      </c>
      <c r="U145" s="3" t="s">
        <v>568</v>
      </c>
      <c r="W145" s="3" t="s">
        <v>1475</v>
      </c>
    </row>
    <row r="146" customFormat="false" ht="13.8" hidden="false" customHeight="false" outlineLevel="0" collapsed="false">
      <c r="A146" s="3" t="n">
        <v>4860</v>
      </c>
      <c r="B146" s="3" t="s">
        <v>1476</v>
      </c>
      <c r="C146" s="3" t="s">
        <v>1477</v>
      </c>
      <c r="D146" s="3" t="s">
        <v>532</v>
      </c>
      <c r="E146" s="3" t="s">
        <v>339</v>
      </c>
      <c r="F146" s="3" t="s">
        <v>39</v>
      </c>
      <c r="H146" s="3" t="s">
        <v>1233</v>
      </c>
      <c r="I146" s="3" t="s">
        <v>1358</v>
      </c>
      <c r="J146" s="3" t="s">
        <v>18</v>
      </c>
      <c r="K146" s="3" t="s">
        <v>556</v>
      </c>
      <c r="L146" s="3" t="s">
        <v>19</v>
      </c>
      <c r="N146" s="3" t="s">
        <v>1478</v>
      </c>
      <c r="O146" s="3" t="s">
        <v>1479</v>
      </c>
      <c r="S146" s="3" t="s">
        <v>538</v>
      </c>
      <c r="T146" s="3" t="s">
        <v>1480</v>
      </c>
      <c r="U146" s="3" t="s">
        <v>641</v>
      </c>
      <c r="W146" s="3" t="s">
        <v>1481</v>
      </c>
    </row>
    <row r="147" customFormat="false" ht="13.8" hidden="false" customHeight="false" outlineLevel="0" collapsed="false">
      <c r="A147" s="3" t="n">
        <v>4863</v>
      </c>
      <c r="B147" s="3" t="s">
        <v>1482</v>
      </c>
      <c r="C147" s="3" t="s">
        <v>1483</v>
      </c>
      <c r="D147" s="3" t="s">
        <v>532</v>
      </c>
      <c r="E147" s="3" t="s">
        <v>1484</v>
      </c>
      <c r="F147" s="3" t="s">
        <v>1485</v>
      </c>
      <c r="H147" s="3" t="s">
        <v>1486</v>
      </c>
      <c r="I147" s="3" t="s">
        <v>1487</v>
      </c>
      <c r="J147" s="3" t="s">
        <v>18</v>
      </c>
      <c r="K147" s="3" t="s">
        <v>556</v>
      </c>
      <c r="L147" s="3" t="s">
        <v>19</v>
      </c>
      <c r="S147" s="3" t="s">
        <v>538</v>
      </c>
      <c r="U147" s="3" t="s">
        <v>400</v>
      </c>
      <c r="W147" s="3" t="s">
        <v>1488</v>
      </c>
    </row>
    <row r="148" customFormat="false" ht="13.8" hidden="false" customHeight="false" outlineLevel="0" collapsed="false">
      <c r="A148" s="3" t="n">
        <v>4864</v>
      </c>
      <c r="B148" s="3" t="s">
        <v>1489</v>
      </c>
      <c r="C148" s="3" t="s">
        <v>1490</v>
      </c>
      <c r="D148" s="3" t="s">
        <v>532</v>
      </c>
      <c r="E148" s="3" t="s">
        <v>1491</v>
      </c>
      <c r="F148" s="3" t="s">
        <v>1492</v>
      </c>
      <c r="H148" s="3" t="s">
        <v>40</v>
      </c>
      <c r="I148" s="3" t="s">
        <v>48</v>
      </c>
      <c r="J148" s="3" t="s">
        <v>42</v>
      </c>
      <c r="K148" s="3" t="s">
        <v>556</v>
      </c>
      <c r="L148" s="3" t="s">
        <v>19</v>
      </c>
      <c r="S148" s="3" t="s">
        <v>538</v>
      </c>
      <c r="U148" s="3" t="s">
        <v>400</v>
      </c>
      <c r="W148" s="3" t="s">
        <v>1493</v>
      </c>
    </row>
    <row r="149" customFormat="false" ht="13.8" hidden="false" customHeight="false" outlineLevel="0" collapsed="false">
      <c r="A149" s="3" t="n">
        <v>4865</v>
      </c>
      <c r="B149" s="3" t="s">
        <v>1494</v>
      </c>
      <c r="C149" s="3" t="s">
        <v>1495</v>
      </c>
      <c r="D149" s="3" t="s">
        <v>532</v>
      </c>
      <c r="E149" s="3" t="s">
        <v>1496</v>
      </c>
      <c r="F149" s="3" t="s">
        <v>105</v>
      </c>
      <c r="H149" s="3" t="s">
        <v>204</v>
      </c>
      <c r="I149" s="3" t="s">
        <v>205</v>
      </c>
      <c r="J149" s="3" t="s">
        <v>18</v>
      </c>
      <c r="K149" s="3" t="s">
        <v>556</v>
      </c>
      <c r="L149" s="3" t="s">
        <v>19</v>
      </c>
      <c r="S149" s="3" t="s">
        <v>538</v>
      </c>
      <c r="U149" s="3" t="s">
        <v>35</v>
      </c>
      <c r="W149" s="3" t="s">
        <v>955</v>
      </c>
    </row>
    <row r="150" customFormat="false" ht="13.8" hidden="false" customHeight="false" outlineLevel="0" collapsed="false">
      <c r="A150" s="3" t="n">
        <v>4867</v>
      </c>
      <c r="B150" s="3" t="s">
        <v>1497</v>
      </c>
      <c r="C150" s="3" t="s">
        <v>1498</v>
      </c>
      <c r="D150" s="3" t="s">
        <v>532</v>
      </c>
      <c r="E150" s="3" t="s">
        <v>1499</v>
      </c>
      <c r="F150" s="3" t="s">
        <v>1500</v>
      </c>
      <c r="H150" s="3" t="s">
        <v>16</v>
      </c>
      <c r="I150" s="3" t="s">
        <v>17</v>
      </c>
      <c r="J150" s="3" t="s">
        <v>18</v>
      </c>
      <c r="K150" s="3" t="s">
        <v>556</v>
      </c>
      <c r="L150" s="3" t="s">
        <v>19</v>
      </c>
      <c r="S150" s="3" t="s">
        <v>538</v>
      </c>
      <c r="U150" s="3" t="s">
        <v>35</v>
      </c>
      <c r="W150" s="3" t="s">
        <v>1501</v>
      </c>
    </row>
    <row r="151" customFormat="false" ht="13.8" hidden="false" customHeight="false" outlineLevel="0" collapsed="false">
      <c r="A151" s="3" t="n">
        <v>4869</v>
      </c>
      <c r="B151" s="3" t="s">
        <v>1502</v>
      </c>
      <c r="C151" s="3" t="s">
        <v>1503</v>
      </c>
      <c r="D151" s="3" t="s">
        <v>532</v>
      </c>
      <c r="E151" s="3" t="s">
        <v>1004</v>
      </c>
      <c r="F151" s="3" t="s">
        <v>1111</v>
      </c>
      <c r="H151" s="3" t="s">
        <v>54</v>
      </c>
      <c r="I151" s="3" t="s">
        <v>65</v>
      </c>
      <c r="J151" s="3" t="s">
        <v>18</v>
      </c>
      <c r="K151" s="3" t="s">
        <v>556</v>
      </c>
      <c r="L151" s="3" t="s">
        <v>19</v>
      </c>
      <c r="M151" s="3" t="s">
        <v>1504</v>
      </c>
      <c r="O151" s="3" t="s">
        <v>1505</v>
      </c>
      <c r="Q151" s="3" t="s">
        <v>1506</v>
      </c>
      <c r="S151" s="3" t="s">
        <v>538</v>
      </c>
      <c r="T151" s="3" t="s">
        <v>1507</v>
      </c>
      <c r="U151" s="3" t="s">
        <v>660</v>
      </c>
      <c r="W151" s="3" t="s">
        <v>1508</v>
      </c>
    </row>
    <row r="152" customFormat="false" ht="13.8" hidden="false" customHeight="false" outlineLevel="0" collapsed="false">
      <c r="A152" s="3" t="n">
        <v>4871</v>
      </c>
      <c r="B152" s="3" t="s">
        <v>1509</v>
      </c>
      <c r="C152" s="3" t="s">
        <v>1510</v>
      </c>
      <c r="D152" s="3" t="s">
        <v>1271</v>
      </c>
      <c r="E152" s="3" t="s">
        <v>1511</v>
      </c>
      <c r="F152" s="3" t="s">
        <v>32</v>
      </c>
      <c r="H152" s="3" t="s">
        <v>106</v>
      </c>
      <c r="I152" s="3" t="s">
        <v>65</v>
      </c>
      <c r="J152" s="3" t="s">
        <v>18</v>
      </c>
      <c r="K152" s="3" t="s">
        <v>556</v>
      </c>
      <c r="L152" s="3" t="s">
        <v>19</v>
      </c>
      <c r="M152" s="3" t="s">
        <v>1512</v>
      </c>
      <c r="S152" s="3" t="s">
        <v>538</v>
      </c>
      <c r="U152" s="3" t="s">
        <v>602</v>
      </c>
      <c r="W152" s="3" t="s">
        <v>1513</v>
      </c>
    </row>
    <row r="153" customFormat="false" ht="13.8" hidden="false" customHeight="false" outlineLevel="0" collapsed="false">
      <c r="A153" s="3" t="n">
        <v>4872</v>
      </c>
      <c r="B153" s="3" t="s">
        <v>1514</v>
      </c>
      <c r="C153" s="3" t="s">
        <v>1515</v>
      </c>
      <c r="D153" s="3" t="s">
        <v>532</v>
      </c>
      <c r="E153" s="3" t="s">
        <v>1516</v>
      </c>
      <c r="F153" s="3" t="s">
        <v>1517</v>
      </c>
      <c r="H153" s="3" t="s">
        <v>33</v>
      </c>
      <c r="I153" s="3" t="s">
        <v>34</v>
      </c>
      <c r="J153" s="3" t="s">
        <v>18</v>
      </c>
      <c r="K153" s="3" t="s">
        <v>556</v>
      </c>
      <c r="L153" s="3" t="s">
        <v>19</v>
      </c>
      <c r="S153" s="3" t="s">
        <v>538</v>
      </c>
      <c r="U153" s="3" t="s">
        <v>35</v>
      </c>
      <c r="W153" s="3" t="s">
        <v>1518</v>
      </c>
    </row>
    <row r="154" customFormat="false" ht="13.8" hidden="false" customHeight="false" outlineLevel="0" collapsed="false">
      <c r="A154" s="3" t="n">
        <v>4874</v>
      </c>
      <c r="B154" s="3" t="s">
        <v>1519</v>
      </c>
      <c r="C154" s="3" t="s">
        <v>1520</v>
      </c>
      <c r="D154" s="3" t="s">
        <v>532</v>
      </c>
      <c r="E154" s="3" t="s">
        <v>1521</v>
      </c>
      <c r="F154" s="3" t="s">
        <v>1059</v>
      </c>
      <c r="H154" s="3" t="s">
        <v>33</v>
      </c>
      <c r="I154" s="3" t="s">
        <v>34</v>
      </c>
      <c r="J154" s="3" t="s">
        <v>18</v>
      </c>
      <c r="K154" s="3" t="s">
        <v>556</v>
      </c>
      <c r="L154" s="3" t="s">
        <v>19</v>
      </c>
      <c r="N154" s="3" t="s">
        <v>1522</v>
      </c>
      <c r="O154" s="3" t="s">
        <v>1523</v>
      </c>
      <c r="S154" s="3" t="s">
        <v>538</v>
      </c>
      <c r="U154" s="3" t="s">
        <v>192</v>
      </c>
      <c r="W154" s="3" t="s">
        <v>1524</v>
      </c>
    </row>
    <row r="155" customFormat="false" ht="13.8" hidden="false" customHeight="false" outlineLevel="0" collapsed="false">
      <c r="A155" s="3" t="n">
        <v>4875</v>
      </c>
      <c r="B155" s="3" t="s">
        <v>1525</v>
      </c>
      <c r="C155" s="3" t="s">
        <v>1526</v>
      </c>
      <c r="D155" s="3" t="s">
        <v>532</v>
      </c>
      <c r="E155" s="3" t="s">
        <v>1527</v>
      </c>
      <c r="F155" s="3" t="s">
        <v>70</v>
      </c>
      <c r="H155" s="3" t="s">
        <v>1528</v>
      </c>
      <c r="I155" s="3" t="s">
        <v>1529</v>
      </c>
      <c r="J155" s="3" t="s">
        <v>1530</v>
      </c>
      <c r="K155" s="3" t="s">
        <v>965</v>
      </c>
      <c r="L155" s="3" t="s">
        <v>19</v>
      </c>
      <c r="S155" s="3" t="s">
        <v>538</v>
      </c>
      <c r="T155" s="3" t="s">
        <v>1531</v>
      </c>
      <c r="U155" s="3" t="s">
        <v>35</v>
      </c>
      <c r="W155" s="3" t="s">
        <v>1532</v>
      </c>
    </row>
    <row r="156" customFormat="false" ht="13.8" hidden="false" customHeight="false" outlineLevel="0" collapsed="false">
      <c r="A156" s="3" t="n">
        <v>4877</v>
      </c>
      <c r="B156" s="3" t="s">
        <v>1533</v>
      </c>
      <c r="C156" s="3" t="s">
        <v>1534</v>
      </c>
      <c r="D156" s="3" t="s">
        <v>532</v>
      </c>
      <c r="E156" s="3" t="s">
        <v>1535</v>
      </c>
      <c r="F156" s="3" t="s">
        <v>1536</v>
      </c>
      <c r="H156" s="3" t="s">
        <v>1537</v>
      </c>
      <c r="I156" s="3" t="s">
        <v>308</v>
      </c>
      <c r="J156" s="3" t="s">
        <v>156</v>
      </c>
      <c r="K156" s="3" t="s">
        <v>537</v>
      </c>
      <c r="L156" s="3" t="s">
        <v>19</v>
      </c>
      <c r="S156" s="3" t="s">
        <v>538</v>
      </c>
      <c r="U156" s="3" t="s">
        <v>1538</v>
      </c>
      <c r="W156" s="3" t="s">
        <v>1539</v>
      </c>
    </row>
    <row r="157" customFormat="false" ht="13.8" hidden="false" customHeight="false" outlineLevel="0" collapsed="false">
      <c r="A157" s="3" t="n">
        <v>4881</v>
      </c>
      <c r="B157" s="3" t="s">
        <v>1540</v>
      </c>
      <c r="C157" s="3" t="s">
        <v>1541</v>
      </c>
      <c r="D157" s="3" t="s">
        <v>532</v>
      </c>
      <c r="E157" s="3" t="s">
        <v>1542</v>
      </c>
      <c r="F157" s="3" t="s">
        <v>70</v>
      </c>
      <c r="H157" s="3" t="s">
        <v>119</v>
      </c>
      <c r="I157" s="3" t="s">
        <v>120</v>
      </c>
      <c r="J157" s="3" t="s">
        <v>18</v>
      </c>
      <c r="K157" s="3" t="s">
        <v>556</v>
      </c>
      <c r="L157" s="3" t="s">
        <v>19</v>
      </c>
      <c r="N157" s="3" t="s">
        <v>1543</v>
      </c>
      <c r="O157" s="3" t="s">
        <v>1544</v>
      </c>
      <c r="S157" s="3" t="s">
        <v>538</v>
      </c>
      <c r="T157" s="3" t="s">
        <v>1545</v>
      </c>
      <c r="U157" s="3" t="s">
        <v>641</v>
      </c>
      <c r="W157" s="3" t="s">
        <v>1546</v>
      </c>
    </row>
    <row r="158" customFormat="false" ht="13.8" hidden="false" customHeight="false" outlineLevel="0" collapsed="false">
      <c r="A158" s="3" t="n">
        <v>4882</v>
      </c>
      <c r="B158" s="3" t="s">
        <v>1547</v>
      </c>
      <c r="C158" s="3" t="s">
        <v>1548</v>
      </c>
      <c r="D158" s="3" t="s">
        <v>532</v>
      </c>
      <c r="E158" s="3" t="s">
        <v>1549</v>
      </c>
      <c r="F158" s="3" t="s">
        <v>458</v>
      </c>
      <c r="H158" s="3" t="s">
        <v>1550</v>
      </c>
      <c r="I158" s="3" t="s">
        <v>1551</v>
      </c>
      <c r="J158" s="3" t="s">
        <v>1552</v>
      </c>
      <c r="K158" s="3" t="s">
        <v>1553</v>
      </c>
      <c r="L158" s="3" t="s">
        <v>19</v>
      </c>
      <c r="M158" s="3" t="s">
        <v>1554</v>
      </c>
      <c r="S158" s="3" t="s">
        <v>538</v>
      </c>
      <c r="T158" s="3" t="s">
        <v>1070</v>
      </c>
      <c r="U158" s="3" t="s">
        <v>1555</v>
      </c>
      <c r="W158" s="3" t="s">
        <v>1556</v>
      </c>
    </row>
    <row r="159" customFormat="false" ht="13.8" hidden="false" customHeight="false" outlineLevel="0" collapsed="false">
      <c r="A159" s="3" t="n">
        <v>4883</v>
      </c>
      <c r="B159" s="3" t="s">
        <v>1557</v>
      </c>
      <c r="C159" s="3" t="s">
        <v>1558</v>
      </c>
      <c r="D159" s="3" t="s">
        <v>532</v>
      </c>
      <c r="E159" s="3" t="s">
        <v>1559</v>
      </c>
      <c r="F159" s="3" t="s">
        <v>258</v>
      </c>
      <c r="H159" s="3" t="s">
        <v>106</v>
      </c>
      <c r="I159" s="3" t="s">
        <v>17</v>
      </c>
      <c r="J159" s="3" t="s">
        <v>18</v>
      </c>
      <c r="K159" s="3" t="s">
        <v>556</v>
      </c>
      <c r="L159" s="3" t="s">
        <v>19</v>
      </c>
      <c r="S159" s="3" t="s">
        <v>538</v>
      </c>
      <c r="U159" s="3" t="s">
        <v>320</v>
      </c>
      <c r="W159" s="3" t="s">
        <v>1560</v>
      </c>
    </row>
    <row r="160" customFormat="false" ht="13.8" hidden="false" customHeight="false" outlineLevel="0" collapsed="false">
      <c r="A160" s="3" t="n">
        <v>4885</v>
      </c>
      <c r="B160" s="3" t="s">
        <v>1561</v>
      </c>
      <c r="C160" s="3" t="s">
        <v>1562</v>
      </c>
      <c r="D160" s="3" t="s">
        <v>532</v>
      </c>
      <c r="E160" s="3" t="s">
        <v>1563</v>
      </c>
      <c r="F160" s="3" t="s">
        <v>1564</v>
      </c>
      <c r="H160" s="3" t="s">
        <v>204</v>
      </c>
      <c r="I160" s="3" t="s">
        <v>205</v>
      </c>
      <c r="J160" s="3" t="s">
        <v>18</v>
      </c>
      <c r="K160" s="3" t="s">
        <v>556</v>
      </c>
      <c r="L160" s="3" t="s">
        <v>19</v>
      </c>
      <c r="O160" s="3" t="s">
        <v>1565</v>
      </c>
      <c r="Q160" s="3" t="s">
        <v>1566</v>
      </c>
      <c r="S160" s="3" t="s">
        <v>538</v>
      </c>
      <c r="T160" s="3" t="s">
        <v>1567</v>
      </c>
      <c r="U160" s="3" t="s">
        <v>28</v>
      </c>
      <c r="W160" s="3" t="s">
        <v>1568</v>
      </c>
    </row>
    <row r="161" customFormat="false" ht="13.8" hidden="false" customHeight="false" outlineLevel="0" collapsed="false">
      <c r="A161" s="3" t="n">
        <v>4886</v>
      </c>
      <c r="B161" s="3" t="s">
        <v>1569</v>
      </c>
      <c r="C161" s="3" t="s">
        <v>1570</v>
      </c>
      <c r="D161" s="3" t="s">
        <v>532</v>
      </c>
      <c r="E161" s="3" t="s">
        <v>1571</v>
      </c>
      <c r="F161" s="3" t="s">
        <v>1572</v>
      </c>
      <c r="H161" s="3" t="s">
        <v>88</v>
      </c>
      <c r="I161" s="3" t="s">
        <v>17</v>
      </c>
      <c r="J161" s="3" t="s">
        <v>18</v>
      </c>
      <c r="K161" s="3" t="s">
        <v>556</v>
      </c>
      <c r="L161" s="3" t="s">
        <v>19</v>
      </c>
      <c r="N161" s="3" t="s">
        <v>1573</v>
      </c>
      <c r="O161" s="3" t="s">
        <v>1574</v>
      </c>
      <c r="S161" s="3" t="s">
        <v>538</v>
      </c>
      <c r="T161" s="3" t="s">
        <v>1575</v>
      </c>
      <c r="U161" s="3" t="s">
        <v>641</v>
      </c>
      <c r="W161" s="3" t="s">
        <v>1576</v>
      </c>
    </row>
    <row r="162" customFormat="false" ht="13.8" hidden="false" customHeight="false" outlineLevel="0" collapsed="false">
      <c r="A162" s="3" t="n">
        <v>4887</v>
      </c>
      <c r="B162" s="3" t="s">
        <v>1577</v>
      </c>
      <c r="C162" s="3" t="s">
        <v>1578</v>
      </c>
      <c r="D162" s="3" t="s">
        <v>532</v>
      </c>
      <c r="E162" s="3" t="s">
        <v>1579</v>
      </c>
      <c r="F162" s="3" t="s">
        <v>258</v>
      </c>
      <c r="H162" s="3" t="s">
        <v>54</v>
      </c>
      <c r="I162" s="3" t="s">
        <v>17</v>
      </c>
      <c r="J162" s="3" t="s">
        <v>18</v>
      </c>
      <c r="K162" s="3" t="s">
        <v>556</v>
      </c>
      <c r="L162" s="3" t="s">
        <v>19</v>
      </c>
      <c r="O162" s="3" t="s">
        <v>1580</v>
      </c>
      <c r="Q162" s="3" t="s">
        <v>1581</v>
      </c>
      <c r="S162" s="3" t="s">
        <v>538</v>
      </c>
      <c r="T162" s="3" t="s">
        <v>1582</v>
      </c>
      <c r="U162" s="3" t="s">
        <v>49</v>
      </c>
      <c r="W162" s="3" t="s">
        <v>1583</v>
      </c>
    </row>
    <row r="163" customFormat="false" ht="13.8" hidden="false" customHeight="false" outlineLevel="0" collapsed="false">
      <c r="A163" s="3" t="n">
        <v>4888</v>
      </c>
      <c r="B163" s="3" t="s">
        <v>1584</v>
      </c>
      <c r="C163" s="3" t="s">
        <v>1585</v>
      </c>
      <c r="D163" s="3" t="s">
        <v>532</v>
      </c>
      <c r="E163" s="3" t="s">
        <v>302</v>
      </c>
      <c r="F163" s="3" t="s">
        <v>1586</v>
      </c>
      <c r="H163" s="3" t="s">
        <v>88</v>
      </c>
      <c r="I163" s="3" t="s">
        <v>17</v>
      </c>
      <c r="J163" s="3" t="s">
        <v>18</v>
      </c>
      <c r="K163" s="3" t="s">
        <v>556</v>
      </c>
      <c r="L163" s="3" t="s">
        <v>19</v>
      </c>
      <c r="N163" s="3" t="s">
        <v>1587</v>
      </c>
      <c r="O163" s="3" t="s">
        <v>1588</v>
      </c>
      <c r="S163" s="3" t="s">
        <v>538</v>
      </c>
      <c r="U163" s="3" t="s">
        <v>49</v>
      </c>
      <c r="W163" s="3" t="s">
        <v>1589</v>
      </c>
    </row>
    <row r="164" customFormat="false" ht="13.8" hidden="false" customHeight="false" outlineLevel="0" collapsed="false">
      <c r="A164" s="3" t="n">
        <v>4889</v>
      </c>
      <c r="B164" s="3" t="s">
        <v>1590</v>
      </c>
      <c r="C164" s="3" t="s">
        <v>1591</v>
      </c>
      <c r="D164" s="3" t="s">
        <v>532</v>
      </c>
      <c r="E164" s="3" t="s">
        <v>739</v>
      </c>
      <c r="F164" s="3" t="s">
        <v>1444</v>
      </c>
      <c r="H164" s="3" t="s">
        <v>33</v>
      </c>
      <c r="I164" s="3" t="s">
        <v>34</v>
      </c>
      <c r="J164" s="3" t="s">
        <v>18</v>
      </c>
      <c r="K164" s="3" t="s">
        <v>556</v>
      </c>
      <c r="L164" s="3" t="s">
        <v>19</v>
      </c>
      <c r="Q164" s="3" t="s">
        <v>1592</v>
      </c>
      <c r="S164" s="3" t="s">
        <v>538</v>
      </c>
      <c r="U164" s="3" t="s">
        <v>107</v>
      </c>
      <c r="W164" s="3" t="s">
        <v>1593</v>
      </c>
    </row>
    <row r="165" customFormat="false" ht="13.8" hidden="false" customHeight="false" outlineLevel="0" collapsed="false">
      <c r="A165" s="3" t="n">
        <v>4890</v>
      </c>
      <c r="B165" s="3" t="s">
        <v>1594</v>
      </c>
      <c r="C165" s="3" t="s">
        <v>1595</v>
      </c>
      <c r="D165" s="3" t="s">
        <v>532</v>
      </c>
      <c r="E165" s="3" t="s">
        <v>1596</v>
      </c>
      <c r="F165" s="3" t="s">
        <v>118</v>
      </c>
      <c r="H165" s="3" t="s">
        <v>88</v>
      </c>
      <c r="I165" s="3" t="s">
        <v>17</v>
      </c>
      <c r="J165" s="3" t="s">
        <v>18</v>
      </c>
      <c r="K165" s="3" t="s">
        <v>556</v>
      </c>
      <c r="L165" s="3" t="s">
        <v>19</v>
      </c>
      <c r="Q165" s="3" t="s">
        <v>1597</v>
      </c>
      <c r="S165" s="3" t="s">
        <v>538</v>
      </c>
      <c r="U165" s="3" t="s">
        <v>1598</v>
      </c>
      <c r="W165" s="3" t="s">
        <v>1599</v>
      </c>
    </row>
    <row r="166" customFormat="false" ht="13.8" hidden="false" customHeight="false" outlineLevel="0" collapsed="false">
      <c r="A166" s="3" t="n">
        <v>4891</v>
      </c>
      <c r="B166" s="3" t="s">
        <v>1600</v>
      </c>
      <c r="C166" s="3" t="s">
        <v>1601</v>
      </c>
      <c r="D166" s="3" t="s">
        <v>532</v>
      </c>
      <c r="E166" s="3" t="s">
        <v>1602</v>
      </c>
      <c r="F166" s="3" t="s">
        <v>1101</v>
      </c>
      <c r="H166" s="3" t="s">
        <v>88</v>
      </c>
      <c r="I166" s="3" t="s">
        <v>17</v>
      </c>
      <c r="J166" s="3" t="s">
        <v>18</v>
      </c>
      <c r="K166" s="3" t="s">
        <v>556</v>
      </c>
      <c r="L166" s="3" t="s">
        <v>19</v>
      </c>
      <c r="N166" s="3" t="s">
        <v>1603</v>
      </c>
      <c r="S166" s="3" t="s">
        <v>538</v>
      </c>
      <c r="U166" s="3" t="s">
        <v>1604</v>
      </c>
      <c r="W166" s="3" t="s">
        <v>1605</v>
      </c>
    </row>
    <row r="167" customFormat="false" ht="13.8" hidden="false" customHeight="false" outlineLevel="0" collapsed="false">
      <c r="A167" s="3" t="n">
        <v>4892</v>
      </c>
      <c r="B167" s="3" t="s">
        <v>1606</v>
      </c>
      <c r="C167" s="3" t="s">
        <v>1607</v>
      </c>
      <c r="D167" s="3" t="s">
        <v>532</v>
      </c>
      <c r="E167" s="3" t="s">
        <v>1608</v>
      </c>
      <c r="F167" s="3" t="s">
        <v>991</v>
      </c>
      <c r="H167" s="3" t="s">
        <v>247</v>
      </c>
      <c r="I167" s="3" t="s">
        <v>248</v>
      </c>
      <c r="J167" s="3" t="s">
        <v>18</v>
      </c>
      <c r="K167" s="3" t="s">
        <v>556</v>
      </c>
      <c r="L167" s="3" t="s">
        <v>19</v>
      </c>
      <c r="S167" s="3" t="s">
        <v>538</v>
      </c>
      <c r="T167" s="3" t="s">
        <v>910</v>
      </c>
      <c r="U167" s="3" t="s">
        <v>602</v>
      </c>
      <c r="W167" s="3" t="s">
        <v>1609</v>
      </c>
    </row>
    <row r="168" customFormat="false" ht="13.8" hidden="false" customHeight="false" outlineLevel="0" collapsed="false">
      <c r="A168" s="3" t="n">
        <v>4894</v>
      </c>
      <c r="B168" s="3" t="s">
        <v>1610</v>
      </c>
      <c r="C168" s="3" t="s">
        <v>1611</v>
      </c>
      <c r="D168" s="3" t="s">
        <v>532</v>
      </c>
      <c r="E168" s="3" t="s">
        <v>1612</v>
      </c>
      <c r="F168" s="3" t="s">
        <v>1101</v>
      </c>
      <c r="H168" s="3" t="s">
        <v>658</v>
      </c>
      <c r="I168" s="3" t="s">
        <v>1613</v>
      </c>
      <c r="J168" s="3" t="s">
        <v>18</v>
      </c>
      <c r="K168" s="3" t="s">
        <v>556</v>
      </c>
      <c r="L168" s="3" t="s">
        <v>19</v>
      </c>
      <c r="S168" s="3" t="s">
        <v>538</v>
      </c>
      <c r="U168" s="3" t="s">
        <v>35</v>
      </c>
      <c r="W168" s="3" t="s">
        <v>1614</v>
      </c>
    </row>
    <row r="169" customFormat="false" ht="13.8" hidden="false" customHeight="false" outlineLevel="0" collapsed="false">
      <c r="A169" s="3" t="n">
        <v>4895</v>
      </c>
      <c r="B169" s="3" t="s">
        <v>1615</v>
      </c>
      <c r="C169" s="3" t="s">
        <v>1616</v>
      </c>
      <c r="D169" s="3" t="s">
        <v>532</v>
      </c>
      <c r="E169" s="3" t="s">
        <v>1617</v>
      </c>
      <c r="F169" s="3" t="s">
        <v>186</v>
      </c>
      <c r="H169" s="3" t="s">
        <v>1618</v>
      </c>
      <c r="I169" s="3" t="s">
        <v>354</v>
      </c>
      <c r="J169" s="3" t="s">
        <v>355</v>
      </c>
      <c r="K169" s="3" t="s">
        <v>547</v>
      </c>
      <c r="L169" s="3" t="s">
        <v>19</v>
      </c>
      <c r="S169" s="3" t="s">
        <v>538</v>
      </c>
      <c r="U169" s="3" t="s">
        <v>1619</v>
      </c>
      <c r="W169" s="3" t="s">
        <v>1620</v>
      </c>
    </row>
    <row r="170" customFormat="false" ht="13.8" hidden="false" customHeight="false" outlineLevel="0" collapsed="false">
      <c r="A170" s="3" t="n">
        <v>4896</v>
      </c>
      <c r="B170" s="3" t="s">
        <v>1621</v>
      </c>
      <c r="C170" s="3" t="s">
        <v>1622</v>
      </c>
      <c r="D170" s="3" t="s">
        <v>532</v>
      </c>
      <c r="E170" s="3" t="s">
        <v>1623</v>
      </c>
      <c r="F170" s="3" t="s">
        <v>1624</v>
      </c>
      <c r="H170" s="3" t="s">
        <v>1625</v>
      </c>
      <c r="I170" s="3" t="s">
        <v>1626</v>
      </c>
      <c r="J170" s="3" t="s">
        <v>1627</v>
      </c>
      <c r="K170" s="3" t="s">
        <v>734</v>
      </c>
      <c r="L170" s="3" t="s">
        <v>19</v>
      </c>
      <c r="O170" s="3" t="s">
        <v>1628</v>
      </c>
      <c r="Q170" s="3" t="s">
        <v>1629</v>
      </c>
      <c r="S170" s="3" t="s">
        <v>538</v>
      </c>
      <c r="T170" s="3" t="s">
        <v>1630</v>
      </c>
      <c r="U170" s="3" t="s">
        <v>764</v>
      </c>
      <c r="W170" s="3" t="s">
        <v>1631</v>
      </c>
    </row>
    <row r="171" customFormat="false" ht="13.8" hidden="false" customHeight="false" outlineLevel="0" collapsed="false">
      <c r="A171" s="3" t="n">
        <v>4901</v>
      </c>
      <c r="B171" s="3" t="s">
        <v>1632</v>
      </c>
      <c r="C171" s="3" t="s">
        <v>1633</v>
      </c>
      <c r="D171" s="3" t="s">
        <v>532</v>
      </c>
      <c r="E171" s="3" t="s">
        <v>1634</v>
      </c>
      <c r="F171" s="3" t="s">
        <v>59</v>
      </c>
      <c r="H171" s="3" t="s">
        <v>16</v>
      </c>
      <c r="I171" s="3" t="s">
        <v>17</v>
      </c>
      <c r="J171" s="3" t="s">
        <v>18</v>
      </c>
      <c r="K171" s="3" t="s">
        <v>556</v>
      </c>
      <c r="L171" s="3" t="s">
        <v>19</v>
      </c>
      <c r="S171" s="3" t="s">
        <v>538</v>
      </c>
      <c r="U171" s="3" t="s">
        <v>1635</v>
      </c>
      <c r="W171" s="3" t="s">
        <v>1636</v>
      </c>
    </row>
    <row r="172" customFormat="false" ht="13.8" hidden="false" customHeight="false" outlineLevel="0" collapsed="false">
      <c r="A172" s="3" t="n">
        <v>4904</v>
      </c>
      <c r="B172" s="3" t="s">
        <v>1637</v>
      </c>
      <c r="C172" s="3" t="s">
        <v>1638</v>
      </c>
      <c r="D172" s="3" t="s">
        <v>532</v>
      </c>
      <c r="E172" s="3" t="s">
        <v>1639</v>
      </c>
      <c r="F172" s="3" t="s">
        <v>59</v>
      </c>
      <c r="H172" s="3" t="s">
        <v>16</v>
      </c>
      <c r="I172" s="3" t="s">
        <v>17</v>
      </c>
      <c r="J172" s="3" t="s">
        <v>18</v>
      </c>
      <c r="K172" s="3" t="s">
        <v>556</v>
      </c>
      <c r="L172" s="3" t="s">
        <v>19</v>
      </c>
      <c r="S172" s="3" t="s">
        <v>538</v>
      </c>
      <c r="U172" s="3" t="s">
        <v>35</v>
      </c>
      <c r="W172" s="3" t="s">
        <v>1640</v>
      </c>
    </row>
    <row r="173" customFormat="false" ht="13.8" hidden="false" customHeight="false" outlineLevel="0" collapsed="false">
      <c r="A173" s="3" t="n">
        <v>4905</v>
      </c>
      <c r="B173" s="3" t="s">
        <v>1641</v>
      </c>
      <c r="C173" s="3" t="s">
        <v>1642</v>
      </c>
      <c r="D173" s="3" t="s">
        <v>532</v>
      </c>
      <c r="E173" s="3" t="s">
        <v>1643</v>
      </c>
      <c r="F173" s="3" t="s">
        <v>1644</v>
      </c>
      <c r="H173" s="3" t="s">
        <v>119</v>
      </c>
      <c r="I173" s="3" t="s">
        <v>120</v>
      </c>
      <c r="J173" s="3" t="s">
        <v>18</v>
      </c>
      <c r="K173" s="3" t="s">
        <v>556</v>
      </c>
      <c r="L173" s="3" t="s">
        <v>19</v>
      </c>
      <c r="N173" s="3" t="s">
        <v>1645</v>
      </c>
      <c r="O173" s="3" t="s">
        <v>1646</v>
      </c>
      <c r="Q173" s="3" t="s">
        <v>1647</v>
      </c>
      <c r="S173" s="3" t="s">
        <v>538</v>
      </c>
      <c r="T173" s="3" t="s">
        <v>1648</v>
      </c>
      <c r="U173" s="3" t="s">
        <v>568</v>
      </c>
      <c r="W173" s="3" t="s">
        <v>1649</v>
      </c>
    </row>
    <row r="174" customFormat="false" ht="13.8" hidden="false" customHeight="false" outlineLevel="0" collapsed="false">
      <c r="A174" s="3" t="n">
        <v>4907</v>
      </c>
      <c r="B174" s="3" t="s">
        <v>1650</v>
      </c>
      <c r="C174" s="3" t="s">
        <v>1651</v>
      </c>
      <c r="D174" s="3" t="s">
        <v>532</v>
      </c>
      <c r="E174" s="3" t="s">
        <v>1652</v>
      </c>
      <c r="F174" s="3" t="s">
        <v>1653</v>
      </c>
      <c r="H174" s="3" t="s">
        <v>93</v>
      </c>
      <c r="I174" s="3" t="s">
        <v>94</v>
      </c>
      <c r="J174" s="3" t="s">
        <v>42</v>
      </c>
      <c r="K174" s="3" t="s">
        <v>556</v>
      </c>
      <c r="L174" s="3" t="s">
        <v>19</v>
      </c>
      <c r="O174" s="3" t="s">
        <v>1654</v>
      </c>
      <c r="S174" s="3" t="s">
        <v>538</v>
      </c>
      <c r="U174" s="3" t="s">
        <v>1655</v>
      </c>
      <c r="W174" s="3" t="s">
        <v>1656</v>
      </c>
    </row>
    <row r="175" customFormat="false" ht="13.8" hidden="false" customHeight="false" outlineLevel="0" collapsed="false">
      <c r="A175" s="3" t="n">
        <v>4911</v>
      </c>
      <c r="B175" s="3" t="s">
        <v>1657</v>
      </c>
      <c r="C175" s="3" t="s">
        <v>1658</v>
      </c>
      <c r="D175" s="3" t="s">
        <v>532</v>
      </c>
      <c r="E175" s="3" t="s">
        <v>1659</v>
      </c>
      <c r="F175" s="3" t="s">
        <v>203</v>
      </c>
      <c r="H175" s="3" t="s">
        <v>1660</v>
      </c>
      <c r="I175" s="3" t="s">
        <v>1661</v>
      </c>
      <c r="J175" s="3" t="s">
        <v>27</v>
      </c>
      <c r="K175" s="3" t="s">
        <v>556</v>
      </c>
      <c r="L175" s="3" t="s">
        <v>19</v>
      </c>
      <c r="S175" s="3" t="s">
        <v>538</v>
      </c>
      <c r="T175" s="3" t="s">
        <v>1662</v>
      </c>
      <c r="U175" s="3" t="s">
        <v>1443</v>
      </c>
      <c r="W175" s="3" t="s">
        <v>1663</v>
      </c>
    </row>
    <row r="176" customFormat="false" ht="13.8" hidden="false" customHeight="false" outlineLevel="0" collapsed="false">
      <c r="A176" s="3" t="n">
        <v>4912</v>
      </c>
      <c r="B176" s="3" t="s">
        <v>1664</v>
      </c>
      <c r="C176" s="3" t="s">
        <v>1665</v>
      </c>
      <c r="D176" s="3" t="s">
        <v>532</v>
      </c>
      <c r="E176" s="3" t="s">
        <v>1666</v>
      </c>
      <c r="F176" s="3" t="s">
        <v>1667</v>
      </c>
      <c r="H176" s="3" t="s">
        <v>1660</v>
      </c>
      <c r="I176" s="3" t="s">
        <v>1661</v>
      </c>
      <c r="J176" s="3" t="s">
        <v>27</v>
      </c>
      <c r="K176" s="3" t="s">
        <v>556</v>
      </c>
      <c r="L176" s="3" t="s">
        <v>19</v>
      </c>
      <c r="S176" s="3" t="s">
        <v>538</v>
      </c>
      <c r="U176" s="3" t="s">
        <v>107</v>
      </c>
      <c r="W176" s="3" t="s">
        <v>1668</v>
      </c>
    </row>
    <row r="177" customFormat="false" ht="13.8" hidden="false" customHeight="false" outlineLevel="0" collapsed="false">
      <c r="A177" s="3" t="n">
        <v>4915</v>
      </c>
      <c r="B177" s="3" t="s">
        <v>1669</v>
      </c>
      <c r="C177" s="3" t="s">
        <v>1670</v>
      </c>
      <c r="D177" s="3" t="s">
        <v>532</v>
      </c>
      <c r="E177" s="3" t="s">
        <v>1671</v>
      </c>
      <c r="F177" s="3" t="s">
        <v>1672</v>
      </c>
      <c r="H177" s="3" t="s">
        <v>54</v>
      </c>
      <c r="I177" s="3" t="s">
        <v>17</v>
      </c>
      <c r="J177" s="3" t="s">
        <v>18</v>
      </c>
      <c r="K177" s="3" t="s">
        <v>556</v>
      </c>
      <c r="L177" s="3" t="s">
        <v>19</v>
      </c>
      <c r="S177" s="3" t="s">
        <v>538</v>
      </c>
      <c r="U177" s="3" t="s">
        <v>35</v>
      </c>
      <c r="W177" s="3" t="s">
        <v>1673</v>
      </c>
    </row>
    <row r="178" customFormat="false" ht="13.8" hidden="false" customHeight="false" outlineLevel="0" collapsed="false">
      <c r="A178" s="3" t="n">
        <v>4916</v>
      </c>
      <c r="B178" s="3" t="s">
        <v>1674</v>
      </c>
      <c r="C178" s="3" t="s">
        <v>1675</v>
      </c>
      <c r="D178" s="3" t="s">
        <v>532</v>
      </c>
      <c r="E178" s="3" t="s">
        <v>1676</v>
      </c>
      <c r="F178" s="3" t="s">
        <v>340</v>
      </c>
      <c r="H178" s="3" t="s">
        <v>501</v>
      </c>
      <c r="I178" s="3" t="s">
        <v>502</v>
      </c>
      <c r="J178" s="3" t="s">
        <v>18</v>
      </c>
      <c r="K178" s="3" t="s">
        <v>556</v>
      </c>
      <c r="L178" s="3" t="s">
        <v>19</v>
      </c>
      <c r="S178" s="3" t="s">
        <v>538</v>
      </c>
      <c r="T178" s="3" t="s">
        <v>1677</v>
      </c>
      <c r="U178" s="3" t="s">
        <v>1443</v>
      </c>
      <c r="W178" s="3" t="s">
        <v>1678</v>
      </c>
    </row>
    <row r="179" customFormat="false" ht="13.8" hidden="false" customHeight="false" outlineLevel="0" collapsed="false">
      <c r="A179" s="3" t="n">
        <v>4917</v>
      </c>
      <c r="B179" s="3" t="s">
        <v>1679</v>
      </c>
      <c r="C179" s="3" t="s">
        <v>1680</v>
      </c>
      <c r="D179" s="3" t="s">
        <v>532</v>
      </c>
      <c r="E179" s="3" t="s">
        <v>1681</v>
      </c>
      <c r="F179" s="3" t="s">
        <v>573</v>
      </c>
      <c r="H179" s="3" t="s">
        <v>40</v>
      </c>
      <c r="I179" s="3" t="s">
        <v>48</v>
      </c>
      <c r="J179" s="3" t="s">
        <v>42</v>
      </c>
      <c r="K179" s="3" t="s">
        <v>556</v>
      </c>
      <c r="L179" s="3" t="s">
        <v>19</v>
      </c>
      <c r="S179" s="3" t="s">
        <v>538</v>
      </c>
      <c r="T179" s="3" t="s">
        <v>920</v>
      </c>
      <c r="U179" s="3" t="s">
        <v>1682</v>
      </c>
      <c r="W179" s="3" t="s">
        <v>1683</v>
      </c>
    </row>
    <row r="180" customFormat="false" ht="13.8" hidden="false" customHeight="false" outlineLevel="0" collapsed="false">
      <c r="A180" s="3" t="n">
        <v>4923</v>
      </c>
      <c r="B180" s="3" t="s">
        <v>1684</v>
      </c>
      <c r="C180" s="3" t="s">
        <v>1685</v>
      </c>
      <c r="D180" s="3" t="s">
        <v>532</v>
      </c>
      <c r="E180" s="3" t="s">
        <v>1686</v>
      </c>
      <c r="F180" s="3" t="s">
        <v>59</v>
      </c>
      <c r="H180" s="3" t="s">
        <v>54</v>
      </c>
      <c r="I180" s="3" t="s">
        <v>65</v>
      </c>
      <c r="J180" s="3" t="s">
        <v>18</v>
      </c>
      <c r="K180" s="3" t="s">
        <v>556</v>
      </c>
      <c r="L180" s="3" t="s">
        <v>19</v>
      </c>
      <c r="O180" s="3" t="s">
        <v>1687</v>
      </c>
      <c r="Q180" s="3" t="s">
        <v>1688</v>
      </c>
      <c r="S180" s="3" t="s">
        <v>538</v>
      </c>
      <c r="T180" s="3" t="s">
        <v>1689</v>
      </c>
      <c r="U180" s="3" t="s">
        <v>49</v>
      </c>
      <c r="W180" s="3" t="s">
        <v>1690</v>
      </c>
    </row>
    <row r="181" customFormat="false" ht="13.8" hidden="false" customHeight="false" outlineLevel="0" collapsed="false">
      <c r="A181" s="3" t="n">
        <v>4924</v>
      </c>
      <c r="B181" s="3" t="s">
        <v>1691</v>
      </c>
      <c r="C181" s="3" t="s">
        <v>1692</v>
      </c>
      <c r="D181" s="3" t="s">
        <v>532</v>
      </c>
      <c r="E181" s="3" t="s">
        <v>1693</v>
      </c>
      <c r="F181" s="3" t="s">
        <v>458</v>
      </c>
      <c r="H181" s="3" t="s">
        <v>1694</v>
      </c>
      <c r="I181" s="3" t="s">
        <v>1695</v>
      </c>
      <c r="J181" s="3" t="s">
        <v>1696</v>
      </c>
      <c r="K181" s="3" t="s">
        <v>1697</v>
      </c>
      <c r="L181" s="3" t="s">
        <v>19</v>
      </c>
      <c r="N181" s="3" t="s">
        <v>1698</v>
      </c>
      <c r="S181" s="3" t="s">
        <v>538</v>
      </c>
      <c r="U181" s="3" t="s">
        <v>1699</v>
      </c>
      <c r="W181" s="3" t="s">
        <v>1700</v>
      </c>
    </row>
    <row r="182" customFormat="false" ht="13.8" hidden="false" customHeight="false" outlineLevel="0" collapsed="false">
      <c r="A182" s="3" t="n">
        <v>4925</v>
      </c>
      <c r="B182" s="3" t="s">
        <v>1701</v>
      </c>
      <c r="C182" s="3" t="s">
        <v>1702</v>
      </c>
      <c r="D182" s="3" t="s">
        <v>532</v>
      </c>
      <c r="E182" s="3" t="s">
        <v>1703</v>
      </c>
      <c r="F182" s="3" t="s">
        <v>203</v>
      </c>
      <c r="H182" s="3" t="s">
        <v>1694</v>
      </c>
      <c r="I182" s="3" t="s">
        <v>1695</v>
      </c>
      <c r="J182" s="3" t="s">
        <v>1696</v>
      </c>
      <c r="K182" s="3" t="s">
        <v>1697</v>
      </c>
      <c r="L182" s="3" t="s">
        <v>19</v>
      </c>
      <c r="N182" s="3" t="s">
        <v>1704</v>
      </c>
      <c r="S182" s="3" t="s">
        <v>538</v>
      </c>
      <c r="U182" s="3" t="s">
        <v>35</v>
      </c>
      <c r="W182" s="3" t="s">
        <v>1705</v>
      </c>
    </row>
    <row r="183" customFormat="false" ht="13.8" hidden="false" customHeight="false" outlineLevel="0" collapsed="false">
      <c r="A183" s="3" t="n">
        <v>4927</v>
      </c>
      <c r="B183" s="3" t="s">
        <v>1706</v>
      </c>
      <c r="C183" s="3" t="s">
        <v>1707</v>
      </c>
      <c r="D183" s="3" t="s">
        <v>532</v>
      </c>
      <c r="E183" s="3" t="s">
        <v>1708</v>
      </c>
      <c r="F183" s="3" t="s">
        <v>213</v>
      </c>
      <c r="H183" s="3" t="s">
        <v>16</v>
      </c>
      <c r="I183" s="3" t="s">
        <v>17</v>
      </c>
      <c r="J183" s="3" t="s">
        <v>18</v>
      </c>
      <c r="K183" s="3" t="s">
        <v>556</v>
      </c>
      <c r="L183" s="3" t="s">
        <v>19</v>
      </c>
      <c r="N183" s="3" t="s">
        <v>1709</v>
      </c>
      <c r="S183" s="3" t="s">
        <v>538</v>
      </c>
      <c r="U183" s="3" t="s">
        <v>1598</v>
      </c>
      <c r="W183" s="3" t="s">
        <v>1710</v>
      </c>
    </row>
    <row r="184" customFormat="false" ht="13.8" hidden="false" customHeight="false" outlineLevel="0" collapsed="false">
      <c r="A184" s="3" t="n">
        <v>4929</v>
      </c>
      <c r="B184" s="3" t="s">
        <v>1711</v>
      </c>
      <c r="C184" s="3" t="s">
        <v>1025</v>
      </c>
      <c r="D184" s="3" t="s">
        <v>532</v>
      </c>
      <c r="E184" s="3" t="s">
        <v>1026</v>
      </c>
      <c r="F184" s="3" t="s">
        <v>118</v>
      </c>
      <c r="H184" s="3" t="s">
        <v>88</v>
      </c>
      <c r="I184" s="3" t="s">
        <v>17</v>
      </c>
      <c r="J184" s="3" t="s">
        <v>18</v>
      </c>
      <c r="K184" s="3" t="s">
        <v>556</v>
      </c>
      <c r="L184" s="3" t="s">
        <v>19</v>
      </c>
      <c r="S184" s="3" t="s">
        <v>538</v>
      </c>
      <c r="U184" s="3" t="s">
        <v>35</v>
      </c>
      <c r="W184" s="3" t="s">
        <v>1712</v>
      </c>
    </row>
    <row r="185" customFormat="false" ht="13.8" hidden="false" customHeight="false" outlineLevel="0" collapsed="false">
      <c r="A185" s="3" t="n">
        <v>4930</v>
      </c>
      <c r="B185" s="3" t="s">
        <v>1713</v>
      </c>
      <c r="C185" s="3" t="s">
        <v>1714</v>
      </c>
      <c r="D185" s="3" t="s">
        <v>532</v>
      </c>
      <c r="E185" s="3" t="s">
        <v>1715</v>
      </c>
      <c r="F185" s="3" t="s">
        <v>684</v>
      </c>
      <c r="H185" s="3" t="s">
        <v>1428</v>
      </c>
      <c r="I185" s="3" t="s">
        <v>1429</v>
      </c>
      <c r="J185" s="3" t="s">
        <v>1430</v>
      </c>
      <c r="K185" s="3" t="s">
        <v>1431</v>
      </c>
      <c r="L185" s="3" t="s">
        <v>19</v>
      </c>
      <c r="S185" s="3" t="s">
        <v>538</v>
      </c>
      <c r="U185" s="3" t="s">
        <v>35</v>
      </c>
      <c r="W185" s="3" t="s">
        <v>1716</v>
      </c>
    </row>
    <row r="186" customFormat="false" ht="13.8" hidden="false" customHeight="false" outlineLevel="0" collapsed="false">
      <c r="A186" s="3" t="n">
        <v>4932</v>
      </c>
      <c r="B186" s="3" t="s">
        <v>1717</v>
      </c>
      <c r="C186" s="3" t="s">
        <v>1718</v>
      </c>
      <c r="D186" s="3" t="s">
        <v>532</v>
      </c>
      <c r="E186" s="3" t="s">
        <v>1719</v>
      </c>
      <c r="F186" s="3" t="s">
        <v>1720</v>
      </c>
      <c r="H186" s="3" t="s">
        <v>1721</v>
      </c>
      <c r="I186" s="3" t="s">
        <v>1722</v>
      </c>
      <c r="J186" s="3" t="s">
        <v>164</v>
      </c>
      <c r="K186" s="3" t="s">
        <v>965</v>
      </c>
      <c r="L186" s="3" t="s">
        <v>19</v>
      </c>
      <c r="N186" s="3" t="s">
        <v>1723</v>
      </c>
      <c r="S186" s="3" t="s">
        <v>538</v>
      </c>
      <c r="T186" s="3" t="s">
        <v>1724</v>
      </c>
      <c r="U186" s="3" t="s">
        <v>1443</v>
      </c>
      <c r="W186" s="3" t="s">
        <v>1725</v>
      </c>
    </row>
    <row r="187" customFormat="false" ht="13.8" hidden="false" customHeight="false" outlineLevel="0" collapsed="false">
      <c r="A187" s="3" t="n">
        <v>4933</v>
      </c>
      <c r="B187" s="3" t="s">
        <v>1726</v>
      </c>
      <c r="C187" s="3" t="s">
        <v>1727</v>
      </c>
      <c r="D187" s="3" t="s">
        <v>532</v>
      </c>
      <c r="E187" s="3" t="s">
        <v>1728</v>
      </c>
      <c r="F187" s="3" t="s">
        <v>1729</v>
      </c>
      <c r="H187" s="3" t="s">
        <v>1730</v>
      </c>
      <c r="I187" s="3" t="s">
        <v>1731</v>
      </c>
      <c r="J187" s="3" t="s">
        <v>164</v>
      </c>
      <c r="K187" s="3" t="s">
        <v>965</v>
      </c>
      <c r="L187" s="3" t="s">
        <v>19</v>
      </c>
      <c r="S187" s="3" t="s">
        <v>538</v>
      </c>
      <c r="T187" s="3" t="s">
        <v>1732</v>
      </c>
      <c r="U187" s="3" t="s">
        <v>1635</v>
      </c>
      <c r="W187" s="3" t="s">
        <v>1733</v>
      </c>
    </row>
    <row r="188" customFormat="false" ht="13.8" hidden="false" customHeight="false" outlineLevel="0" collapsed="false">
      <c r="A188" s="3" t="n">
        <v>4934</v>
      </c>
      <c r="B188" s="3" t="s">
        <v>1734</v>
      </c>
      <c r="C188" s="3" t="s">
        <v>1735</v>
      </c>
      <c r="D188" s="3" t="s">
        <v>532</v>
      </c>
      <c r="E188" s="3" t="s">
        <v>1736</v>
      </c>
      <c r="F188" s="3" t="s">
        <v>465</v>
      </c>
      <c r="H188" s="3" t="s">
        <v>88</v>
      </c>
      <c r="I188" s="3" t="s">
        <v>17</v>
      </c>
      <c r="J188" s="3" t="s">
        <v>18</v>
      </c>
      <c r="K188" s="3" t="s">
        <v>556</v>
      </c>
      <c r="L188" s="3" t="s">
        <v>19</v>
      </c>
      <c r="S188" s="3" t="s">
        <v>538</v>
      </c>
      <c r="U188" s="3" t="s">
        <v>35</v>
      </c>
      <c r="W188" s="3" t="s">
        <v>1737</v>
      </c>
    </row>
    <row r="189" customFormat="false" ht="13.8" hidden="false" customHeight="false" outlineLevel="0" collapsed="false">
      <c r="A189" s="3" t="n">
        <v>4935</v>
      </c>
      <c r="B189" s="3" t="s">
        <v>1738</v>
      </c>
      <c r="C189" s="3" t="s">
        <v>1739</v>
      </c>
      <c r="D189" s="3" t="s">
        <v>532</v>
      </c>
      <c r="E189" s="3" t="s">
        <v>1740</v>
      </c>
      <c r="F189" s="3" t="s">
        <v>191</v>
      </c>
      <c r="H189" s="3" t="s">
        <v>658</v>
      </c>
      <c r="I189" s="3" t="s">
        <v>1167</v>
      </c>
      <c r="J189" s="3" t="s">
        <v>18</v>
      </c>
      <c r="K189" s="3" t="s">
        <v>556</v>
      </c>
      <c r="L189" s="3" t="s">
        <v>19</v>
      </c>
      <c r="N189" s="3" t="s">
        <v>1741</v>
      </c>
      <c r="S189" s="3" t="s">
        <v>538</v>
      </c>
      <c r="U189" s="3" t="s">
        <v>35</v>
      </c>
      <c r="W189" s="3" t="s">
        <v>1742</v>
      </c>
    </row>
    <row r="190" customFormat="false" ht="13.8" hidden="false" customHeight="false" outlineLevel="0" collapsed="false">
      <c r="A190" s="3" t="n">
        <v>4938</v>
      </c>
      <c r="B190" s="3" t="s">
        <v>1743</v>
      </c>
      <c r="C190" s="3" t="s">
        <v>1744</v>
      </c>
      <c r="D190" s="3" t="s">
        <v>532</v>
      </c>
      <c r="E190" s="3" t="s">
        <v>1745</v>
      </c>
      <c r="F190" s="3" t="s">
        <v>1492</v>
      </c>
      <c r="H190" s="3" t="s">
        <v>54</v>
      </c>
      <c r="I190" s="3" t="s">
        <v>17</v>
      </c>
      <c r="J190" s="3" t="s">
        <v>18</v>
      </c>
      <c r="K190" s="3" t="s">
        <v>556</v>
      </c>
      <c r="L190" s="3" t="s">
        <v>19</v>
      </c>
      <c r="O190" s="3" t="s">
        <v>1746</v>
      </c>
      <c r="Q190" s="3" t="s">
        <v>1747</v>
      </c>
      <c r="S190" s="3" t="s">
        <v>538</v>
      </c>
      <c r="U190" s="3" t="s">
        <v>49</v>
      </c>
      <c r="W190" s="3" t="s">
        <v>1748</v>
      </c>
    </row>
    <row r="191" customFormat="false" ht="13.8" hidden="false" customHeight="false" outlineLevel="0" collapsed="false">
      <c r="A191" s="3" t="n">
        <v>4939</v>
      </c>
      <c r="B191" s="3" t="s">
        <v>1749</v>
      </c>
      <c r="C191" s="3" t="s">
        <v>1750</v>
      </c>
      <c r="D191" s="3" t="s">
        <v>532</v>
      </c>
      <c r="E191" s="3" t="s">
        <v>1751</v>
      </c>
      <c r="F191" s="3" t="s">
        <v>295</v>
      </c>
      <c r="H191" s="3" t="s">
        <v>119</v>
      </c>
      <c r="I191" s="3" t="s">
        <v>120</v>
      </c>
      <c r="J191" s="3" t="s">
        <v>18</v>
      </c>
      <c r="K191" s="3" t="s">
        <v>556</v>
      </c>
      <c r="L191" s="3" t="s">
        <v>19</v>
      </c>
      <c r="O191" s="3" t="s">
        <v>1752</v>
      </c>
      <c r="Q191" s="3" t="s">
        <v>1753</v>
      </c>
      <c r="S191" s="3" t="s">
        <v>538</v>
      </c>
      <c r="U191" s="3" t="s">
        <v>28</v>
      </c>
      <c r="W191" s="3" t="s">
        <v>1754</v>
      </c>
    </row>
    <row r="192" customFormat="false" ht="13.8" hidden="false" customHeight="false" outlineLevel="0" collapsed="false">
      <c r="A192" s="3" t="n">
        <v>4940</v>
      </c>
      <c r="B192" s="3" t="s">
        <v>1755</v>
      </c>
      <c r="C192" s="3" t="s">
        <v>1756</v>
      </c>
      <c r="D192" s="3" t="s">
        <v>532</v>
      </c>
      <c r="E192" s="3" t="s">
        <v>1757</v>
      </c>
      <c r="F192" s="3" t="s">
        <v>1758</v>
      </c>
      <c r="H192" s="3" t="s">
        <v>1759</v>
      </c>
      <c r="I192" s="3" t="s">
        <v>1760</v>
      </c>
      <c r="J192" s="3" t="s">
        <v>42</v>
      </c>
      <c r="K192" s="3" t="s">
        <v>556</v>
      </c>
      <c r="L192" s="3" t="s">
        <v>19</v>
      </c>
      <c r="O192" s="3" t="s">
        <v>1761</v>
      </c>
      <c r="Q192" s="3" t="s">
        <v>1762</v>
      </c>
      <c r="S192" s="3" t="s">
        <v>538</v>
      </c>
      <c r="T192" s="3" t="s">
        <v>1763</v>
      </c>
      <c r="U192" s="3" t="s">
        <v>49</v>
      </c>
      <c r="W192" s="3" t="s">
        <v>1764</v>
      </c>
    </row>
    <row r="193" customFormat="false" ht="13.8" hidden="false" customHeight="false" outlineLevel="0" collapsed="false">
      <c r="A193" s="3" t="n">
        <v>4941</v>
      </c>
      <c r="B193" s="3" t="s">
        <v>1765</v>
      </c>
      <c r="C193" s="3" t="s">
        <v>1766</v>
      </c>
      <c r="D193" s="3" t="s">
        <v>532</v>
      </c>
      <c r="E193" s="3" t="s">
        <v>1767</v>
      </c>
      <c r="F193" s="3" t="s">
        <v>702</v>
      </c>
      <c r="H193" s="3" t="s">
        <v>106</v>
      </c>
      <c r="I193" s="3" t="s">
        <v>17</v>
      </c>
      <c r="J193" s="3" t="s">
        <v>18</v>
      </c>
      <c r="K193" s="3" t="s">
        <v>556</v>
      </c>
      <c r="L193" s="3" t="s">
        <v>19</v>
      </c>
      <c r="S193" s="3" t="s">
        <v>538</v>
      </c>
      <c r="T193" s="3" t="s">
        <v>1768</v>
      </c>
      <c r="U193" s="3" t="s">
        <v>1769</v>
      </c>
      <c r="W193" s="3" t="s">
        <v>1770</v>
      </c>
    </row>
    <row r="194" customFormat="false" ht="13.8" hidden="false" customHeight="false" outlineLevel="0" collapsed="false">
      <c r="A194" s="3" t="n">
        <v>4942</v>
      </c>
      <c r="B194" s="3" t="s">
        <v>1771</v>
      </c>
      <c r="C194" s="3" t="s">
        <v>1772</v>
      </c>
      <c r="D194" s="3" t="s">
        <v>532</v>
      </c>
      <c r="E194" s="3" t="s">
        <v>1773</v>
      </c>
      <c r="F194" s="3" t="s">
        <v>144</v>
      </c>
      <c r="H194" s="3" t="s">
        <v>40</v>
      </c>
      <c r="I194" s="3" t="s">
        <v>48</v>
      </c>
      <c r="J194" s="3" t="s">
        <v>42</v>
      </c>
      <c r="K194" s="3" t="s">
        <v>556</v>
      </c>
      <c r="L194" s="3" t="s">
        <v>19</v>
      </c>
      <c r="N194" s="3" t="s">
        <v>1774</v>
      </c>
      <c r="O194" s="3" t="s">
        <v>1775</v>
      </c>
      <c r="S194" s="3" t="s">
        <v>538</v>
      </c>
      <c r="T194" s="3" t="s">
        <v>1776</v>
      </c>
      <c r="U194" s="3" t="s">
        <v>641</v>
      </c>
      <c r="W194" s="3" t="s">
        <v>1777</v>
      </c>
    </row>
    <row r="195" customFormat="false" ht="13.8" hidden="false" customHeight="false" outlineLevel="0" collapsed="false">
      <c r="A195" s="3" t="n">
        <v>4943</v>
      </c>
      <c r="B195" s="3" t="s">
        <v>1778</v>
      </c>
      <c r="C195" s="3" t="s">
        <v>1779</v>
      </c>
      <c r="D195" s="3" t="s">
        <v>532</v>
      </c>
      <c r="E195" s="3" t="s">
        <v>1780</v>
      </c>
      <c r="F195" s="3" t="s">
        <v>258</v>
      </c>
      <c r="H195" s="3" t="s">
        <v>100</v>
      </c>
      <c r="I195" s="3" t="s">
        <v>101</v>
      </c>
      <c r="J195" s="3" t="s">
        <v>42</v>
      </c>
      <c r="K195" s="3" t="s">
        <v>556</v>
      </c>
      <c r="L195" s="3" t="s">
        <v>19</v>
      </c>
      <c r="S195" s="3" t="s">
        <v>538</v>
      </c>
      <c r="T195" s="3" t="s">
        <v>1781</v>
      </c>
      <c r="U195" s="3" t="s">
        <v>145</v>
      </c>
      <c r="W195" s="3" t="s">
        <v>1782</v>
      </c>
    </row>
    <row r="196" customFormat="false" ht="13.8" hidden="false" customHeight="false" outlineLevel="0" collapsed="false">
      <c r="A196" s="3" t="n">
        <v>4944</v>
      </c>
      <c r="B196" s="3" t="s">
        <v>1783</v>
      </c>
      <c r="C196" s="3" t="s">
        <v>1339</v>
      </c>
      <c r="D196" s="3" t="s">
        <v>532</v>
      </c>
      <c r="E196" s="3" t="s">
        <v>1340</v>
      </c>
      <c r="F196" s="3" t="s">
        <v>59</v>
      </c>
      <c r="H196" s="3" t="s">
        <v>501</v>
      </c>
      <c r="I196" s="3" t="s">
        <v>977</v>
      </c>
      <c r="J196" s="3" t="s">
        <v>18</v>
      </c>
      <c r="K196" s="3" t="s">
        <v>556</v>
      </c>
      <c r="L196" s="3" t="s">
        <v>19</v>
      </c>
      <c r="N196" s="3" t="s">
        <v>1341</v>
      </c>
      <c r="S196" s="3" t="s">
        <v>538</v>
      </c>
      <c r="T196" s="3" t="s">
        <v>1784</v>
      </c>
      <c r="U196" s="3" t="s">
        <v>861</v>
      </c>
      <c r="W196" s="3" t="s">
        <v>1785</v>
      </c>
    </row>
    <row r="197" customFormat="false" ht="13.8" hidden="false" customHeight="false" outlineLevel="0" collapsed="false">
      <c r="A197" s="3" t="n">
        <v>4946</v>
      </c>
      <c r="B197" s="3" t="s">
        <v>1786</v>
      </c>
      <c r="C197" s="3" t="s">
        <v>1787</v>
      </c>
      <c r="D197" s="3" t="s">
        <v>532</v>
      </c>
      <c r="E197" s="3" t="s">
        <v>1788</v>
      </c>
      <c r="F197" s="3" t="s">
        <v>262</v>
      </c>
      <c r="H197" s="3" t="s">
        <v>1789</v>
      </c>
      <c r="I197" s="3" t="s">
        <v>1790</v>
      </c>
      <c r="J197" s="3" t="s">
        <v>1791</v>
      </c>
      <c r="K197" s="3" t="s">
        <v>965</v>
      </c>
      <c r="L197" s="3" t="s">
        <v>19</v>
      </c>
      <c r="M197" s="3" t="s">
        <v>1792</v>
      </c>
      <c r="S197" s="3" t="s">
        <v>538</v>
      </c>
      <c r="U197" s="3" t="s">
        <v>602</v>
      </c>
      <c r="W197" s="3" t="s">
        <v>1793</v>
      </c>
    </row>
    <row r="198" customFormat="false" ht="13.8" hidden="false" customHeight="false" outlineLevel="0" collapsed="false">
      <c r="A198" s="3" t="n">
        <v>4947</v>
      </c>
      <c r="B198" s="3" t="s">
        <v>1794</v>
      </c>
      <c r="C198" s="3" t="s">
        <v>1795</v>
      </c>
      <c r="D198" s="3" t="s">
        <v>532</v>
      </c>
      <c r="E198" s="3" t="s">
        <v>1796</v>
      </c>
      <c r="F198" s="3" t="s">
        <v>1101</v>
      </c>
      <c r="H198" s="3" t="s">
        <v>1797</v>
      </c>
      <c r="I198" s="3" t="s">
        <v>1798</v>
      </c>
      <c r="J198" s="3" t="s">
        <v>1799</v>
      </c>
      <c r="K198" s="3" t="s">
        <v>556</v>
      </c>
      <c r="L198" s="3" t="s">
        <v>19</v>
      </c>
      <c r="O198" s="3" t="s">
        <v>1800</v>
      </c>
      <c r="Q198" s="3" t="s">
        <v>1801</v>
      </c>
      <c r="S198" s="3" t="s">
        <v>538</v>
      </c>
      <c r="U198" s="3" t="s">
        <v>1802</v>
      </c>
      <c r="W198" s="3" t="s">
        <v>1803</v>
      </c>
    </row>
    <row r="199" customFormat="false" ht="13.8" hidden="false" customHeight="false" outlineLevel="0" collapsed="false">
      <c r="A199" s="3" t="n">
        <v>4950</v>
      </c>
      <c r="B199" s="3" t="s">
        <v>1804</v>
      </c>
      <c r="C199" s="3" t="s">
        <v>1805</v>
      </c>
      <c r="D199" s="3" t="s">
        <v>532</v>
      </c>
      <c r="E199" s="3" t="s">
        <v>1806</v>
      </c>
      <c r="F199" s="3" t="s">
        <v>99</v>
      </c>
      <c r="H199" s="3" t="s">
        <v>1242</v>
      </c>
      <c r="I199" s="3" t="s">
        <v>617</v>
      </c>
      <c r="L199" s="3" t="s">
        <v>495</v>
      </c>
      <c r="S199" s="3" t="s">
        <v>538</v>
      </c>
      <c r="U199" s="3" t="s">
        <v>35</v>
      </c>
      <c r="W199" s="3" t="s">
        <v>1807</v>
      </c>
    </row>
    <row r="200" customFormat="false" ht="13.8" hidden="false" customHeight="false" outlineLevel="0" collapsed="false">
      <c r="A200" s="3" t="n">
        <v>4951</v>
      </c>
      <c r="B200" s="3" t="s">
        <v>1808</v>
      </c>
      <c r="C200" s="3" t="s">
        <v>1809</v>
      </c>
      <c r="D200" s="3" t="s">
        <v>532</v>
      </c>
      <c r="E200" s="3" t="s">
        <v>1810</v>
      </c>
      <c r="F200" s="3" t="s">
        <v>1811</v>
      </c>
      <c r="H200" s="3" t="s">
        <v>1184</v>
      </c>
      <c r="I200" s="3" t="s">
        <v>1185</v>
      </c>
      <c r="J200" s="3" t="s">
        <v>18</v>
      </c>
      <c r="K200" s="3" t="s">
        <v>556</v>
      </c>
      <c r="L200" s="3" t="s">
        <v>19</v>
      </c>
      <c r="N200" s="3" t="s">
        <v>1812</v>
      </c>
      <c r="O200" s="3" t="s">
        <v>1813</v>
      </c>
      <c r="Q200" s="3" t="s">
        <v>1814</v>
      </c>
      <c r="S200" s="3" t="s">
        <v>538</v>
      </c>
      <c r="T200" s="3" t="s">
        <v>1815</v>
      </c>
      <c r="U200" s="3" t="s">
        <v>568</v>
      </c>
      <c r="W200" s="3" t="s">
        <v>1816</v>
      </c>
    </row>
    <row r="201" customFormat="false" ht="13.8" hidden="false" customHeight="false" outlineLevel="0" collapsed="false">
      <c r="A201" s="3" t="n">
        <v>4952</v>
      </c>
      <c r="B201" s="3" t="s">
        <v>1817</v>
      </c>
      <c r="C201" s="3" t="s">
        <v>1818</v>
      </c>
      <c r="D201" s="3" t="s">
        <v>532</v>
      </c>
      <c r="E201" s="3" t="s">
        <v>1819</v>
      </c>
      <c r="F201" s="3" t="s">
        <v>289</v>
      </c>
      <c r="H201" s="3" t="s">
        <v>16</v>
      </c>
      <c r="I201" s="3" t="s">
        <v>65</v>
      </c>
      <c r="J201" s="3" t="s">
        <v>18</v>
      </c>
      <c r="K201" s="3" t="s">
        <v>556</v>
      </c>
      <c r="L201" s="3" t="s">
        <v>19</v>
      </c>
      <c r="O201" s="3" t="s">
        <v>1820</v>
      </c>
      <c r="Q201" s="3" t="s">
        <v>1821</v>
      </c>
      <c r="S201" s="3" t="s">
        <v>538</v>
      </c>
      <c r="T201" s="3" t="s">
        <v>1822</v>
      </c>
      <c r="U201" s="3" t="s">
        <v>1823</v>
      </c>
      <c r="W201" s="3" t="s">
        <v>1824</v>
      </c>
    </row>
    <row r="202" customFormat="false" ht="13.8" hidden="false" customHeight="false" outlineLevel="0" collapsed="false">
      <c r="A202" s="3" t="n">
        <v>4954</v>
      </c>
      <c r="B202" s="3" t="s">
        <v>1825</v>
      </c>
      <c r="C202" s="3" t="s">
        <v>1826</v>
      </c>
      <c r="D202" s="3" t="s">
        <v>532</v>
      </c>
      <c r="E202" s="3" t="s">
        <v>1827</v>
      </c>
      <c r="F202" s="3" t="s">
        <v>161</v>
      </c>
      <c r="H202" s="3" t="s">
        <v>33</v>
      </c>
      <c r="I202" s="3" t="s">
        <v>34</v>
      </c>
      <c r="J202" s="3" t="s">
        <v>18</v>
      </c>
      <c r="K202" s="3" t="s">
        <v>556</v>
      </c>
      <c r="L202" s="3" t="s">
        <v>19</v>
      </c>
      <c r="O202" s="3" t="s">
        <v>1828</v>
      </c>
      <c r="Q202" s="3" t="s">
        <v>1829</v>
      </c>
      <c r="S202" s="3" t="s">
        <v>538</v>
      </c>
      <c r="T202" s="3" t="s">
        <v>796</v>
      </c>
      <c r="U202" s="3" t="s">
        <v>1830</v>
      </c>
      <c r="W202" s="3" t="s">
        <v>1831</v>
      </c>
    </row>
    <row r="203" customFormat="false" ht="13.8" hidden="false" customHeight="false" outlineLevel="0" collapsed="false">
      <c r="A203" s="3" t="n">
        <v>4955</v>
      </c>
      <c r="B203" s="3" t="s">
        <v>1832</v>
      </c>
      <c r="C203" s="3" t="s">
        <v>1833</v>
      </c>
      <c r="D203" s="3" t="s">
        <v>532</v>
      </c>
      <c r="E203" s="3" t="s">
        <v>1834</v>
      </c>
      <c r="F203" s="3" t="s">
        <v>573</v>
      </c>
      <c r="H203" s="3" t="s">
        <v>33</v>
      </c>
      <c r="I203" s="3" t="s">
        <v>1358</v>
      </c>
      <c r="J203" s="3" t="s">
        <v>18</v>
      </c>
      <c r="K203" s="3" t="s">
        <v>556</v>
      </c>
      <c r="L203" s="3" t="s">
        <v>19</v>
      </c>
      <c r="S203" s="3" t="s">
        <v>538</v>
      </c>
      <c r="U203" s="3" t="s">
        <v>35</v>
      </c>
      <c r="W203" s="3" t="s">
        <v>1835</v>
      </c>
    </row>
    <row r="204" customFormat="false" ht="13.8" hidden="false" customHeight="false" outlineLevel="0" collapsed="false">
      <c r="A204" s="3" t="n">
        <v>4959</v>
      </c>
      <c r="B204" s="3" t="s">
        <v>1836</v>
      </c>
      <c r="C204" s="3" t="s">
        <v>1837</v>
      </c>
      <c r="D204" s="3" t="s">
        <v>532</v>
      </c>
      <c r="E204" s="3" t="s">
        <v>1838</v>
      </c>
      <c r="F204" s="3" t="s">
        <v>59</v>
      </c>
      <c r="H204" s="3" t="s">
        <v>1839</v>
      </c>
      <c r="I204" s="3" t="s">
        <v>1840</v>
      </c>
      <c r="J204" s="3" t="s">
        <v>42</v>
      </c>
      <c r="K204" s="3" t="s">
        <v>556</v>
      </c>
      <c r="L204" s="3" t="s">
        <v>19</v>
      </c>
      <c r="S204" s="3" t="s">
        <v>538</v>
      </c>
      <c r="T204" s="3" t="s">
        <v>1841</v>
      </c>
      <c r="U204" s="3" t="s">
        <v>35</v>
      </c>
      <c r="W204" s="3" t="s">
        <v>1842</v>
      </c>
    </row>
    <row r="205" customFormat="false" ht="13.8" hidden="false" customHeight="false" outlineLevel="0" collapsed="false">
      <c r="A205" s="3" t="n">
        <v>4960</v>
      </c>
      <c r="B205" s="3" t="s">
        <v>1843</v>
      </c>
      <c r="C205" s="3" t="s">
        <v>1844</v>
      </c>
      <c r="D205" s="3" t="s">
        <v>532</v>
      </c>
      <c r="E205" s="3" t="s">
        <v>1470</v>
      </c>
      <c r="F205" s="3" t="s">
        <v>1845</v>
      </c>
      <c r="H205" s="3" t="s">
        <v>119</v>
      </c>
      <c r="I205" s="3" t="s">
        <v>120</v>
      </c>
      <c r="J205" s="3" t="s">
        <v>18</v>
      </c>
      <c r="K205" s="3" t="s">
        <v>556</v>
      </c>
      <c r="L205" s="3" t="s">
        <v>19</v>
      </c>
      <c r="N205" s="3" t="s">
        <v>1846</v>
      </c>
      <c r="S205" s="3" t="s">
        <v>538</v>
      </c>
      <c r="U205" s="3" t="s">
        <v>35</v>
      </c>
      <c r="W205" s="3" t="s">
        <v>1847</v>
      </c>
    </row>
    <row r="206" customFormat="false" ht="13.8" hidden="false" customHeight="false" outlineLevel="0" collapsed="false">
      <c r="A206" s="3" t="n">
        <v>4964</v>
      </c>
      <c r="B206" s="3" t="s">
        <v>1848</v>
      </c>
      <c r="C206" s="3" t="s">
        <v>1849</v>
      </c>
      <c r="D206" s="3" t="s">
        <v>532</v>
      </c>
      <c r="E206" s="3" t="s">
        <v>1850</v>
      </c>
      <c r="F206" s="3" t="s">
        <v>1851</v>
      </c>
      <c r="H206" s="3" t="s">
        <v>33</v>
      </c>
      <c r="I206" s="3" t="s">
        <v>34</v>
      </c>
      <c r="J206" s="3" t="s">
        <v>18</v>
      </c>
      <c r="K206" s="3" t="s">
        <v>556</v>
      </c>
      <c r="L206" s="3" t="s">
        <v>19</v>
      </c>
      <c r="N206" s="3" t="s">
        <v>1852</v>
      </c>
      <c r="S206" s="3" t="s">
        <v>538</v>
      </c>
      <c r="T206" s="3" t="s">
        <v>1853</v>
      </c>
      <c r="U206" s="3" t="s">
        <v>1854</v>
      </c>
      <c r="W206" s="3" t="s">
        <v>1855</v>
      </c>
    </row>
    <row r="207" customFormat="false" ht="13.8" hidden="false" customHeight="false" outlineLevel="0" collapsed="false">
      <c r="A207" s="3" t="n">
        <v>4967</v>
      </c>
      <c r="B207" s="3" t="s">
        <v>1856</v>
      </c>
      <c r="C207" s="3" t="s">
        <v>1857</v>
      </c>
      <c r="D207" s="3" t="s">
        <v>532</v>
      </c>
      <c r="E207" s="3" t="s">
        <v>1858</v>
      </c>
      <c r="F207" s="3" t="s">
        <v>1059</v>
      </c>
      <c r="H207" s="3" t="s">
        <v>54</v>
      </c>
      <c r="I207" s="3" t="s">
        <v>17</v>
      </c>
      <c r="J207" s="3" t="s">
        <v>18</v>
      </c>
      <c r="K207" s="3" t="s">
        <v>556</v>
      </c>
      <c r="L207" s="3" t="s">
        <v>19</v>
      </c>
      <c r="S207" s="3" t="s">
        <v>538</v>
      </c>
      <c r="U207" s="3" t="s">
        <v>35</v>
      </c>
      <c r="W207" s="3" t="s">
        <v>1859</v>
      </c>
    </row>
    <row r="208" customFormat="false" ht="13.8" hidden="false" customHeight="false" outlineLevel="0" collapsed="false">
      <c r="A208" s="3" t="n">
        <v>4969</v>
      </c>
      <c r="B208" s="3" t="s">
        <v>1860</v>
      </c>
      <c r="C208" s="3" t="s">
        <v>1861</v>
      </c>
      <c r="D208" s="3" t="s">
        <v>532</v>
      </c>
      <c r="E208" s="3" t="s">
        <v>1862</v>
      </c>
      <c r="F208" s="3" t="s">
        <v>105</v>
      </c>
      <c r="H208" s="3" t="s">
        <v>252</v>
      </c>
      <c r="I208" s="3" t="s">
        <v>253</v>
      </c>
      <c r="J208" s="3" t="s">
        <v>18</v>
      </c>
      <c r="K208" s="3" t="s">
        <v>556</v>
      </c>
      <c r="L208" s="3" t="s">
        <v>19</v>
      </c>
      <c r="N208" s="3" t="s">
        <v>1863</v>
      </c>
      <c r="S208" s="3" t="s">
        <v>538</v>
      </c>
      <c r="U208" s="3" t="s">
        <v>35</v>
      </c>
      <c r="W208" s="3" t="s">
        <v>1864</v>
      </c>
    </row>
    <row r="209" customFormat="false" ht="13.8" hidden="false" customHeight="false" outlineLevel="0" collapsed="false">
      <c r="A209" s="3" t="n">
        <v>4970</v>
      </c>
      <c r="B209" s="3" t="s">
        <v>1865</v>
      </c>
      <c r="C209" s="3" t="s">
        <v>1866</v>
      </c>
      <c r="D209" s="3" t="s">
        <v>532</v>
      </c>
      <c r="E209" s="3" t="s">
        <v>1867</v>
      </c>
      <c r="F209" s="3" t="s">
        <v>262</v>
      </c>
      <c r="H209" s="3" t="s">
        <v>88</v>
      </c>
      <c r="I209" s="3" t="s">
        <v>17</v>
      </c>
      <c r="J209" s="3" t="s">
        <v>18</v>
      </c>
      <c r="K209" s="3" t="s">
        <v>556</v>
      </c>
      <c r="L209" s="3" t="s">
        <v>19</v>
      </c>
      <c r="S209" s="3" t="s">
        <v>538</v>
      </c>
      <c r="U209" s="3" t="s">
        <v>35</v>
      </c>
      <c r="W209" s="3" t="s">
        <v>1868</v>
      </c>
    </row>
    <row r="210" customFormat="false" ht="13.8" hidden="false" customHeight="false" outlineLevel="0" collapsed="false">
      <c r="A210" s="3" t="n">
        <v>4971</v>
      </c>
      <c r="B210" s="3" t="s">
        <v>1869</v>
      </c>
      <c r="C210" s="3" t="s">
        <v>1870</v>
      </c>
      <c r="D210" s="3" t="s">
        <v>532</v>
      </c>
      <c r="E210" s="3" t="s">
        <v>1871</v>
      </c>
      <c r="F210" s="3" t="s">
        <v>203</v>
      </c>
      <c r="H210" s="3" t="s">
        <v>119</v>
      </c>
      <c r="I210" s="3" t="s">
        <v>120</v>
      </c>
      <c r="J210" s="3" t="s">
        <v>18</v>
      </c>
      <c r="K210" s="3" t="s">
        <v>556</v>
      </c>
      <c r="L210" s="3" t="s">
        <v>19</v>
      </c>
      <c r="S210" s="3" t="s">
        <v>538</v>
      </c>
      <c r="U210" s="3" t="s">
        <v>35</v>
      </c>
      <c r="W210" s="3" t="s">
        <v>1872</v>
      </c>
    </row>
    <row r="211" customFormat="false" ht="13.8" hidden="false" customHeight="false" outlineLevel="0" collapsed="false">
      <c r="A211" s="3" t="n">
        <v>4972</v>
      </c>
      <c r="B211" s="3" t="s">
        <v>1873</v>
      </c>
      <c r="C211" s="3" t="s">
        <v>1874</v>
      </c>
      <c r="D211" s="3" t="s">
        <v>532</v>
      </c>
      <c r="E211" s="3" t="s">
        <v>1875</v>
      </c>
      <c r="F211" s="3" t="s">
        <v>386</v>
      </c>
      <c r="H211" s="3" t="s">
        <v>33</v>
      </c>
      <c r="I211" s="3" t="s">
        <v>34</v>
      </c>
      <c r="J211" s="3" t="s">
        <v>18</v>
      </c>
      <c r="K211" s="3" t="s">
        <v>556</v>
      </c>
      <c r="L211" s="3" t="s">
        <v>19</v>
      </c>
      <c r="S211" s="3" t="s">
        <v>538</v>
      </c>
      <c r="U211" s="3" t="s">
        <v>35</v>
      </c>
      <c r="W211" s="3" t="s">
        <v>1876</v>
      </c>
    </row>
    <row r="212" customFormat="false" ht="13.8" hidden="false" customHeight="false" outlineLevel="0" collapsed="false">
      <c r="A212" s="3" t="n">
        <v>4974</v>
      </c>
      <c r="B212" s="3" t="s">
        <v>1877</v>
      </c>
      <c r="C212" s="3" t="s">
        <v>1878</v>
      </c>
      <c r="D212" s="3" t="s">
        <v>532</v>
      </c>
      <c r="E212" s="3" t="s">
        <v>745</v>
      </c>
      <c r="F212" s="3" t="s">
        <v>746</v>
      </c>
      <c r="H212" s="3" t="s">
        <v>16</v>
      </c>
      <c r="I212" s="3" t="s">
        <v>65</v>
      </c>
      <c r="J212" s="3" t="s">
        <v>18</v>
      </c>
      <c r="K212" s="3" t="s">
        <v>556</v>
      </c>
      <c r="L212" s="3" t="s">
        <v>19</v>
      </c>
      <c r="M212" s="3" t="s">
        <v>1879</v>
      </c>
      <c r="S212" s="3" t="s">
        <v>538</v>
      </c>
      <c r="T212" s="3" t="s">
        <v>1880</v>
      </c>
      <c r="U212" s="3" t="s">
        <v>602</v>
      </c>
      <c r="W212" s="3" t="s">
        <v>1881</v>
      </c>
    </row>
    <row r="213" customFormat="false" ht="13.8" hidden="false" customHeight="false" outlineLevel="0" collapsed="false">
      <c r="A213" s="3" t="n">
        <v>4975</v>
      </c>
      <c r="B213" s="3" t="s">
        <v>1882</v>
      </c>
      <c r="C213" s="3" t="s">
        <v>1883</v>
      </c>
      <c r="D213" s="3" t="s">
        <v>532</v>
      </c>
      <c r="E213" s="3" t="s">
        <v>1884</v>
      </c>
      <c r="F213" s="3" t="s">
        <v>1885</v>
      </c>
      <c r="H213" s="3" t="s">
        <v>54</v>
      </c>
      <c r="I213" s="3" t="s">
        <v>17</v>
      </c>
      <c r="J213" s="3" t="s">
        <v>18</v>
      </c>
      <c r="K213" s="3" t="s">
        <v>556</v>
      </c>
      <c r="L213" s="3" t="s">
        <v>19</v>
      </c>
      <c r="O213" s="3" t="s">
        <v>1886</v>
      </c>
      <c r="S213" s="3" t="s">
        <v>538</v>
      </c>
      <c r="T213" s="3" t="s">
        <v>338</v>
      </c>
      <c r="U213" s="3" t="s">
        <v>1887</v>
      </c>
      <c r="W213" s="3" t="s">
        <v>1888</v>
      </c>
    </row>
    <row r="214" customFormat="false" ht="13.8" hidden="false" customHeight="false" outlineLevel="0" collapsed="false">
      <c r="A214" s="3" t="n">
        <v>4976</v>
      </c>
      <c r="B214" s="3" t="s">
        <v>1889</v>
      </c>
      <c r="C214" s="3" t="s">
        <v>1890</v>
      </c>
      <c r="D214" s="3" t="s">
        <v>532</v>
      </c>
      <c r="E214" s="3" t="s">
        <v>1348</v>
      </c>
      <c r="F214" s="3" t="s">
        <v>99</v>
      </c>
      <c r="H214" s="3" t="s">
        <v>88</v>
      </c>
      <c r="I214" s="3" t="s">
        <v>17</v>
      </c>
      <c r="J214" s="3" t="s">
        <v>18</v>
      </c>
      <c r="K214" s="3" t="s">
        <v>556</v>
      </c>
      <c r="L214" s="3" t="s">
        <v>19</v>
      </c>
      <c r="N214" s="3" t="s">
        <v>1891</v>
      </c>
      <c r="S214" s="3" t="s">
        <v>538</v>
      </c>
      <c r="T214" s="3" t="s">
        <v>1892</v>
      </c>
      <c r="U214" s="3" t="s">
        <v>660</v>
      </c>
      <c r="W214" s="3" t="s">
        <v>1893</v>
      </c>
    </row>
    <row r="215" customFormat="false" ht="13.8" hidden="false" customHeight="false" outlineLevel="0" collapsed="false">
      <c r="A215" s="3" t="n">
        <v>4979</v>
      </c>
      <c r="B215" s="3" t="s">
        <v>1894</v>
      </c>
      <c r="C215" s="3" t="s">
        <v>1895</v>
      </c>
      <c r="D215" s="3" t="s">
        <v>532</v>
      </c>
      <c r="E215" s="3" t="s">
        <v>1896</v>
      </c>
      <c r="F215" s="3" t="s">
        <v>1897</v>
      </c>
      <c r="H215" s="3" t="s">
        <v>1898</v>
      </c>
      <c r="I215" s="3" t="s">
        <v>1899</v>
      </c>
      <c r="J215" s="3" t="s">
        <v>1900</v>
      </c>
      <c r="K215" s="3" t="s">
        <v>1697</v>
      </c>
      <c r="L215" s="3" t="s">
        <v>19</v>
      </c>
      <c r="O215" s="3" t="s">
        <v>1901</v>
      </c>
      <c r="Q215" s="3" t="s">
        <v>1902</v>
      </c>
      <c r="S215" s="3" t="s">
        <v>538</v>
      </c>
      <c r="T215" s="3" t="s">
        <v>1903</v>
      </c>
      <c r="U215" s="3" t="s">
        <v>1904</v>
      </c>
      <c r="W215" s="3" t="s">
        <v>1905</v>
      </c>
    </row>
    <row r="216" customFormat="false" ht="13.8" hidden="false" customHeight="false" outlineLevel="0" collapsed="false">
      <c r="A216" s="3" t="n">
        <v>4981</v>
      </c>
      <c r="B216" s="3" t="s">
        <v>1906</v>
      </c>
      <c r="C216" s="3" t="s">
        <v>1907</v>
      </c>
      <c r="D216" s="3" t="s">
        <v>532</v>
      </c>
      <c r="E216" s="3" t="s">
        <v>1908</v>
      </c>
      <c r="F216" s="3" t="s">
        <v>105</v>
      </c>
      <c r="H216" s="3" t="s">
        <v>444</v>
      </c>
      <c r="I216" s="3" t="s">
        <v>948</v>
      </c>
      <c r="J216" s="3" t="s">
        <v>18</v>
      </c>
      <c r="K216" s="3" t="s">
        <v>556</v>
      </c>
      <c r="L216" s="3" t="s">
        <v>19</v>
      </c>
      <c r="Q216" s="3" t="s">
        <v>1909</v>
      </c>
      <c r="S216" s="3" t="s">
        <v>538</v>
      </c>
      <c r="T216" s="3" t="s">
        <v>1006</v>
      </c>
      <c r="U216" s="3" t="s">
        <v>660</v>
      </c>
      <c r="W216" s="3" t="s">
        <v>1910</v>
      </c>
    </row>
    <row r="217" customFormat="false" ht="13.8" hidden="false" customHeight="false" outlineLevel="0" collapsed="false">
      <c r="A217" s="3" t="n">
        <v>4982</v>
      </c>
      <c r="B217" s="3" t="s">
        <v>1911</v>
      </c>
      <c r="C217" s="3" t="s">
        <v>1912</v>
      </c>
      <c r="D217" s="3" t="s">
        <v>532</v>
      </c>
      <c r="E217" s="3" t="s">
        <v>1913</v>
      </c>
      <c r="F217" s="3" t="s">
        <v>203</v>
      </c>
      <c r="H217" s="3" t="s">
        <v>1914</v>
      </c>
      <c r="I217" s="3" t="s">
        <v>1915</v>
      </c>
      <c r="J217" s="3" t="s">
        <v>1916</v>
      </c>
      <c r="K217" s="3" t="s">
        <v>1387</v>
      </c>
      <c r="L217" s="3" t="s">
        <v>19</v>
      </c>
      <c r="N217" s="3" t="s">
        <v>1917</v>
      </c>
      <c r="S217" s="3" t="s">
        <v>538</v>
      </c>
      <c r="T217" s="3" t="s">
        <v>1918</v>
      </c>
      <c r="U217" s="3" t="s">
        <v>1028</v>
      </c>
      <c r="W217" s="3" t="s">
        <v>1919</v>
      </c>
    </row>
    <row r="218" customFormat="false" ht="13.8" hidden="false" customHeight="false" outlineLevel="0" collapsed="false">
      <c r="A218" s="3" t="n">
        <v>4984</v>
      </c>
      <c r="B218" s="3" t="s">
        <v>1920</v>
      </c>
      <c r="C218" s="3" t="s">
        <v>1921</v>
      </c>
      <c r="D218" s="3" t="s">
        <v>532</v>
      </c>
      <c r="E218" s="3" t="s">
        <v>1922</v>
      </c>
      <c r="F218" s="3" t="s">
        <v>1923</v>
      </c>
      <c r="H218" s="3" t="s">
        <v>1924</v>
      </c>
      <c r="I218" s="3" t="s">
        <v>182</v>
      </c>
      <c r="J218" s="3" t="s">
        <v>164</v>
      </c>
      <c r="K218" s="3" t="s">
        <v>965</v>
      </c>
      <c r="L218" s="3" t="s">
        <v>19</v>
      </c>
      <c r="O218" s="3" t="s">
        <v>1925</v>
      </c>
      <c r="Q218" s="3" t="s">
        <v>1926</v>
      </c>
      <c r="S218" s="3" t="s">
        <v>538</v>
      </c>
      <c r="T218" s="3" t="s">
        <v>1927</v>
      </c>
      <c r="U218" s="3" t="s">
        <v>1928</v>
      </c>
      <c r="W218" s="3" t="s">
        <v>1929</v>
      </c>
    </row>
    <row r="219" customFormat="false" ht="13.8" hidden="false" customHeight="false" outlineLevel="0" collapsed="false">
      <c r="A219" s="3" t="n">
        <v>4985</v>
      </c>
      <c r="B219" s="3" t="s">
        <v>1930</v>
      </c>
      <c r="C219" s="3" t="s">
        <v>1931</v>
      </c>
      <c r="D219" s="3" t="s">
        <v>532</v>
      </c>
      <c r="E219" s="3" t="s">
        <v>1932</v>
      </c>
      <c r="F219" s="3" t="s">
        <v>778</v>
      </c>
      <c r="H219" s="3" t="s">
        <v>119</v>
      </c>
      <c r="I219" s="3" t="s">
        <v>120</v>
      </c>
      <c r="J219" s="3" t="s">
        <v>18</v>
      </c>
      <c r="K219" s="3" t="s">
        <v>556</v>
      </c>
      <c r="L219" s="3" t="s">
        <v>19</v>
      </c>
      <c r="N219" s="3" t="s">
        <v>1282</v>
      </c>
      <c r="O219" s="3" t="s">
        <v>1933</v>
      </c>
      <c r="S219" s="3" t="s">
        <v>538</v>
      </c>
      <c r="T219" s="3" t="s">
        <v>1934</v>
      </c>
      <c r="U219" s="3" t="s">
        <v>568</v>
      </c>
      <c r="W219" s="3" t="s">
        <v>1935</v>
      </c>
    </row>
    <row r="220" customFormat="false" ht="13.8" hidden="false" customHeight="false" outlineLevel="0" collapsed="false">
      <c r="A220" s="3" t="n">
        <v>4987</v>
      </c>
      <c r="B220" s="3" t="s">
        <v>1936</v>
      </c>
      <c r="C220" s="3" t="s">
        <v>1937</v>
      </c>
      <c r="D220" s="3" t="s">
        <v>532</v>
      </c>
      <c r="E220" s="3" t="s">
        <v>1938</v>
      </c>
      <c r="F220" s="3" t="s">
        <v>1383</v>
      </c>
      <c r="H220" s="3" t="s">
        <v>310</v>
      </c>
      <c r="I220" s="3" t="s">
        <v>34</v>
      </c>
      <c r="J220" s="3" t="s">
        <v>18</v>
      </c>
      <c r="K220" s="3" t="s">
        <v>556</v>
      </c>
      <c r="L220" s="3" t="s">
        <v>19</v>
      </c>
      <c r="N220" s="3" t="s">
        <v>1939</v>
      </c>
      <c r="S220" s="3" t="s">
        <v>538</v>
      </c>
      <c r="U220" s="3" t="s">
        <v>1598</v>
      </c>
      <c r="W220" s="3" t="s">
        <v>1940</v>
      </c>
    </row>
    <row r="221" customFormat="false" ht="13.8" hidden="false" customHeight="false" outlineLevel="0" collapsed="false">
      <c r="A221" s="3" t="n">
        <v>4988</v>
      </c>
      <c r="B221" s="3" t="s">
        <v>1941</v>
      </c>
      <c r="C221" s="3" t="s">
        <v>1942</v>
      </c>
      <c r="D221" s="3" t="s">
        <v>532</v>
      </c>
      <c r="E221" s="3" t="s">
        <v>1943</v>
      </c>
      <c r="F221" s="3" t="s">
        <v>289</v>
      </c>
      <c r="H221" s="3" t="s">
        <v>54</v>
      </c>
      <c r="I221" s="3" t="s">
        <v>17</v>
      </c>
      <c r="J221" s="3" t="s">
        <v>18</v>
      </c>
      <c r="K221" s="3" t="s">
        <v>556</v>
      </c>
      <c r="L221" s="3" t="s">
        <v>19</v>
      </c>
      <c r="O221" s="3" t="s">
        <v>1944</v>
      </c>
      <c r="Q221" s="3" t="s">
        <v>1945</v>
      </c>
      <c r="S221" s="3" t="s">
        <v>538</v>
      </c>
      <c r="U221" s="3" t="s">
        <v>1946</v>
      </c>
      <c r="W221" s="3" t="s">
        <v>1947</v>
      </c>
    </row>
    <row r="222" customFormat="false" ht="13.8" hidden="false" customHeight="false" outlineLevel="0" collapsed="false">
      <c r="A222" s="3" t="n">
        <v>4989</v>
      </c>
      <c r="B222" s="3" t="s">
        <v>1948</v>
      </c>
      <c r="C222" s="3" t="s">
        <v>1949</v>
      </c>
      <c r="D222" s="3" t="s">
        <v>532</v>
      </c>
      <c r="E222" s="3" t="s">
        <v>1950</v>
      </c>
      <c r="F222" s="3" t="s">
        <v>289</v>
      </c>
      <c r="H222" s="3" t="s">
        <v>1951</v>
      </c>
      <c r="I222" s="3" t="s">
        <v>1952</v>
      </c>
      <c r="J222" s="3" t="s">
        <v>477</v>
      </c>
      <c r="K222" s="3" t="s">
        <v>556</v>
      </c>
      <c r="L222" s="3" t="s">
        <v>19</v>
      </c>
      <c r="O222" s="3" t="s">
        <v>1953</v>
      </c>
      <c r="Q222" s="3" t="s">
        <v>1954</v>
      </c>
      <c r="S222" s="3" t="s">
        <v>538</v>
      </c>
      <c r="U222" s="3" t="s">
        <v>1955</v>
      </c>
      <c r="W222" s="3" t="s">
        <v>1956</v>
      </c>
    </row>
    <row r="223" customFormat="false" ht="13.8" hidden="false" customHeight="false" outlineLevel="0" collapsed="false">
      <c r="A223" s="3" t="n">
        <v>4990</v>
      </c>
      <c r="B223" s="3" t="s">
        <v>1957</v>
      </c>
      <c r="C223" s="3" t="s">
        <v>1958</v>
      </c>
      <c r="D223" s="3" t="s">
        <v>532</v>
      </c>
      <c r="E223" s="3" t="s">
        <v>1959</v>
      </c>
      <c r="F223" s="3" t="s">
        <v>125</v>
      </c>
      <c r="H223" s="3" t="s">
        <v>40</v>
      </c>
      <c r="I223" s="3" t="s">
        <v>48</v>
      </c>
      <c r="J223" s="3" t="s">
        <v>42</v>
      </c>
      <c r="K223" s="3" t="s">
        <v>556</v>
      </c>
      <c r="L223" s="3" t="s">
        <v>19</v>
      </c>
      <c r="O223" s="3" t="s">
        <v>1960</v>
      </c>
      <c r="Q223" s="3" t="s">
        <v>1961</v>
      </c>
      <c r="S223" s="3" t="s">
        <v>538</v>
      </c>
      <c r="T223" s="3" t="s">
        <v>1962</v>
      </c>
      <c r="U223" s="3" t="s">
        <v>1963</v>
      </c>
      <c r="W223" s="3" t="s">
        <v>1964</v>
      </c>
    </row>
    <row r="224" customFormat="false" ht="13.8" hidden="false" customHeight="false" outlineLevel="0" collapsed="false">
      <c r="A224" s="3" t="n">
        <v>4991</v>
      </c>
      <c r="B224" s="3" t="s">
        <v>1965</v>
      </c>
      <c r="C224" s="3" t="s">
        <v>1966</v>
      </c>
      <c r="D224" s="3" t="s">
        <v>532</v>
      </c>
      <c r="E224" s="3" t="s">
        <v>1967</v>
      </c>
      <c r="F224" s="3" t="s">
        <v>289</v>
      </c>
      <c r="H224" s="3" t="s">
        <v>271</v>
      </c>
      <c r="I224" s="3" t="s">
        <v>905</v>
      </c>
      <c r="J224" s="3" t="s">
        <v>18</v>
      </c>
      <c r="K224" s="3" t="s">
        <v>556</v>
      </c>
      <c r="L224" s="3" t="s">
        <v>19</v>
      </c>
      <c r="S224" s="3" t="s">
        <v>538</v>
      </c>
      <c r="U224" s="3" t="s">
        <v>1598</v>
      </c>
      <c r="W224" s="3" t="s">
        <v>1968</v>
      </c>
    </row>
    <row r="225" customFormat="false" ht="13.8" hidden="false" customHeight="false" outlineLevel="0" collapsed="false">
      <c r="A225" s="3" t="n">
        <v>4992</v>
      </c>
      <c r="B225" s="3" t="s">
        <v>1969</v>
      </c>
      <c r="C225" s="3" t="s">
        <v>1970</v>
      </c>
      <c r="D225" s="3" t="s">
        <v>532</v>
      </c>
      <c r="E225" s="3" t="s">
        <v>895</v>
      </c>
      <c r="F225" s="3" t="s">
        <v>1971</v>
      </c>
      <c r="H225" s="3" t="s">
        <v>54</v>
      </c>
      <c r="I225" s="3" t="s">
        <v>17</v>
      </c>
      <c r="J225" s="3" t="s">
        <v>18</v>
      </c>
      <c r="K225" s="3" t="s">
        <v>556</v>
      </c>
      <c r="L225" s="3" t="s">
        <v>19</v>
      </c>
      <c r="N225" s="3" t="s">
        <v>1972</v>
      </c>
      <c r="O225" s="3" t="s">
        <v>1973</v>
      </c>
      <c r="Q225" s="3" t="s">
        <v>1974</v>
      </c>
      <c r="S225" s="3" t="s">
        <v>538</v>
      </c>
      <c r="T225" s="3" t="s">
        <v>1975</v>
      </c>
      <c r="U225" s="3" t="s">
        <v>641</v>
      </c>
      <c r="W225" s="3" t="s">
        <v>1976</v>
      </c>
    </row>
    <row r="226" customFormat="false" ht="13.8" hidden="false" customHeight="false" outlineLevel="0" collapsed="false">
      <c r="A226" s="3" t="n">
        <v>4996</v>
      </c>
      <c r="B226" s="3" t="s">
        <v>1977</v>
      </c>
      <c r="C226" s="3" t="s">
        <v>1978</v>
      </c>
      <c r="D226" s="3" t="s">
        <v>532</v>
      </c>
      <c r="E226" s="3" t="s">
        <v>1979</v>
      </c>
      <c r="F226" s="3" t="s">
        <v>70</v>
      </c>
      <c r="H226" s="3" t="s">
        <v>1980</v>
      </c>
      <c r="I226" s="3" t="s">
        <v>1981</v>
      </c>
      <c r="J226" s="3" t="s">
        <v>868</v>
      </c>
      <c r="K226" s="3" t="s">
        <v>734</v>
      </c>
      <c r="L226" s="3" t="s">
        <v>19</v>
      </c>
      <c r="S226" s="3" t="s">
        <v>538</v>
      </c>
      <c r="U226" s="3" t="s">
        <v>320</v>
      </c>
      <c r="W226" s="3" t="s">
        <v>1982</v>
      </c>
    </row>
    <row r="227" customFormat="false" ht="13.8" hidden="false" customHeight="false" outlineLevel="0" collapsed="false">
      <c r="A227" s="3" t="n">
        <v>4997</v>
      </c>
      <c r="B227" s="3" t="s">
        <v>1983</v>
      </c>
      <c r="C227" s="3" t="s">
        <v>1984</v>
      </c>
      <c r="D227" s="3" t="s">
        <v>532</v>
      </c>
      <c r="E227" s="3" t="s">
        <v>1985</v>
      </c>
      <c r="F227" s="3" t="s">
        <v>413</v>
      </c>
      <c r="H227" s="3" t="s">
        <v>1986</v>
      </c>
      <c r="I227" s="3" t="s">
        <v>1987</v>
      </c>
      <c r="J227" s="3" t="s">
        <v>477</v>
      </c>
      <c r="K227" s="3" t="s">
        <v>556</v>
      </c>
      <c r="L227" s="3" t="s">
        <v>19</v>
      </c>
      <c r="S227" s="3" t="s">
        <v>538</v>
      </c>
      <c r="U227" s="3" t="s">
        <v>107</v>
      </c>
      <c r="W227" s="3" t="s">
        <v>1988</v>
      </c>
    </row>
    <row r="228" customFormat="false" ht="13.8" hidden="false" customHeight="false" outlineLevel="0" collapsed="false">
      <c r="A228" s="3" t="n">
        <v>4998</v>
      </c>
      <c r="B228" s="3" t="s">
        <v>1989</v>
      </c>
      <c r="C228" s="3" t="s">
        <v>1990</v>
      </c>
      <c r="D228" s="3" t="s">
        <v>532</v>
      </c>
      <c r="E228" s="3" t="s">
        <v>1991</v>
      </c>
      <c r="F228" s="3" t="s">
        <v>955</v>
      </c>
      <c r="H228" s="3" t="s">
        <v>1992</v>
      </c>
      <c r="I228" s="3" t="s">
        <v>867</v>
      </c>
      <c r="J228" s="3" t="s">
        <v>868</v>
      </c>
      <c r="K228" s="3" t="s">
        <v>734</v>
      </c>
      <c r="L228" s="3" t="s">
        <v>19</v>
      </c>
      <c r="O228" s="3" t="s">
        <v>1993</v>
      </c>
      <c r="Q228" s="3" t="s">
        <v>1994</v>
      </c>
      <c r="S228" s="3" t="s">
        <v>538</v>
      </c>
      <c r="T228" s="3" t="s">
        <v>1995</v>
      </c>
      <c r="U228" s="3" t="s">
        <v>49</v>
      </c>
      <c r="W228" s="3" t="s">
        <v>1996</v>
      </c>
    </row>
    <row r="229" customFormat="false" ht="13.8" hidden="false" customHeight="false" outlineLevel="0" collapsed="false">
      <c r="A229" s="3" t="n">
        <v>4999</v>
      </c>
      <c r="B229" s="3" t="s">
        <v>1997</v>
      </c>
      <c r="C229" s="3" t="s">
        <v>1998</v>
      </c>
      <c r="D229" s="3" t="s">
        <v>1271</v>
      </c>
      <c r="E229" s="3" t="s">
        <v>1999</v>
      </c>
      <c r="F229" s="3" t="s">
        <v>2000</v>
      </c>
      <c r="H229" s="3" t="s">
        <v>100</v>
      </c>
      <c r="I229" s="3" t="s">
        <v>1301</v>
      </c>
      <c r="J229" s="3" t="s">
        <v>42</v>
      </c>
      <c r="K229" s="3" t="s">
        <v>556</v>
      </c>
      <c r="L229" s="3" t="s">
        <v>19</v>
      </c>
      <c r="M229" s="3" t="s">
        <v>2001</v>
      </c>
      <c r="S229" s="3" t="s">
        <v>538</v>
      </c>
      <c r="U229" s="3" t="s">
        <v>602</v>
      </c>
      <c r="W229" s="3" t="s">
        <v>2002</v>
      </c>
    </row>
    <row r="230" customFormat="false" ht="13.8" hidden="false" customHeight="false" outlineLevel="0" collapsed="false">
      <c r="A230" s="3" t="n">
        <v>5000</v>
      </c>
      <c r="B230" s="3" t="s">
        <v>2003</v>
      </c>
      <c r="C230" s="3" t="s">
        <v>2004</v>
      </c>
      <c r="D230" s="3" t="s">
        <v>532</v>
      </c>
      <c r="E230" s="3" t="s">
        <v>2005</v>
      </c>
      <c r="F230" s="3" t="s">
        <v>47</v>
      </c>
      <c r="H230" s="3" t="s">
        <v>359</v>
      </c>
      <c r="I230" s="3" t="s">
        <v>1365</v>
      </c>
      <c r="J230" s="3" t="s">
        <v>42</v>
      </c>
      <c r="K230" s="3" t="s">
        <v>556</v>
      </c>
      <c r="L230" s="3" t="s">
        <v>19</v>
      </c>
      <c r="S230" s="3" t="s">
        <v>538</v>
      </c>
      <c r="T230" s="3" t="s">
        <v>1006</v>
      </c>
      <c r="U230" s="3" t="s">
        <v>2006</v>
      </c>
      <c r="W230" s="3" t="s">
        <v>2007</v>
      </c>
    </row>
    <row r="231" customFormat="false" ht="13.8" hidden="false" customHeight="false" outlineLevel="0" collapsed="false">
      <c r="A231" s="3" t="n">
        <v>5001</v>
      </c>
      <c r="B231" s="3" t="s">
        <v>2008</v>
      </c>
      <c r="C231" s="3" t="s">
        <v>2009</v>
      </c>
      <c r="D231" s="3" t="s">
        <v>532</v>
      </c>
      <c r="E231" s="3" t="s">
        <v>2010</v>
      </c>
      <c r="F231" s="3" t="s">
        <v>2011</v>
      </c>
      <c r="H231" s="3" t="s">
        <v>40</v>
      </c>
      <c r="I231" s="3" t="s">
        <v>48</v>
      </c>
      <c r="J231" s="3" t="s">
        <v>42</v>
      </c>
      <c r="K231" s="3" t="s">
        <v>556</v>
      </c>
      <c r="L231" s="3" t="s">
        <v>19</v>
      </c>
      <c r="S231" s="3" t="s">
        <v>538</v>
      </c>
      <c r="T231" s="3" t="s">
        <v>2012</v>
      </c>
      <c r="U231" s="3" t="s">
        <v>2013</v>
      </c>
      <c r="W231" s="3" t="s">
        <v>2014</v>
      </c>
    </row>
    <row r="232" customFormat="false" ht="13.8" hidden="false" customHeight="false" outlineLevel="0" collapsed="false">
      <c r="A232" s="3" t="n">
        <v>5002</v>
      </c>
      <c r="B232" s="3" t="s">
        <v>2015</v>
      </c>
      <c r="C232" s="3" t="s">
        <v>2016</v>
      </c>
      <c r="D232" s="3" t="s">
        <v>532</v>
      </c>
      <c r="E232" s="3" t="s">
        <v>2017</v>
      </c>
      <c r="F232" s="3" t="s">
        <v>2018</v>
      </c>
      <c r="H232" s="3" t="s">
        <v>2019</v>
      </c>
      <c r="I232" s="3" t="s">
        <v>2020</v>
      </c>
      <c r="J232" s="3" t="s">
        <v>1552</v>
      </c>
      <c r="K232" s="3" t="s">
        <v>1553</v>
      </c>
      <c r="L232" s="3" t="s">
        <v>19</v>
      </c>
      <c r="S232" s="3" t="s">
        <v>538</v>
      </c>
      <c r="T232" s="3" t="s">
        <v>665</v>
      </c>
      <c r="U232" s="3" t="s">
        <v>2006</v>
      </c>
      <c r="W232" s="3" t="s">
        <v>2021</v>
      </c>
    </row>
    <row r="233" customFormat="false" ht="13.8" hidden="false" customHeight="false" outlineLevel="0" collapsed="false">
      <c r="A233" s="3" t="n">
        <v>5003</v>
      </c>
      <c r="B233" s="3" t="s">
        <v>2022</v>
      </c>
      <c r="C233" s="3" t="s">
        <v>2023</v>
      </c>
      <c r="D233" s="3" t="s">
        <v>532</v>
      </c>
      <c r="E233" s="3" t="s">
        <v>2024</v>
      </c>
      <c r="F233" s="3" t="s">
        <v>258</v>
      </c>
      <c r="H233" s="3" t="s">
        <v>126</v>
      </c>
      <c r="I233" s="3" t="s">
        <v>26</v>
      </c>
      <c r="J233" s="3" t="s">
        <v>27</v>
      </c>
      <c r="K233" s="3" t="s">
        <v>556</v>
      </c>
      <c r="L233" s="3" t="s">
        <v>19</v>
      </c>
      <c r="S233" s="3" t="s">
        <v>538</v>
      </c>
      <c r="U233" s="3" t="s">
        <v>35</v>
      </c>
      <c r="W233" s="3" t="s">
        <v>2025</v>
      </c>
    </row>
    <row r="234" customFormat="false" ht="13.8" hidden="false" customHeight="false" outlineLevel="0" collapsed="false">
      <c r="A234" s="3" t="n">
        <v>5004</v>
      </c>
      <c r="B234" s="3" t="s">
        <v>2026</v>
      </c>
      <c r="C234" s="3" t="s">
        <v>2023</v>
      </c>
      <c r="D234" s="3" t="s">
        <v>532</v>
      </c>
      <c r="E234" s="3" t="s">
        <v>2024</v>
      </c>
      <c r="F234" s="3" t="s">
        <v>258</v>
      </c>
      <c r="H234" s="3" t="s">
        <v>126</v>
      </c>
      <c r="I234" s="3" t="s">
        <v>418</v>
      </c>
      <c r="J234" s="3" t="s">
        <v>27</v>
      </c>
      <c r="K234" s="3" t="s">
        <v>556</v>
      </c>
      <c r="L234" s="3" t="s">
        <v>19</v>
      </c>
      <c r="O234" s="3" t="s">
        <v>2027</v>
      </c>
      <c r="S234" s="3" t="s">
        <v>538</v>
      </c>
      <c r="U234" s="3" t="s">
        <v>2028</v>
      </c>
      <c r="W234" s="3" t="s">
        <v>2029</v>
      </c>
    </row>
    <row r="235" customFormat="false" ht="13.8" hidden="false" customHeight="false" outlineLevel="0" collapsed="false">
      <c r="A235" s="3" t="n">
        <v>5006</v>
      </c>
      <c r="B235" s="3" t="s">
        <v>2030</v>
      </c>
      <c r="C235" s="3" t="s">
        <v>2031</v>
      </c>
      <c r="D235" s="3" t="s">
        <v>532</v>
      </c>
      <c r="E235" s="3" t="s">
        <v>2032</v>
      </c>
      <c r="F235" s="3" t="s">
        <v>1492</v>
      </c>
      <c r="H235" s="3" t="s">
        <v>2033</v>
      </c>
      <c r="I235" s="3" t="s">
        <v>354</v>
      </c>
      <c r="J235" s="3" t="s">
        <v>355</v>
      </c>
      <c r="K235" s="3" t="s">
        <v>547</v>
      </c>
      <c r="L235" s="3" t="s">
        <v>19</v>
      </c>
      <c r="M235" s="3" t="s">
        <v>2034</v>
      </c>
      <c r="S235" s="3" t="s">
        <v>538</v>
      </c>
      <c r="T235" s="3" t="s">
        <v>2035</v>
      </c>
      <c r="U235" s="3" t="s">
        <v>2006</v>
      </c>
      <c r="W235" s="3" t="s">
        <v>2036</v>
      </c>
    </row>
    <row r="236" customFormat="false" ht="13.8" hidden="false" customHeight="false" outlineLevel="0" collapsed="false">
      <c r="A236" s="3" t="n">
        <v>5008</v>
      </c>
      <c r="B236" s="3" t="s">
        <v>2037</v>
      </c>
      <c r="C236" s="3" t="s">
        <v>2038</v>
      </c>
      <c r="D236" s="3" t="s">
        <v>532</v>
      </c>
      <c r="E236" s="3" t="s">
        <v>2039</v>
      </c>
      <c r="F236" s="3" t="s">
        <v>386</v>
      </c>
      <c r="H236" s="3" t="s">
        <v>2040</v>
      </c>
      <c r="I236" s="3" t="s">
        <v>2041</v>
      </c>
      <c r="J236" s="3" t="s">
        <v>82</v>
      </c>
      <c r="K236" s="3" t="s">
        <v>556</v>
      </c>
      <c r="L236" s="3" t="s">
        <v>19</v>
      </c>
      <c r="O236" s="3" t="s">
        <v>2042</v>
      </c>
      <c r="R236" s="3" t="s">
        <v>2043</v>
      </c>
      <c r="S236" s="3" t="s">
        <v>538</v>
      </c>
      <c r="T236" s="3" t="s">
        <v>2044</v>
      </c>
      <c r="U236" s="3" t="s">
        <v>49</v>
      </c>
      <c r="W236" s="3" t="s">
        <v>2045</v>
      </c>
    </row>
    <row r="237" customFormat="false" ht="13.8" hidden="false" customHeight="false" outlineLevel="0" collapsed="false">
      <c r="A237" s="3" t="n">
        <v>5010</v>
      </c>
      <c r="B237" s="3" t="s">
        <v>2046</v>
      </c>
      <c r="C237" s="3" t="s">
        <v>2047</v>
      </c>
      <c r="D237" s="3" t="s">
        <v>532</v>
      </c>
      <c r="E237" s="3" t="s">
        <v>2048</v>
      </c>
      <c r="F237" s="3" t="s">
        <v>232</v>
      </c>
      <c r="H237" s="3" t="s">
        <v>2049</v>
      </c>
      <c r="I237" s="3" t="s">
        <v>354</v>
      </c>
      <c r="J237" s="3" t="s">
        <v>355</v>
      </c>
      <c r="K237" s="3" t="s">
        <v>547</v>
      </c>
      <c r="L237" s="3" t="s">
        <v>19</v>
      </c>
      <c r="M237" s="3" t="s">
        <v>2050</v>
      </c>
      <c r="O237" s="3" t="s">
        <v>2051</v>
      </c>
      <c r="S237" s="3" t="s">
        <v>538</v>
      </c>
      <c r="T237" s="3" t="s">
        <v>1070</v>
      </c>
      <c r="U237" s="3" t="s">
        <v>2052</v>
      </c>
      <c r="W237" s="3" t="s">
        <v>2053</v>
      </c>
    </row>
    <row r="238" customFormat="false" ht="13.8" hidden="false" customHeight="false" outlineLevel="0" collapsed="false">
      <c r="A238" s="3" t="n">
        <v>5011</v>
      </c>
      <c r="B238" s="3" t="s">
        <v>2054</v>
      </c>
      <c r="C238" s="3" t="s">
        <v>2055</v>
      </c>
      <c r="D238" s="3" t="s">
        <v>532</v>
      </c>
      <c r="E238" s="3" t="s">
        <v>2056</v>
      </c>
      <c r="F238" s="3" t="s">
        <v>2057</v>
      </c>
      <c r="H238" s="3" t="s">
        <v>2058</v>
      </c>
      <c r="I238" s="3" t="s">
        <v>546</v>
      </c>
      <c r="J238" s="3" t="s">
        <v>355</v>
      </c>
      <c r="K238" s="3" t="s">
        <v>547</v>
      </c>
      <c r="L238" s="3" t="s">
        <v>19</v>
      </c>
      <c r="S238" s="3" t="s">
        <v>538</v>
      </c>
      <c r="U238" s="3" t="s">
        <v>35</v>
      </c>
      <c r="W238" s="3" t="s">
        <v>2059</v>
      </c>
    </row>
    <row r="239" customFormat="false" ht="13.8" hidden="false" customHeight="false" outlineLevel="0" collapsed="false">
      <c r="A239" s="3" t="n">
        <v>5012</v>
      </c>
      <c r="B239" s="3" t="s">
        <v>2060</v>
      </c>
      <c r="C239" s="3" t="s">
        <v>2061</v>
      </c>
      <c r="D239" s="3" t="s">
        <v>532</v>
      </c>
      <c r="E239" s="3" t="s">
        <v>2062</v>
      </c>
      <c r="F239" s="3" t="s">
        <v>1218</v>
      </c>
      <c r="H239" s="3" t="s">
        <v>106</v>
      </c>
      <c r="I239" s="3" t="s">
        <v>17</v>
      </c>
      <c r="J239" s="3" t="s">
        <v>18</v>
      </c>
      <c r="K239" s="3" t="s">
        <v>556</v>
      </c>
      <c r="L239" s="3" t="s">
        <v>19</v>
      </c>
      <c r="S239" s="3" t="s">
        <v>538</v>
      </c>
      <c r="U239" s="3" t="s">
        <v>165</v>
      </c>
      <c r="W239" s="3" t="s">
        <v>2063</v>
      </c>
    </row>
    <row r="240" customFormat="false" ht="13.8" hidden="false" customHeight="false" outlineLevel="0" collapsed="false">
      <c r="A240" s="3" t="n">
        <v>5017</v>
      </c>
      <c r="B240" s="3" t="s">
        <v>2064</v>
      </c>
      <c r="C240" s="3" t="s">
        <v>2065</v>
      </c>
      <c r="D240" s="3" t="s">
        <v>532</v>
      </c>
      <c r="E240" s="3" t="s">
        <v>2066</v>
      </c>
      <c r="F240" s="3" t="s">
        <v>1059</v>
      </c>
      <c r="H240" s="3" t="s">
        <v>2067</v>
      </c>
      <c r="I240" s="3" t="s">
        <v>546</v>
      </c>
      <c r="J240" s="3" t="s">
        <v>355</v>
      </c>
      <c r="K240" s="3" t="s">
        <v>547</v>
      </c>
      <c r="L240" s="3" t="s">
        <v>19</v>
      </c>
      <c r="O240" s="3" t="s">
        <v>2068</v>
      </c>
      <c r="Q240" s="3" t="s">
        <v>2069</v>
      </c>
      <c r="S240" s="3" t="s">
        <v>538</v>
      </c>
      <c r="T240" s="3" t="s">
        <v>665</v>
      </c>
      <c r="U240" s="3" t="s">
        <v>2070</v>
      </c>
      <c r="W240" s="3" t="s">
        <v>2071</v>
      </c>
    </row>
    <row r="241" customFormat="false" ht="13.8" hidden="false" customHeight="false" outlineLevel="0" collapsed="false">
      <c r="A241" s="3" t="n">
        <v>5018</v>
      </c>
      <c r="B241" s="3" t="s">
        <v>2072</v>
      </c>
      <c r="C241" s="3" t="s">
        <v>2073</v>
      </c>
      <c r="D241" s="3" t="s">
        <v>532</v>
      </c>
      <c r="E241" s="3" t="s">
        <v>961</v>
      </c>
      <c r="F241" s="3" t="s">
        <v>39</v>
      </c>
      <c r="H241" s="3" t="s">
        <v>54</v>
      </c>
      <c r="I241" s="3" t="s">
        <v>17</v>
      </c>
      <c r="J241" s="3" t="s">
        <v>18</v>
      </c>
      <c r="K241" s="3" t="s">
        <v>556</v>
      </c>
      <c r="L241" s="3" t="s">
        <v>19</v>
      </c>
      <c r="N241" s="3" t="s">
        <v>2074</v>
      </c>
      <c r="S241" s="3" t="s">
        <v>538</v>
      </c>
      <c r="U241" s="3" t="s">
        <v>1854</v>
      </c>
      <c r="W241" s="3" t="s">
        <v>322</v>
      </c>
    </row>
    <row r="242" customFormat="false" ht="13.8" hidden="false" customHeight="false" outlineLevel="0" collapsed="false">
      <c r="A242" s="3" t="n">
        <v>5019</v>
      </c>
      <c r="B242" s="3" t="s">
        <v>2075</v>
      </c>
      <c r="C242" s="3" t="s">
        <v>2076</v>
      </c>
      <c r="D242" s="3" t="s">
        <v>532</v>
      </c>
      <c r="E242" s="3" t="s">
        <v>2077</v>
      </c>
      <c r="F242" s="3" t="s">
        <v>458</v>
      </c>
      <c r="H242" s="3" t="s">
        <v>2078</v>
      </c>
      <c r="I242" s="3" t="s">
        <v>2079</v>
      </c>
      <c r="J242" s="3" t="s">
        <v>1696</v>
      </c>
      <c r="K242" s="3" t="s">
        <v>1697</v>
      </c>
      <c r="L242" s="3" t="s">
        <v>19</v>
      </c>
      <c r="N242" s="3" t="s">
        <v>2080</v>
      </c>
      <c r="S242" s="3" t="s">
        <v>538</v>
      </c>
      <c r="U242" s="3" t="s">
        <v>35</v>
      </c>
      <c r="W242" s="3" t="s">
        <v>2081</v>
      </c>
    </row>
    <row r="243" customFormat="false" ht="13.8" hidden="false" customHeight="false" outlineLevel="0" collapsed="false">
      <c r="A243" s="3" t="n">
        <v>5020</v>
      </c>
      <c r="B243" s="3" t="s">
        <v>2082</v>
      </c>
      <c r="C243" s="3" t="s">
        <v>2083</v>
      </c>
      <c r="D243" s="3" t="s">
        <v>532</v>
      </c>
      <c r="E243" s="3" t="s">
        <v>2084</v>
      </c>
      <c r="F243" s="3" t="s">
        <v>778</v>
      </c>
      <c r="H243" s="3" t="s">
        <v>54</v>
      </c>
      <c r="I243" s="3" t="s">
        <v>17</v>
      </c>
      <c r="J243" s="3" t="s">
        <v>18</v>
      </c>
      <c r="K243" s="3" t="s">
        <v>556</v>
      </c>
      <c r="L243" s="3" t="s">
        <v>19</v>
      </c>
      <c r="S243" s="3" t="s">
        <v>538</v>
      </c>
      <c r="U243" s="3" t="s">
        <v>320</v>
      </c>
      <c r="W243" s="3" t="s">
        <v>2085</v>
      </c>
    </row>
    <row r="244" customFormat="false" ht="13.8" hidden="false" customHeight="false" outlineLevel="0" collapsed="false">
      <c r="A244" s="3" t="n">
        <v>5021</v>
      </c>
      <c r="B244" s="3" t="s">
        <v>2086</v>
      </c>
      <c r="C244" s="3" t="s">
        <v>2087</v>
      </c>
      <c r="D244" s="3" t="s">
        <v>532</v>
      </c>
      <c r="E244" s="3" t="s">
        <v>2088</v>
      </c>
      <c r="F244" s="3" t="s">
        <v>47</v>
      </c>
      <c r="H244" s="3" t="s">
        <v>2089</v>
      </c>
      <c r="I244" s="3" t="s">
        <v>2090</v>
      </c>
      <c r="J244" s="3" t="s">
        <v>1462</v>
      </c>
      <c r="K244" s="3" t="s">
        <v>734</v>
      </c>
      <c r="L244" s="3" t="s">
        <v>19</v>
      </c>
      <c r="Q244" s="3" t="s">
        <v>2091</v>
      </c>
      <c r="S244" s="3" t="s">
        <v>538</v>
      </c>
      <c r="T244" s="3" t="s">
        <v>2092</v>
      </c>
      <c r="U244" s="3" t="s">
        <v>35</v>
      </c>
      <c r="W244" s="3" t="s">
        <v>2093</v>
      </c>
    </row>
    <row r="245" customFormat="false" ht="13.8" hidden="false" customHeight="false" outlineLevel="0" collapsed="false">
      <c r="A245" s="3" t="n">
        <v>5022</v>
      </c>
      <c r="B245" s="3" t="s">
        <v>2094</v>
      </c>
      <c r="C245" s="3" t="s">
        <v>691</v>
      </c>
      <c r="D245" s="3" t="s">
        <v>532</v>
      </c>
      <c r="E245" s="3" t="s">
        <v>692</v>
      </c>
      <c r="F245" s="3" t="s">
        <v>191</v>
      </c>
      <c r="H245" s="3" t="s">
        <v>247</v>
      </c>
      <c r="I245" s="3" t="s">
        <v>248</v>
      </c>
      <c r="J245" s="3" t="s">
        <v>18</v>
      </c>
      <c r="K245" s="3" t="s">
        <v>556</v>
      </c>
      <c r="L245" s="3" t="s">
        <v>19</v>
      </c>
      <c r="N245" s="3" t="s">
        <v>693</v>
      </c>
      <c r="Q245" s="3" t="s">
        <v>2095</v>
      </c>
      <c r="S245" s="3" t="s">
        <v>538</v>
      </c>
      <c r="T245" s="3" t="s">
        <v>2096</v>
      </c>
      <c r="U245" s="3" t="s">
        <v>660</v>
      </c>
      <c r="W245" s="3" t="s">
        <v>2097</v>
      </c>
    </row>
    <row r="246" customFormat="false" ht="13.8" hidden="false" customHeight="false" outlineLevel="0" collapsed="false">
      <c r="A246" s="3" t="n">
        <v>5024</v>
      </c>
      <c r="B246" s="3" t="s">
        <v>2098</v>
      </c>
      <c r="C246" s="3" t="s">
        <v>1616</v>
      </c>
      <c r="D246" s="3" t="s">
        <v>532</v>
      </c>
      <c r="E246" s="3" t="s">
        <v>1617</v>
      </c>
      <c r="F246" s="3" t="s">
        <v>186</v>
      </c>
      <c r="H246" s="3" t="s">
        <v>1618</v>
      </c>
      <c r="I246" s="3" t="s">
        <v>546</v>
      </c>
      <c r="J246" s="3" t="s">
        <v>355</v>
      </c>
      <c r="K246" s="3" t="s">
        <v>547</v>
      </c>
      <c r="L246" s="3" t="s">
        <v>19</v>
      </c>
      <c r="S246" s="3" t="s">
        <v>538</v>
      </c>
      <c r="U246" s="3" t="s">
        <v>2099</v>
      </c>
      <c r="W246" s="3" t="s">
        <v>2100</v>
      </c>
    </row>
    <row r="247" customFormat="false" ht="13.8" hidden="false" customHeight="false" outlineLevel="0" collapsed="false">
      <c r="A247" s="3" t="n">
        <v>5026</v>
      </c>
      <c r="B247" s="3" t="s">
        <v>2101</v>
      </c>
      <c r="C247" s="3" t="s">
        <v>2102</v>
      </c>
      <c r="D247" s="3" t="s">
        <v>532</v>
      </c>
      <c r="E247" s="3" t="s">
        <v>2103</v>
      </c>
      <c r="F247" s="3" t="s">
        <v>32</v>
      </c>
      <c r="H247" s="3" t="s">
        <v>40</v>
      </c>
      <c r="I247" s="3" t="s">
        <v>48</v>
      </c>
      <c r="J247" s="3" t="s">
        <v>42</v>
      </c>
      <c r="K247" s="3" t="s">
        <v>556</v>
      </c>
      <c r="L247" s="3" t="s">
        <v>19</v>
      </c>
      <c r="S247" s="3" t="s">
        <v>538</v>
      </c>
      <c r="U247" s="3" t="s">
        <v>35</v>
      </c>
      <c r="W247" s="3" t="s">
        <v>2104</v>
      </c>
    </row>
    <row r="248" customFormat="false" ht="13.8" hidden="false" customHeight="false" outlineLevel="0" collapsed="false">
      <c r="A248" s="3" t="n">
        <v>5027</v>
      </c>
      <c r="B248" s="3" t="s">
        <v>2105</v>
      </c>
      <c r="C248" s="3" t="s">
        <v>2106</v>
      </c>
      <c r="D248" s="3" t="s">
        <v>532</v>
      </c>
      <c r="E248" s="3" t="s">
        <v>2107</v>
      </c>
      <c r="F248" s="3" t="s">
        <v>92</v>
      </c>
      <c r="H248" s="3" t="s">
        <v>40</v>
      </c>
      <c r="I248" s="3" t="s">
        <v>48</v>
      </c>
      <c r="J248" s="3" t="s">
        <v>42</v>
      </c>
      <c r="K248" s="3" t="s">
        <v>556</v>
      </c>
      <c r="L248" s="3" t="s">
        <v>19</v>
      </c>
      <c r="S248" s="3" t="s">
        <v>538</v>
      </c>
      <c r="U248" s="3" t="s">
        <v>35</v>
      </c>
      <c r="W248" s="3" t="s">
        <v>2108</v>
      </c>
    </row>
    <row r="249" customFormat="false" ht="13.8" hidden="false" customHeight="false" outlineLevel="0" collapsed="false">
      <c r="A249" s="3" t="n">
        <v>5028</v>
      </c>
      <c r="B249" s="3" t="s">
        <v>2109</v>
      </c>
      <c r="C249" s="3" t="s">
        <v>2110</v>
      </c>
      <c r="D249" s="3" t="s">
        <v>532</v>
      </c>
      <c r="E249" s="3" t="s">
        <v>2111</v>
      </c>
      <c r="F249" s="3" t="s">
        <v>118</v>
      </c>
      <c r="H249" s="3" t="s">
        <v>40</v>
      </c>
      <c r="I249" s="3" t="s">
        <v>48</v>
      </c>
      <c r="J249" s="3" t="s">
        <v>42</v>
      </c>
      <c r="K249" s="3" t="s">
        <v>556</v>
      </c>
      <c r="L249" s="3" t="s">
        <v>19</v>
      </c>
      <c r="O249" s="3" t="s">
        <v>2112</v>
      </c>
      <c r="S249" s="3" t="s">
        <v>538</v>
      </c>
      <c r="T249" s="3" t="s">
        <v>2113</v>
      </c>
      <c r="U249" s="3" t="s">
        <v>2114</v>
      </c>
      <c r="W249" s="3" t="s">
        <v>2115</v>
      </c>
    </row>
    <row r="250" customFormat="false" ht="13.8" hidden="false" customHeight="false" outlineLevel="0" collapsed="false">
      <c r="A250" s="3" t="n">
        <v>5029</v>
      </c>
      <c r="B250" s="3" t="s">
        <v>2116</v>
      </c>
      <c r="C250" s="3" t="s">
        <v>2117</v>
      </c>
      <c r="D250" s="3" t="s">
        <v>532</v>
      </c>
      <c r="E250" s="3" t="s">
        <v>2118</v>
      </c>
      <c r="F250" s="3" t="s">
        <v>1261</v>
      </c>
      <c r="H250" s="3" t="s">
        <v>1914</v>
      </c>
      <c r="I250" s="3" t="s">
        <v>2119</v>
      </c>
      <c r="J250" s="3" t="s">
        <v>1916</v>
      </c>
      <c r="K250" s="3" t="s">
        <v>1387</v>
      </c>
      <c r="L250" s="3" t="s">
        <v>19</v>
      </c>
      <c r="Q250" s="3" t="s">
        <v>2120</v>
      </c>
      <c r="S250" s="3" t="s">
        <v>538</v>
      </c>
      <c r="U250" s="3" t="s">
        <v>602</v>
      </c>
      <c r="W250" s="3" t="s">
        <v>2121</v>
      </c>
    </row>
    <row r="251" customFormat="false" ht="13.8" hidden="false" customHeight="false" outlineLevel="0" collapsed="false">
      <c r="A251" s="3" t="n">
        <v>5030</v>
      </c>
      <c r="B251" s="3" t="s">
        <v>2122</v>
      </c>
      <c r="C251" s="3" t="s">
        <v>2123</v>
      </c>
      <c r="D251" s="3" t="s">
        <v>532</v>
      </c>
      <c r="E251" s="3" t="s">
        <v>2124</v>
      </c>
      <c r="F251" s="3" t="s">
        <v>2125</v>
      </c>
      <c r="H251" s="3" t="s">
        <v>218</v>
      </c>
      <c r="I251" s="3" t="s">
        <v>26</v>
      </c>
      <c r="J251" s="3" t="s">
        <v>27</v>
      </c>
      <c r="K251" s="3" t="s">
        <v>556</v>
      </c>
      <c r="L251" s="3" t="s">
        <v>19</v>
      </c>
      <c r="Q251" s="3" t="s">
        <v>2126</v>
      </c>
      <c r="S251" s="3" t="s">
        <v>538</v>
      </c>
      <c r="T251" s="3" t="s">
        <v>920</v>
      </c>
      <c r="U251" s="3" t="s">
        <v>107</v>
      </c>
      <c r="W251" s="3" t="s">
        <v>2127</v>
      </c>
    </row>
    <row r="252" customFormat="false" ht="13.8" hidden="false" customHeight="false" outlineLevel="0" collapsed="false">
      <c r="A252" s="3" t="n">
        <v>5031</v>
      </c>
      <c r="B252" s="3" t="s">
        <v>2128</v>
      </c>
      <c r="C252" s="3" t="s">
        <v>2129</v>
      </c>
      <c r="D252" s="3" t="s">
        <v>532</v>
      </c>
      <c r="E252" s="3" t="s">
        <v>2130</v>
      </c>
      <c r="F252" s="3" t="s">
        <v>203</v>
      </c>
      <c r="H252" s="3" t="s">
        <v>480</v>
      </c>
      <c r="I252" s="3" t="s">
        <v>26</v>
      </c>
      <c r="J252" s="3" t="s">
        <v>27</v>
      </c>
      <c r="K252" s="3" t="s">
        <v>556</v>
      </c>
      <c r="L252" s="3" t="s">
        <v>19</v>
      </c>
      <c r="S252" s="3" t="s">
        <v>538</v>
      </c>
      <c r="T252" s="3" t="s">
        <v>2131</v>
      </c>
      <c r="U252" s="3" t="s">
        <v>35</v>
      </c>
      <c r="W252" s="3" t="s">
        <v>2132</v>
      </c>
    </row>
    <row r="253" customFormat="false" ht="13.8" hidden="false" customHeight="false" outlineLevel="0" collapsed="false">
      <c r="A253" s="3" t="n">
        <v>5032</v>
      </c>
      <c r="B253" s="3" t="s">
        <v>2133</v>
      </c>
      <c r="C253" s="3" t="s">
        <v>2134</v>
      </c>
      <c r="D253" s="3" t="s">
        <v>532</v>
      </c>
      <c r="E253" s="3" t="s">
        <v>2135</v>
      </c>
      <c r="F253" s="3" t="s">
        <v>105</v>
      </c>
      <c r="H253" s="3" t="s">
        <v>2136</v>
      </c>
      <c r="I253" s="3" t="s">
        <v>2137</v>
      </c>
      <c r="J253" s="3" t="s">
        <v>436</v>
      </c>
      <c r="K253" s="3" t="s">
        <v>1213</v>
      </c>
      <c r="L253" s="3" t="s">
        <v>19</v>
      </c>
      <c r="S253" s="3" t="s">
        <v>538</v>
      </c>
      <c r="U253" s="3" t="s">
        <v>35</v>
      </c>
      <c r="W253" s="3" t="s">
        <v>2138</v>
      </c>
    </row>
    <row r="254" customFormat="false" ht="13.8" hidden="false" customHeight="false" outlineLevel="0" collapsed="false">
      <c r="A254" s="3" t="n">
        <v>5036</v>
      </c>
      <c r="B254" s="3" t="s">
        <v>2139</v>
      </c>
      <c r="C254" s="3" t="s">
        <v>2140</v>
      </c>
      <c r="D254" s="3" t="s">
        <v>532</v>
      </c>
      <c r="E254" s="3" t="s">
        <v>2141</v>
      </c>
      <c r="F254" s="3" t="s">
        <v>32</v>
      </c>
      <c r="H254" s="3" t="s">
        <v>2142</v>
      </c>
      <c r="I254" s="3" t="s">
        <v>2143</v>
      </c>
      <c r="J254" s="3" t="s">
        <v>2144</v>
      </c>
      <c r="K254" s="3" t="s">
        <v>688</v>
      </c>
      <c r="L254" s="3" t="s">
        <v>19</v>
      </c>
      <c r="O254" s="3" t="s">
        <v>2145</v>
      </c>
      <c r="S254" s="3" t="s">
        <v>538</v>
      </c>
      <c r="U254" s="3" t="s">
        <v>28</v>
      </c>
      <c r="W254" s="3" t="s">
        <v>2146</v>
      </c>
    </row>
    <row r="255" customFormat="false" ht="13.8" hidden="false" customHeight="false" outlineLevel="0" collapsed="false">
      <c r="A255" s="3" t="n">
        <v>5038</v>
      </c>
      <c r="B255" s="3" t="s">
        <v>2147</v>
      </c>
      <c r="C255" s="3" t="s">
        <v>2148</v>
      </c>
      <c r="D255" s="3" t="s">
        <v>532</v>
      </c>
      <c r="E255" s="3" t="s">
        <v>2149</v>
      </c>
      <c r="F255" s="3" t="s">
        <v>203</v>
      </c>
      <c r="H255" s="3" t="s">
        <v>813</v>
      </c>
      <c r="I255" s="3" t="s">
        <v>814</v>
      </c>
      <c r="J255" s="3" t="s">
        <v>477</v>
      </c>
      <c r="K255" s="3" t="s">
        <v>556</v>
      </c>
      <c r="L255" s="3" t="s">
        <v>19</v>
      </c>
      <c r="M255" s="3" t="s">
        <v>815</v>
      </c>
      <c r="O255" s="3" t="s">
        <v>2150</v>
      </c>
      <c r="Q255" s="3" t="s">
        <v>2151</v>
      </c>
      <c r="S255" s="3" t="s">
        <v>538</v>
      </c>
      <c r="U255" s="3" t="s">
        <v>817</v>
      </c>
      <c r="W255" s="3" t="s">
        <v>2152</v>
      </c>
    </row>
    <row r="256" customFormat="false" ht="13.8" hidden="false" customHeight="false" outlineLevel="0" collapsed="false">
      <c r="A256" s="3" t="n">
        <v>5039</v>
      </c>
      <c r="B256" s="3" t="s">
        <v>2153</v>
      </c>
      <c r="C256" s="3" t="s">
        <v>2154</v>
      </c>
      <c r="D256" s="3" t="s">
        <v>532</v>
      </c>
      <c r="E256" s="3" t="s">
        <v>2155</v>
      </c>
      <c r="F256" s="3" t="s">
        <v>105</v>
      </c>
      <c r="H256" s="3" t="s">
        <v>2156</v>
      </c>
      <c r="I256" s="3" t="s">
        <v>418</v>
      </c>
      <c r="J256" s="3" t="s">
        <v>27</v>
      </c>
      <c r="K256" s="3" t="s">
        <v>556</v>
      </c>
      <c r="L256" s="3" t="s">
        <v>19</v>
      </c>
      <c r="S256" s="3" t="s">
        <v>538</v>
      </c>
      <c r="T256" s="3" t="s">
        <v>2157</v>
      </c>
      <c r="U256" s="3" t="s">
        <v>2158</v>
      </c>
      <c r="W256" s="3" t="s">
        <v>615</v>
      </c>
    </row>
    <row r="257" customFormat="false" ht="13.8" hidden="false" customHeight="false" outlineLevel="0" collapsed="false">
      <c r="A257" s="3" t="n">
        <v>5041</v>
      </c>
      <c r="B257" s="3" t="s">
        <v>2159</v>
      </c>
      <c r="C257" s="3" t="s">
        <v>2160</v>
      </c>
      <c r="D257" s="3" t="s">
        <v>532</v>
      </c>
      <c r="E257" s="3" t="s">
        <v>2161</v>
      </c>
      <c r="F257" s="3" t="s">
        <v>59</v>
      </c>
      <c r="H257" s="3" t="s">
        <v>33</v>
      </c>
      <c r="I257" s="3" t="s">
        <v>373</v>
      </c>
      <c r="J257" s="3" t="s">
        <v>18</v>
      </c>
      <c r="K257" s="3" t="s">
        <v>556</v>
      </c>
      <c r="L257" s="3" t="s">
        <v>19</v>
      </c>
      <c r="M257" s="3" t="s">
        <v>2162</v>
      </c>
      <c r="S257" s="3" t="s">
        <v>538</v>
      </c>
      <c r="U257" s="3" t="s">
        <v>35</v>
      </c>
      <c r="W257" s="3" t="s">
        <v>2163</v>
      </c>
    </row>
    <row r="258" customFormat="false" ht="13.8" hidden="false" customHeight="false" outlineLevel="0" collapsed="false">
      <c r="A258" s="3" t="n">
        <v>5042</v>
      </c>
      <c r="B258" s="3" t="s">
        <v>2164</v>
      </c>
      <c r="C258" s="3" t="s">
        <v>2165</v>
      </c>
      <c r="D258" s="3" t="s">
        <v>532</v>
      </c>
      <c r="E258" s="3" t="s">
        <v>2166</v>
      </c>
      <c r="F258" s="3" t="s">
        <v>180</v>
      </c>
      <c r="H258" s="3" t="s">
        <v>2167</v>
      </c>
      <c r="I258" s="3" t="s">
        <v>2168</v>
      </c>
      <c r="J258" s="3" t="s">
        <v>964</v>
      </c>
      <c r="K258" s="3" t="s">
        <v>965</v>
      </c>
      <c r="L258" s="3" t="s">
        <v>19</v>
      </c>
      <c r="S258" s="3" t="s">
        <v>538</v>
      </c>
      <c r="U258" s="3" t="s">
        <v>941</v>
      </c>
      <c r="W258" s="3" t="s">
        <v>2169</v>
      </c>
    </row>
    <row r="259" customFormat="false" ht="13.8" hidden="false" customHeight="false" outlineLevel="0" collapsed="false">
      <c r="A259" s="3" t="n">
        <v>5043</v>
      </c>
      <c r="B259" s="3" t="s">
        <v>2170</v>
      </c>
      <c r="C259" s="3" t="s">
        <v>2171</v>
      </c>
      <c r="D259" s="3" t="s">
        <v>532</v>
      </c>
      <c r="E259" s="3" t="s">
        <v>2172</v>
      </c>
      <c r="F259" s="3" t="s">
        <v>180</v>
      </c>
      <c r="H259" s="3" t="s">
        <v>2167</v>
      </c>
      <c r="I259" s="3" t="s">
        <v>2168</v>
      </c>
      <c r="J259" s="3" t="s">
        <v>964</v>
      </c>
      <c r="K259" s="3" t="s">
        <v>965</v>
      </c>
      <c r="L259" s="3" t="s">
        <v>19</v>
      </c>
      <c r="S259" s="3" t="s">
        <v>538</v>
      </c>
      <c r="T259" s="3" t="s">
        <v>2173</v>
      </c>
      <c r="U259" s="3" t="s">
        <v>2174</v>
      </c>
      <c r="W259" s="3" t="s">
        <v>2175</v>
      </c>
    </row>
    <row r="260" customFormat="false" ht="13.8" hidden="false" customHeight="false" outlineLevel="0" collapsed="false">
      <c r="A260" s="3" t="n">
        <v>5044</v>
      </c>
      <c r="B260" s="3" t="s">
        <v>2176</v>
      </c>
      <c r="C260" s="3" t="s">
        <v>2177</v>
      </c>
      <c r="D260" s="3" t="s">
        <v>532</v>
      </c>
      <c r="E260" s="3" t="s">
        <v>2178</v>
      </c>
      <c r="F260" s="3" t="s">
        <v>53</v>
      </c>
      <c r="H260" s="3" t="s">
        <v>88</v>
      </c>
      <c r="I260" s="3" t="s">
        <v>17</v>
      </c>
      <c r="J260" s="3" t="s">
        <v>18</v>
      </c>
      <c r="K260" s="3" t="s">
        <v>556</v>
      </c>
      <c r="L260" s="3" t="s">
        <v>19</v>
      </c>
      <c r="S260" s="3" t="s">
        <v>538</v>
      </c>
      <c r="U260" s="3" t="s">
        <v>35</v>
      </c>
      <c r="W260" s="3" t="s">
        <v>2179</v>
      </c>
    </row>
    <row r="261" customFormat="false" ht="13.8" hidden="false" customHeight="false" outlineLevel="0" collapsed="false">
      <c r="A261" s="3" t="n">
        <v>5045</v>
      </c>
      <c r="B261" s="3" t="s">
        <v>2180</v>
      </c>
      <c r="C261" s="3" t="s">
        <v>2181</v>
      </c>
      <c r="D261" s="3" t="s">
        <v>532</v>
      </c>
      <c r="E261" s="3" t="s">
        <v>2182</v>
      </c>
      <c r="F261" s="3" t="s">
        <v>2183</v>
      </c>
      <c r="H261" s="3" t="s">
        <v>16</v>
      </c>
      <c r="I261" s="3" t="s">
        <v>17</v>
      </c>
      <c r="J261" s="3" t="s">
        <v>18</v>
      </c>
      <c r="K261" s="3" t="s">
        <v>556</v>
      </c>
      <c r="L261" s="3" t="s">
        <v>19</v>
      </c>
      <c r="S261" s="3" t="s">
        <v>538</v>
      </c>
      <c r="U261" s="3" t="s">
        <v>35</v>
      </c>
      <c r="W261" s="3" t="s">
        <v>2184</v>
      </c>
    </row>
    <row r="262" customFormat="false" ht="13.8" hidden="false" customHeight="false" outlineLevel="0" collapsed="false">
      <c r="A262" s="3" t="n">
        <v>5046</v>
      </c>
      <c r="B262" s="3" t="s">
        <v>2185</v>
      </c>
      <c r="C262" s="3" t="s">
        <v>2186</v>
      </c>
      <c r="D262" s="3" t="s">
        <v>532</v>
      </c>
      <c r="E262" s="3" t="s">
        <v>2187</v>
      </c>
      <c r="F262" s="3" t="s">
        <v>203</v>
      </c>
      <c r="H262" s="3" t="s">
        <v>2188</v>
      </c>
      <c r="I262" s="3" t="s">
        <v>2189</v>
      </c>
      <c r="J262" s="3" t="s">
        <v>436</v>
      </c>
      <c r="K262" s="3" t="s">
        <v>1213</v>
      </c>
      <c r="L262" s="3" t="s">
        <v>19</v>
      </c>
      <c r="S262" s="3" t="s">
        <v>538</v>
      </c>
      <c r="U262" s="3" t="s">
        <v>35</v>
      </c>
      <c r="W262" s="3" t="s">
        <v>2190</v>
      </c>
    </row>
    <row r="263" customFormat="false" ht="13.8" hidden="false" customHeight="false" outlineLevel="0" collapsed="false">
      <c r="A263" s="3" t="n">
        <v>5047</v>
      </c>
      <c r="B263" s="3" t="s">
        <v>2191</v>
      </c>
      <c r="C263" s="3" t="s">
        <v>2192</v>
      </c>
      <c r="D263" s="3" t="s">
        <v>532</v>
      </c>
      <c r="E263" s="3" t="s">
        <v>961</v>
      </c>
      <c r="F263" s="3" t="s">
        <v>92</v>
      </c>
      <c r="H263" s="3" t="s">
        <v>54</v>
      </c>
      <c r="I263" s="3" t="s">
        <v>65</v>
      </c>
      <c r="J263" s="3" t="s">
        <v>18</v>
      </c>
      <c r="K263" s="3" t="s">
        <v>556</v>
      </c>
      <c r="L263" s="3" t="s">
        <v>19</v>
      </c>
      <c r="N263" s="3" t="s">
        <v>2193</v>
      </c>
      <c r="O263" s="3" t="s">
        <v>2194</v>
      </c>
      <c r="S263" s="3" t="s">
        <v>538</v>
      </c>
      <c r="T263" s="3" t="s">
        <v>2195</v>
      </c>
      <c r="U263" s="3" t="s">
        <v>49</v>
      </c>
      <c r="W263" s="3" t="s">
        <v>173</v>
      </c>
    </row>
    <row r="264" customFormat="false" ht="13.8" hidden="false" customHeight="false" outlineLevel="0" collapsed="false">
      <c r="A264" s="3" t="n">
        <v>5048</v>
      </c>
      <c r="B264" s="3" t="s">
        <v>2196</v>
      </c>
      <c r="C264" s="3" t="s">
        <v>2177</v>
      </c>
      <c r="D264" s="3" t="s">
        <v>532</v>
      </c>
      <c r="E264" s="3" t="s">
        <v>2178</v>
      </c>
      <c r="F264" s="3" t="s">
        <v>53</v>
      </c>
      <c r="H264" s="3" t="s">
        <v>88</v>
      </c>
      <c r="I264" s="3" t="s">
        <v>17</v>
      </c>
      <c r="J264" s="3" t="s">
        <v>18</v>
      </c>
      <c r="K264" s="3" t="s">
        <v>556</v>
      </c>
      <c r="L264" s="3" t="s">
        <v>19</v>
      </c>
      <c r="S264" s="3" t="s">
        <v>538</v>
      </c>
      <c r="U264" s="3" t="s">
        <v>35</v>
      </c>
      <c r="W264" s="3" t="s">
        <v>2197</v>
      </c>
    </row>
    <row r="265" customFormat="false" ht="13.8" hidden="false" customHeight="false" outlineLevel="0" collapsed="false">
      <c r="A265" s="3" t="n">
        <v>5050</v>
      </c>
      <c r="B265" s="3" t="s">
        <v>2198</v>
      </c>
      <c r="C265" s="3" t="s">
        <v>669</v>
      </c>
      <c r="D265" s="3" t="s">
        <v>532</v>
      </c>
      <c r="E265" s="3" t="s">
        <v>670</v>
      </c>
      <c r="F265" s="3" t="s">
        <v>186</v>
      </c>
      <c r="H265" s="3" t="s">
        <v>106</v>
      </c>
      <c r="I265" s="3" t="s">
        <v>17</v>
      </c>
      <c r="J265" s="3" t="s">
        <v>18</v>
      </c>
      <c r="K265" s="3" t="s">
        <v>556</v>
      </c>
      <c r="L265" s="3" t="s">
        <v>19</v>
      </c>
      <c r="N265" s="3" t="s">
        <v>671</v>
      </c>
      <c r="O265" s="3" t="s">
        <v>2199</v>
      </c>
      <c r="S265" s="3" t="s">
        <v>538</v>
      </c>
      <c r="T265" s="3" t="s">
        <v>2200</v>
      </c>
      <c r="U265" s="3" t="s">
        <v>578</v>
      </c>
      <c r="W265" s="3" t="s">
        <v>2201</v>
      </c>
    </row>
    <row r="266" customFormat="false" ht="13.8" hidden="false" customHeight="false" outlineLevel="0" collapsed="false">
      <c r="A266" s="3" t="n">
        <v>5051</v>
      </c>
      <c r="B266" s="3" t="s">
        <v>2202</v>
      </c>
      <c r="C266" s="3" t="s">
        <v>2203</v>
      </c>
      <c r="D266" s="3" t="s">
        <v>532</v>
      </c>
      <c r="E266" s="3" t="s">
        <v>2204</v>
      </c>
      <c r="F266" s="3" t="s">
        <v>1383</v>
      </c>
      <c r="H266" s="3" t="s">
        <v>218</v>
      </c>
      <c r="I266" s="3" t="s">
        <v>26</v>
      </c>
      <c r="J266" s="3" t="s">
        <v>27</v>
      </c>
      <c r="K266" s="3" t="s">
        <v>556</v>
      </c>
      <c r="L266" s="3" t="s">
        <v>19</v>
      </c>
      <c r="O266" s="3" t="s">
        <v>2205</v>
      </c>
      <c r="S266" s="3" t="s">
        <v>538</v>
      </c>
      <c r="T266" s="3" t="s">
        <v>2206</v>
      </c>
      <c r="U266" s="3" t="s">
        <v>263</v>
      </c>
      <c r="W266" s="3" t="s">
        <v>2207</v>
      </c>
    </row>
    <row r="267" customFormat="false" ht="13.8" hidden="false" customHeight="false" outlineLevel="0" collapsed="false">
      <c r="A267" s="3" t="n">
        <v>5053</v>
      </c>
      <c r="B267" s="3" t="s">
        <v>2208</v>
      </c>
      <c r="C267" s="3" t="s">
        <v>2209</v>
      </c>
      <c r="D267" s="3" t="s">
        <v>532</v>
      </c>
      <c r="E267" s="3" t="s">
        <v>2210</v>
      </c>
      <c r="F267" s="3" t="s">
        <v>413</v>
      </c>
      <c r="H267" s="3" t="s">
        <v>2211</v>
      </c>
      <c r="I267" s="3" t="s">
        <v>2212</v>
      </c>
      <c r="J267" s="3" t="s">
        <v>366</v>
      </c>
      <c r="K267" s="3" t="s">
        <v>734</v>
      </c>
      <c r="L267" s="3" t="s">
        <v>19</v>
      </c>
      <c r="S267" s="3" t="s">
        <v>538</v>
      </c>
      <c r="U267" s="3" t="s">
        <v>35</v>
      </c>
      <c r="W267" s="3" t="s">
        <v>2213</v>
      </c>
    </row>
    <row r="268" customFormat="false" ht="13.8" hidden="false" customHeight="false" outlineLevel="0" collapsed="false">
      <c r="A268" s="3" t="n">
        <v>5057</v>
      </c>
      <c r="B268" s="3" t="s">
        <v>2214</v>
      </c>
      <c r="C268" s="3" t="s">
        <v>2215</v>
      </c>
      <c r="D268" s="3" t="s">
        <v>532</v>
      </c>
      <c r="E268" s="3" t="s">
        <v>328</v>
      </c>
      <c r="F268" s="3" t="s">
        <v>53</v>
      </c>
      <c r="H268" s="3" t="s">
        <v>106</v>
      </c>
      <c r="I268" s="3" t="s">
        <v>17</v>
      </c>
      <c r="J268" s="3" t="s">
        <v>18</v>
      </c>
      <c r="K268" s="3" t="s">
        <v>556</v>
      </c>
      <c r="L268" s="3" t="s">
        <v>19</v>
      </c>
      <c r="N268" s="3" t="s">
        <v>2216</v>
      </c>
      <c r="S268" s="3" t="s">
        <v>538</v>
      </c>
      <c r="T268" s="3" t="s">
        <v>2217</v>
      </c>
      <c r="U268" s="3" t="s">
        <v>660</v>
      </c>
      <c r="W268" s="3" t="s">
        <v>2218</v>
      </c>
    </row>
    <row r="269" customFormat="false" ht="13.8" hidden="false" customHeight="false" outlineLevel="0" collapsed="false">
      <c r="A269" s="3" t="n">
        <v>5058</v>
      </c>
      <c r="B269" s="3" t="s">
        <v>2219</v>
      </c>
      <c r="C269" s="3" t="s">
        <v>2220</v>
      </c>
      <c r="D269" s="3" t="s">
        <v>532</v>
      </c>
      <c r="E269" s="3" t="s">
        <v>2221</v>
      </c>
      <c r="F269" s="3" t="s">
        <v>59</v>
      </c>
      <c r="H269" s="3" t="s">
        <v>2222</v>
      </c>
      <c r="I269" s="3" t="s">
        <v>2223</v>
      </c>
      <c r="J269" s="3" t="s">
        <v>2224</v>
      </c>
      <c r="K269" s="3" t="s">
        <v>1697</v>
      </c>
      <c r="L269" s="3" t="s">
        <v>19</v>
      </c>
      <c r="O269" s="3" t="s">
        <v>2225</v>
      </c>
      <c r="Q269" s="3" t="s">
        <v>2226</v>
      </c>
      <c r="S269" s="3" t="s">
        <v>538</v>
      </c>
      <c r="U269" s="3" t="s">
        <v>192</v>
      </c>
      <c r="W269" s="3" t="s">
        <v>2227</v>
      </c>
    </row>
    <row r="270" customFormat="false" ht="13.8" hidden="false" customHeight="false" outlineLevel="0" collapsed="false">
      <c r="A270" s="3" t="n">
        <v>5059</v>
      </c>
      <c r="B270" s="3" t="s">
        <v>2228</v>
      </c>
      <c r="C270" s="3" t="s">
        <v>2229</v>
      </c>
      <c r="D270" s="3" t="s">
        <v>532</v>
      </c>
      <c r="E270" s="3" t="s">
        <v>2230</v>
      </c>
      <c r="F270" s="3" t="s">
        <v>1033</v>
      </c>
      <c r="H270" s="3" t="s">
        <v>2231</v>
      </c>
      <c r="I270" s="3" t="s">
        <v>2232</v>
      </c>
      <c r="J270" s="3" t="s">
        <v>2233</v>
      </c>
      <c r="K270" s="3" t="s">
        <v>1553</v>
      </c>
      <c r="L270" s="3" t="s">
        <v>19</v>
      </c>
      <c r="S270" s="3" t="s">
        <v>538</v>
      </c>
      <c r="U270" s="3" t="s">
        <v>35</v>
      </c>
      <c r="W270" s="3" t="s">
        <v>2234</v>
      </c>
    </row>
    <row r="271" customFormat="false" ht="13.8" hidden="false" customHeight="false" outlineLevel="0" collapsed="false">
      <c r="A271" s="3" t="n">
        <v>5062</v>
      </c>
      <c r="B271" s="3" t="s">
        <v>2235</v>
      </c>
      <c r="C271" s="3" t="s">
        <v>2236</v>
      </c>
      <c r="D271" s="3" t="s">
        <v>532</v>
      </c>
      <c r="E271" s="3" t="s">
        <v>2237</v>
      </c>
      <c r="F271" s="3" t="s">
        <v>186</v>
      </c>
      <c r="H271" s="3" t="s">
        <v>247</v>
      </c>
      <c r="I271" s="3" t="s">
        <v>248</v>
      </c>
      <c r="J271" s="3" t="s">
        <v>18</v>
      </c>
      <c r="K271" s="3" t="s">
        <v>556</v>
      </c>
      <c r="L271" s="3" t="s">
        <v>19</v>
      </c>
      <c r="O271" s="3" t="s">
        <v>2238</v>
      </c>
      <c r="Q271" s="3" t="s">
        <v>2239</v>
      </c>
      <c r="S271" s="3" t="s">
        <v>538</v>
      </c>
      <c r="U271" s="3" t="s">
        <v>192</v>
      </c>
      <c r="W271" s="3" t="s">
        <v>2240</v>
      </c>
    </row>
    <row r="272" customFormat="false" ht="13.8" hidden="false" customHeight="false" outlineLevel="0" collapsed="false">
      <c r="A272" s="3" t="n">
        <v>5063</v>
      </c>
      <c r="B272" s="3" t="s">
        <v>2241</v>
      </c>
      <c r="C272" s="3" t="s">
        <v>887</v>
      </c>
      <c r="D272" s="3" t="s">
        <v>532</v>
      </c>
      <c r="E272" s="3" t="s">
        <v>888</v>
      </c>
      <c r="F272" s="3" t="s">
        <v>161</v>
      </c>
      <c r="H272" s="3" t="s">
        <v>54</v>
      </c>
      <c r="I272" s="3" t="s">
        <v>17</v>
      </c>
      <c r="J272" s="3" t="s">
        <v>18</v>
      </c>
      <c r="K272" s="3" t="s">
        <v>556</v>
      </c>
      <c r="L272" s="3" t="s">
        <v>19</v>
      </c>
      <c r="O272" s="3" t="s">
        <v>2242</v>
      </c>
      <c r="Q272" s="3" t="s">
        <v>2243</v>
      </c>
      <c r="S272" s="3" t="s">
        <v>538</v>
      </c>
      <c r="T272" s="3" t="s">
        <v>2244</v>
      </c>
      <c r="U272" s="3" t="s">
        <v>2245</v>
      </c>
      <c r="W272" s="3" t="s">
        <v>2246</v>
      </c>
    </row>
    <row r="273" customFormat="false" ht="13.8" hidden="false" customHeight="false" outlineLevel="0" collapsed="false">
      <c r="A273" s="3" t="n">
        <v>5069</v>
      </c>
      <c r="B273" s="3" t="s">
        <v>2247</v>
      </c>
      <c r="C273" s="3" t="s">
        <v>2248</v>
      </c>
      <c r="D273" s="3" t="s">
        <v>532</v>
      </c>
      <c r="E273" s="3" t="s">
        <v>701</v>
      </c>
      <c r="F273" s="3" t="s">
        <v>2249</v>
      </c>
      <c r="H273" s="3" t="s">
        <v>33</v>
      </c>
      <c r="I273" s="3" t="s">
        <v>34</v>
      </c>
      <c r="J273" s="3" t="s">
        <v>18</v>
      </c>
      <c r="K273" s="3" t="s">
        <v>556</v>
      </c>
      <c r="L273" s="3" t="s">
        <v>19</v>
      </c>
      <c r="S273" s="3" t="s">
        <v>538</v>
      </c>
      <c r="T273" s="3" t="s">
        <v>2250</v>
      </c>
      <c r="U273" s="3" t="s">
        <v>35</v>
      </c>
      <c r="W273" s="3" t="s">
        <v>2251</v>
      </c>
    </row>
    <row r="274" customFormat="false" ht="13.8" hidden="false" customHeight="false" outlineLevel="0" collapsed="false">
      <c r="A274" s="3" t="n">
        <v>5071</v>
      </c>
      <c r="B274" s="3" t="s">
        <v>2252</v>
      </c>
      <c r="C274" s="3" t="s">
        <v>2253</v>
      </c>
      <c r="D274" s="3" t="s">
        <v>532</v>
      </c>
      <c r="E274" s="3" t="s">
        <v>2254</v>
      </c>
      <c r="F274" s="3" t="s">
        <v>47</v>
      </c>
      <c r="H274" s="3" t="s">
        <v>88</v>
      </c>
      <c r="I274" s="3" t="s">
        <v>17</v>
      </c>
      <c r="J274" s="3" t="s">
        <v>18</v>
      </c>
      <c r="K274" s="3" t="s">
        <v>556</v>
      </c>
      <c r="L274" s="3" t="s">
        <v>19</v>
      </c>
      <c r="N274" s="3" t="s">
        <v>2255</v>
      </c>
      <c r="O274" s="3" t="s">
        <v>2256</v>
      </c>
      <c r="S274" s="3" t="s">
        <v>538</v>
      </c>
      <c r="T274" s="3" t="s">
        <v>2257</v>
      </c>
      <c r="U274" s="3" t="s">
        <v>641</v>
      </c>
      <c r="W274" s="3" t="s">
        <v>2258</v>
      </c>
    </row>
    <row r="275" customFormat="false" ht="13.8" hidden="false" customHeight="false" outlineLevel="0" collapsed="false">
      <c r="A275" s="3" t="n">
        <v>5076</v>
      </c>
      <c r="B275" s="3" t="s">
        <v>2259</v>
      </c>
      <c r="C275" s="3" t="s">
        <v>2260</v>
      </c>
      <c r="D275" s="3" t="s">
        <v>532</v>
      </c>
      <c r="E275" s="3" t="s">
        <v>2261</v>
      </c>
      <c r="F275" s="3" t="s">
        <v>47</v>
      </c>
      <c r="H275" s="3" t="s">
        <v>2262</v>
      </c>
      <c r="I275" s="3" t="s">
        <v>2263</v>
      </c>
      <c r="J275" s="3" t="s">
        <v>1212</v>
      </c>
      <c r="K275" s="3" t="s">
        <v>1213</v>
      </c>
      <c r="L275" s="3" t="s">
        <v>19</v>
      </c>
      <c r="S275" s="3" t="s">
        <v>538</v>
      </c>
      <c r="U275" s="3" t="s">
        <v>422</v>
      </c>
      <c r="W275" s="3" t="s">
        <v>2264</v>
      </c>
    </row>
    <row r="276" customFormat="false" ht="13.8" hidden="false" customHeight="false" outlineLevel="0" collapsed="false">
      <c r="A276" s="3" t="n">
        <v>5077</v>
      </c>
      <c r="B276" s="3" t="s">
        <v>2265</v>
      </c>
      <c r="C276" s="3" t="s">
        <v>2266</v>
      </c>
      <c r="D276" s="3" t="s">
        <v>532</v>
      </c>
      <c r="E276" s="3" t="s">
        <v>2267</v>
      </c>
      <c r="F276" s="3" t="s">
        <v>92</v>
      </c>
      <c r="H276" s="3" t="s">
        <v>119</v>
      </c>
      <c r="I276" s="3" t="s">
        <v>120</v>
      </c>
      <c r="J276" s="3" t="s">
        <v>18</v>
      </c>
      <c r="K276" s="3" t="s">
        <v>556</v>
      </c>
      <c r="L276" s="3" t="s">
        <v>19</v>
      </c>
      <c r="N276" s="3" t="s">
        <v>2268</v>
      </c>
      <c r="O276" s="3" t="s">
        <v>2269</v>
      </c>
      <c r="S276" s="3" t="s">
        <v>538</v>
      </c>
      <c r="T276" s="3" t="s">
        <v>1545</v>
      </c>
      <c r="U276" s="3" t="s">
        <v>641</v>
      </c>
      <c r="W276" s="3" t="s">
        <v>2270</v>
      </c>
    </row>
    <row r="277" customFormat="false" ht="13.8" hidden="false" customHeight="false" outlineLevel="0" collapsed="false">
      <c r="A277" s="3" t="n">
        <v>5078</v>
      </c>
      <c r="B277" s="3" t="s">
        <v>2271</v>
      </c>
      <c r="C277" s="3" t="s">
        <v>2272</v>
      </c>
      <c r="D277" s="3" t="s">
        <v>532</v>
      </c>
      <c r="E277" s="3" t="s">
        <v>2273</v>
      </c>
      <c r="F277" s="3" t="s">
        <v>583</v>
      </c>
      <c r="H277" s="3" t="s">
        <v>685</v>
      </c>
      <c r="I277" s="3" t="s">
        <v>2274</v>
      </c>
      <c r="J277" s="3" t="s">
        <v>687</v>
      </c>
      <c r="K277" s="3" t="s">
        <v>688</v>
      </c>
      <c r="L277" s="3" t="s">
        <v>19</v>
      </c>
      <c r="S277" s="3" t="s">
        <v>538</v>
      </c>
      <c r="T277" s="3" t="s">
        <v>2275</v>
      </c>
      <c r="U277" s="3" t="s">
        <v>1028</v>
      </c>
      <c r="W277" s="3" t="s">
        <v>2276</v>
      </c>
    </row>
    <row r="278" customFormat="false" ht="13.8" hidden="false" customHeight="false" outlineLevel="0" collapsed="false">
      <c r="A278" s="3" t="n">
        <v>5082</v>
      </c>
      <c r="B278" s="3" t="s">
        <v>2277</v>
      </c>
      <c r="C278" s="3" t="s">
        <v>2278</v>
      </c>
      <c r="D278" s="3" t="s">
        <v>532</v>
      </c>
      <c r="E278" s="3" t="s">
        <v>190</v>
      </c>
      <c r="F278" s="3" t="s">
        <v>2183</v>
      </c>
      <c r="H278" s="3" t="s">
        <v>88</v>
      </c>
      <c r="I278" s="3" t="s">
        <v>17</v>
      </c>
      <c r="J278" s="3" t="s">
        <v>18</v>
      </c>
      <c r="K278" s="3" t="s">
        <v>556</v>
      </c>
      <c r="L278" s="3" t="s">
        <v>19</v>
      </c>
      <c r="S278" s="3" t="s">
        <v>538</v>
      </c>
      <c r="T278" s="3" t="s">
        <v>2279</v>
      </c>
      <c r="U278" s="3" t="s">
        <v>35</v>
      </c>
      <c r="W278" s="3" t="s">
        <v>2280</v>
      </c>
    </row>
    <row r="279" customFormat="false" ht="13.8" hidden="false" customHeight="false" outlineLevel="0" collapsed="false">
      <c r="A279" s="3" t="n">
        <v>5084</v>
      </c>
      <c r="B279" s="3" t="s">
        <v>2281</v>
      </c>
      <c r="C279" s="3" t="s">
        <v>2282</v>
      </c>
      <c r="D279" s="3" t="s">
        <v>532</v>
      </c>
      <c r="E279" s="3" t="s">
        <v>2283</v>
      </c>
      <c r="F279" s="3" t="s">
        <v>2284</v>
      </c>
      <c r="H279" s="3" t="s">
        <v>119</v>
      </c>
      <c r="I279" s="3" t="s">
        <v>120</v>
      </c>
      <c r="J279" s="3" t="s">
        <v>18</v>
      </c>
      <c r="K279" s="3" t="s">
        <v>556</v>
      </c>
      <c r="L279" s="3" t="s">
        <v>19</v>
      </c>
      <c r="S279" s="3" t="s">
        <v>538</v>
      </c>
      <c r="U279" s="3" t="s">
        <v>35</v>
      </c>
      <c r="W279" s="3" t="s">
        <v>2285</v>
      </c>
    </row>
    <row r="280" customFormat="false" ht="13.8" hidden="false" customHeight="false" outlineLevel="0" collapsed="false">
      <c r="A280" s="3" t="n">
        <v>5085</v>
      </c>
      <c r="B280" s="3" t="s">
        <v>2286</v>
      </c>
      <c r="C280" s="3" t="s">
        <v>2287</v>
      </c>
      <c r="D280" s="3" t="s">
        <v>532</v>
      </c>
      <c r="E280" s="3" t="s">
        <v>1295</v>
      </c>
      <c r="F280" s="3" t="s">
        <v>32</v>
      </c>
      <c r="H280" s="3" t="s">
        <v>271</v>
      </c>
      <c r="I280" s="3" t="s">
        <v>272</v>
      </c>
      <c r="J280" s="3" t="s">
        <v>18</v>
      </c>
      <c r="K280" s="3" t="s">
        <v>556</v>
      </c>
      <c r="L280" s="3" t="s">
        <v>19</v>
      </c>
      <c r="O280" s="3" t="s">
        <v>2288</v>
      </c>
      <c r="Q280" s="3" t="s">
        <v>2289</v>
      </c>
      <c r="S280" s="3" t="s">
        <v>538</v>
      </c>
      <c r="T280" s="3" t="s">
        <v>1006</v>
      </c>
      <c r="U280" s="3" t="s">
        <v>568</v>
      </c>
      <c r="W280" s="3" t="s">
        <v>2290</v>
      </c>
    </row>
    <row r="281" customFormat="false" ht="13.8" hidden="false" customHeight="false" outlineLevel="0" collapsed="false">
      <c r="A281" s="3" t="n">
        <v>5086</v>
      </c>
      <c r="B281" s="3" t="s">
        <v>2291</v>
      </c>
      <c r="C281" s="3" t="s">
        <v>2292</v>
      </c>
      <c r="D281" s="3" t="s">
        <v>532</v>
      </c>
      <c r="E281" s="3" t="s">
        <v>2293</v>
      </c>
      <c r="F281" s="3" t="s">
        <v>203</v>
      </c>
      <c r="H281" s="3" t="s">
        <v>88</v>
      </c>
      <c r="I281" s="3" t="s">
        <v>17</v>
      </c>
      <c r="J281" s="3" t="s">
        <v>18</v>
      </c>
      <c r="K281" s="3" t="s">
        <v>556</v>
      </c>
      <c r="L281" s="3" t="s">
        <v>19</v>
      </c>
      <c r="S281" s="3" t="s">
        <v>538</v>
      </c>
      <c r="T281" s="3" t="s">
        <v>2294</v>
      </c>
      <c r="U281" s="3" t="s">
        <v>107</v>
      </c>
      <c r="W281" s="3" t="s">
        <v>2295</v>
      </c>
    </row>
    <row r="282" customFormat="false" ht="13.8" hidden="false" customHeight="false" outlineLevel="0" collapsed="false">
      <c r="A282" s="3" t="n">
        <v>5087</v>
      </c>
      <c r="B282" s="3" t="s">
        <v>2296</v>
      </c>
      <c r="C282" s="3" t="s">
        <v>2297</v>
      </c>
      <c r="D282" s="3" t="s">
        <v>532</v>
      </c>
      <c r="E282" s="3" t="s">
        <v>2298</v>
      </c>
      <c r="F282" s="3" t="s">
        <v>258</v>
      </c>
      <c r="H282" s="3" t="s">
        <v>54</v>
      </c>
      <c r="I282" s="3" t="s">
        <v>17</v>
      </c>
      <c r="J282" s="3" t="s">
        <v>18</v>
      </c>
      <c r="K282" s="3" t="s">
        <v>556</v>
      </c>
      <c r="L282" s="3" t="s">
        <v>19</v>
      </c>
      <c r="N282" s="3" t="s">
        <v>2299</v>
      </c>
      <c r="O282" s="3" t="s">
        <v>2300</v>
      </c>
      <c r="S282" s="3" t="s">
        <v>538</v>
      </c>
      <c r="T282" s="3" t="s">
        <v>2301</v>
      </c>
      <c r="U282" s="3" t="s">
        <v>578</v>
      </c>
      <c r="W282" s="3" t="s">
        <v>2302</v>
      </c>
    </row>
    <row r="283" customFormat="false" ht="13.8" hidden="false" customHeight="false" outlineLevel="0" collapsed="false">
      <c r="A283" s="3" t="n">
        <v>5091</v>
      </c>
      <c r="B283" s="3" t="s">
        <v>2303</v>
      </c>
      <c r="C283" s="3" t="s">
        <v>2304</v>
      </c>
      <c r="D283" s="3" t="s">
        <v>532</v>
      </c>
      <c r="E283" s="3" t="s">
        <v>2305</v>
      </c>
      <c r="F283" s="3" t="s">
        <v>70</v>
      </c>
      <c r="H283" s="3" t="s">
        <v>2306</v>
      </c>
      <c r="I283" s="3" t="s">
        <v>2307</v>
      </c>
      <c r="J283" s="3" t="s">
        <v>2308</v>
      </c>
      <c r="K283" s="3" t="s">
        <v>547</v>
      </c>
      <c r="L283" s="3" t="s">
        <v>19</v>
      </c>
      <c r="S283" s="3" t="s">
        <v>538</v>
      </c>
      <c r="T283" s="3" t="s">
        <v>2309</v>
      </c>
      <c r="U283" s="3" t="s">
        <v>35</v>
      </c>
      <c r="W283" s="3" t="s">
        <v>2310</v>
      </c>
    </row>
    <row r="284" customFormat="false" ht="13.8" hidden="false" customHeight="false" outlineLevel="0" collapsed="false">
      <c r="A284" s="3" t="n">
        <v>5093</v>
      </c>
      <c r="B284" s="3" t="s">
        <v>2311</v>
      </c>
      <c r="C284" s="3" t="s">
        <v>2312</v>
      </c>
      <c r="D284" s="3" t="s">
        <v>532</v>
      </c>
      <c r="E284" s="3" t="s">
        <v>2313</v>
      </c>
      <c r="F284" s="3" t="s">
        <v>1059</v>
      </c>
      <c r="H284" s="3" t="s">
        <v>106</v>
      </c>
      <c r="I284" s="3" t="s">
        <v>17</v>
      </c>
      <c r="J284" s="3" t="s">
        <v>18</v>
      </c>
      <c r="K284" s="3" t="s">
        <v>556</v>
      </c>
      <c r="L284" s="3" t="s">
        <v>19</v>
      </c>
      <c r="S284" s="3" t="s">
        <v>538</v>
      </c>
      <c r="T284" s="3" t="s">
        <v>2206</v>
      </c>
      <c r="U284" s="3" t="s">
        <v>320</v>
      </c>
      <c r="W284" s="3" t="s">
        <v>2314</v>
      </c>
    </row>
    <row r="285" customFormat="false" ht="13.8" hidden="false" customHeight="false" outlineLevel="0" collapsed="false">
      <c r="A285" s="3" t="n">
        <v>5095</v>
      </c>
      <c r="B285" s="3" t="s">
        <v>2315</v>
      </c>
      <c r="C285" s="3" t="s">
        <v>2316</v>
      </c>
      <c r="D285" s="3" t="s">
        <v>532</v>
      </c>
      <c r="E285" s="3" t="s">
        <v>1908</v>
      </c>
      <c r="F285" s="3" t="s">
        <v>53</v>
      </c>
      <c r="H285" s="3" t="s">
        <v>444</v>
      </c>
      <c r="I285" s="3" t="s">
        <v>948</v>
      </c>
      <c r="J285" s="3" t="s">
        <v>18</v>
      </c>
      <c r="K285" s="3" t="s">
        <v>556</v>
      </c>
      <c r="L285" s="3" t="s">
        <v>19</v>
      </c>
      <c r="N285" s="3" t="s">
        <v>2317</v>
      </c>
      <c r="O285" s="3" t="s">
        <v>2318</v>
      </c>
      <c r="Q285" s="3" t="s">
        <v>2319</v>
      </c>
      <c r="S285" s="3" t="s">
        <v>538</v>
      </c>
      <c r="T285" s="3" t="s">
        <v>2320</v>
      </c>
      <c r="U285" s="3" t="s">
        <v>660</v>
      </c>
      <c r="W285" s="3" t="s">
        <v>2321</v>
      </c>
    </row>
    <row r="286" customFormat="false" ht="13.8" hidden="false" customHeight="false" outlineLevel="0" collapsed="false">
      <c r="A286" s="3" t="n">
        <v>5096</v>
      </c>
      <c r="B286" s="3" t="s">
        <v>2322</v>
      </c>
      <c r="C286" s="3" t="s">
        <v>2323</v>
      </c>
      <c r="D286" s="3" t="s">
        <v>532</v>
      </c>
      <c r="E286" s="3" t="s">
        <v>2324</v>
      </c>
      <c r="F286" s="3" t="s">
        <v>1923</v>
      </c>
      <c r="H286" s="3" t="s">
        <v>271</v>
      </c>
      <c r="I286" s="3" t="s">
        <v>905</v>
      </c>
      <c r="J286" s="3" t="s">
        <v>18</v>
      </c>
      <c r="K286" s="3" t="s">
        <v>556</v>
      </c>
      <c r="L286" s="3" t="s">
        <v>19</v>
      </c>
      <c r="S286" s="3" t="s">
        <v>538</v>
      </c>
      <c r="T286" s="3" t="s">
        <v>1927</v>
      </c>
      <c r="U286" s="3" t="s">
        <v>660</v>
      </c>
      <c r="W286" s="3" t="s">
        <v>2325</v>
      </c>
    </row>
    <row r="287" customFormat="false" ht="13.8" hidden="false" customHeight="false" outlineLevel="0" collapsed="false">
      <c r="A287" s="3" t="n">
        <v>5097</v>
      </c>
      <c r="B287" s="3" t="s">
        <v>2326</v>
      </c>
      <c r="C287" s="3" t="s">
        <v>2327</v>
      </c>
      <c r="D287" s="3" t="s">
        <v>532</v>
      </c>
      <c r="E287" s="3" t="s">
        <v>2328</v>
      </c>
      <c r="F287" s="3" t="s">
        <v>778</v>
      </c>
      <c r="H287" s="3" t="s">
        <v>40</v>
      </c>
      <c r="I287" s="3" t="s">
        <v>48</v>
      </c>
      <c r="J287" s="3" t="s">
        <v>42</v>
      </c>
      <c r="K287" s="3" t="s">
        <v>556</v>
      </c>
      <c r="L287" s="3" t="s">
        <v>19</v>
      </c>
      <c r="N287" s="3" t="s">
        <v>2329</v>
      </c>
      <c r="O287" s="3" t="s">
        <v>2330</v>
      </c>
      <c r="Q287" s="3" t="s">
        <v>2331</v>
      </c>
      <c r="S287" s="3" t="s">
        <v>538</v>
      </c>
      <c r="T287" s="3" t="s">
        <v>2332</v>
      </c>
      <c r="U287" s="3" t="s">
        <v>568</v>
      </c>
      <c r="W287" s="3" t="s">
        <v>2333</v>
      </c>
    </row>
    <row r="288" customFormat="false" ht="13.8" hidden="false" customHeight="false" outlineLevel="0" collapsed="false">
      <c r="A288" s="3" t="n">
        <v>5098</v>
      </c>
      <c r="B288" s="3" t="s">
        <v>2334</v>
      </c>
      <c r="C288" s="3" t="s">
        <v>2335</v>
      </c>
      <c r="D288" s="3" t="s">
        <v>532</v>
      </c>
      <c r="E288" s="3" t="s">
        <v>2336</v>
      </c>
      <c r="F288" s="3" t="s">
        <v>673</v>
      </c>
      <c r="H288" s="3" t="s">
        <v>359</v>
      </c>
      <c r="I288" s="3" t="s">
        <v>1365</v>
      </c>
      <c r="J288" s="3" t="s">
        <v>42</v>
      </c>
      <c r="K288" s="3" t="s">
        <v>556</v>
      </c>
      <c r="L288" s="3" t="s">
        <v>19</v>
      </c>
      <c r="S288" s="3" t="s">
        <v>538</v>
      </c>
      <c r="T288" s="3" t="s">
        <v>2337</v>
      </c>
      <c r="U288" s="3" t="s">
        <v>437</v>
      </c>
      <c r="W288" s="3" t="s">
        <v>2338</v>
      </c>
    </row>
    <row r="289" customFormat="false" ht="13.8" hidden="false" customHeight="false" outlineLevel="0" collapsed="false">
      <c r="A289" s="3" t="n">
        <v>5099</v>
      </c>
      <c r="B289" s="3" t="s">
        <v>2339</v>
      </c>
      <c r="C289" s="3" t="s">
        <v>2340</v>
      </c>
      <c r="D289" s="3" t="s">
        <v>532</v>
      </c>
      <c r="E289" s="3" t="s">
        <v>2341</v>
      </c>
      <c r="F289" s="3" t="s">
        <v>289</v>
      </c>
      <c r="H289" s="3" t="s">
        <v>106</v>
      </c>
      <c r="I289" s="3" t="s">
        <v>17</v>
      </c>
      <c r="J289" s="3" t="s">
        <v>18</v>
      </c>
      <c r="K289" s="3" t="s">
        <v>556</v>
      </c>
      <c r="L289" s="3" t="s">
        <v>19</v>
      </c>
      <c r="N289" s="3" t="s">
        <v>2342</v>
      </c>
      <c r="O289" s="3" t="s">
        <v>2343</v>
      </c>
      <c r="S289" s="3" t="s">
        <v>538</v>
      </c>
      <c r="T289" s="3" t="s">
        <v>2344</v>
      </c>
      <c r="U289" s="3" t="s">
        <v>641</v>
      </c>
      <c r="W289" s="3" t="s">
        <v>2345</v>
      </c>
    </row>
    <row r="290" customFormat="false" ht="13.8" hidden="false" customHeight="false" outlineLevel="0" collapsed="false">
      <c r="A290" s="3" t="n">
        <v>5101</v>
      </c>
      <c r="B290" s="3" t="s">
        <v>2346</v>
      </c>
      <c r="C290" s="3" t="s">
        <v>1146</v>
      </c>
      <c r="D290" s="3" t="s">
        <v>532</v>
      </c>
      <c r="E290" s="3" t="s">
        <v>1147</v>
      </c>
      <c r="F290" s="3" t="s">
        <v>232</v>
      </c>
      <c r="H290" s="3" t="s">
        <v>16</v>
      </c>
      <c r="I290" s="3" t="s">
        <v>17</v>
      </c>
      <c r="J290" s="3" t="s">
        <v>18</v>
      </c>
      <c r="K290" s="3" t="s">
        <v>556</v>
      </c>
      <c r="L290" s="3" t="s">
        <v>19</v>
      </c>
      <c r="N290" s="3" t="s">
        <v>1148</v>
      </c>
      <c r="O290" s="3" t="s">
        <v>2347</v>
      </c>
      <c r="Q290" s="3" t="s">
        <v>2348</v>
      </c>
      <c r="S290" s="3" t="s">
        <v>538</v>
      </c>
      <c r="T290" s="3" t="s">
        <v>2349</v>
      </c>
      <c r="U290" s="3" t="s">
        <v>2245</v>
      </c>
      <c r="W290" s="3" t="s">
        <v>2350</v>
      </c>
    </row>
    <row r="291" customFormat="false" ht="13.8" hidden="false" customHeight="false" outlineLevel="0" collapsed="false">
      <c r="A291" s="3" t="n">
        <v>5104</v>
      </c>
      <c r="B291" s="3" t="s">
        <v>2351</v>
      </c>
      <c r="C291" s="3" t="s">
        <v>2352</v>
      </c>
      <c r="D291" s="3" t="s">
        <v>532</v>
      </c>
      <c r="E291" s="3" t="s">
        <v>2353</v>
      </c>
      <c r="F291" s="3" t="s">
        <v>458</v>
      </c>
      <c r="H291" s="3" t="s">
        <v>2354</v>
      </c>
      <c r="I291" s="3" t="s">
        <v>2355</v>
      </c>
      <c r="J291" s="3" t="s">
        <v>164</v>
      </c>
      <c r="K291" s="3" t="s">
        <v>965</v>
      </c>
      <c r="L291" s="3" t="s">
        <v>19</v>
      </c>
      <c r="S291" s="3" t="s">
        <v>538</v>
      </c>
      <c r="T291" s="3" t="s">
        <v>2356</v>
      </c>
      <c r="U291" s="3" t="s">
        <v>2357</v>
      </c>
      <c r="W291" s="3" t="s">
        <v>2358</v>
      </c>
    </row>
    <row r="292" customFormat="false" ht="13.8" hidden="false" customHeight="false" outlineLevel="0" collapsed="false">
      <c r="A292" s="3" t="n">
        <v>5108</v>
      </c>
      <c r="B292" s="3" t="s">
        <v>2359</v>
      </c>
      <c r="C292" s="3" t="s">
        <v>2360</v>
      </c>
      <c r="D292" s="3" t="s">
        <v>532</v>
      </c>
      <c r="E292" s="3" t="s">
        <v>2361</v>
      </c>
      <c r="F292" s="3" t="s">
        <v>32</v>
      </c>
      <c r="H292" s="3" t="s">
        <v>2362</v>
      </c>
      <c r="I292" s="3" t="s">
        <v>2363</v>
      </c>
      <c r="J292" s="3" t="s">
        <v>2364</v>
      </c>
      <c r="K292" s="3" t="s">
        <v>596</v>
      </c>
      <c r="L292" s="3" t="s">
        <v>19</v>
      </c>
      <c r="N292" s="3" t="s">
        <v>2365</v>
      </c>
      <c r="O292" s="3" t="s">
        <v>2366</v>
      </c>
      <c r="R292" s="3" t="s">
        <v>2367</v>
      </c>
      <c r="S292" s="3" t="s">
        <v>538</v>
      </c>
      <c r="T292" s="3" t="s">
        <v>2368</v>
      </c>
      <c r="U292" s="3" t="s">
        <v>1071</v>
      </c>
      <c r="W292" s="3" t="s">
        <v>2369</v>
      </c>
    </row>
    <row r="293" customFormat="false" ht="13.8" hidden="false" customHeight="false" outlineLevel="0" collapsed="false">
      <c r="A293" s="3" t="n">
        <v>5109</v>
      </c>
      <c r="B293" s="3" t="s">
        <v>2370</v>
      </c>
      <c r="C293" s="3" t="s">
        <v>2371</v>
      </c>
      <c r="D293" s="3" t="s">
        <v>532</v>
      </c>
      <c r="E293" s="3" t="s">
        <v>2372</v>
      </c>
      <c r="F293" s="3" t="s">
        <v>1101</v>
      </c>
      <c r="H293" s="3" t="s">
        <v>2373</v>
      </c>
      <c r="I293" s="3" t="s">
        <v>2374</v>
      </c>
      <c r="J293" s="3" t="s">
        <v>477</v>
      </c>
      <c r="K293" s="3" t="s">
        <v>556</v>
      </c>
      <c r="L293" s="3" t="s">
        <v>19</v>
      </c>
      <c r="M293" s="3" t="s">
        <v>2375</v>
      </c>
      <c r="S293" s="3" t="s">
        <v>538</v>
      </c>
      <c r="T293" s="3" t="s">
        <v>2376</v>
      </c>
      <c r="U293" s="3" t="s">
        <v>2006</v>
      </c>
      <c r="W293" s="3" t="s">
        <v>2377</v>
      </c>
    </row>
    <row r="294" customFormat="false" ht="13.8" hidden="false" customHeight="false" outlineLevel="0" collapsed="false">
      <c r="A294" s="3" t="n">
        <v>5111</v>
      </c>
      <c r="B294" s="3" t="s">
        <v>2378</v>
      </c>
      <c r="C294" s="3" t="s">
        <v>2379</v>
      </c>
      <c r="D294" s="3" t="s">
        <v>532</v>
      </c>
      <c r="E294" s="3" t="s">
        <v>2380</v>
      </c>
      <c r="F294" s="3" t="s">
        <v>258</v>
      </c>
      <c r="H294" s="3" t="s">
        <v>54</v>
      </c>
      <c r="I294" s="3" t="s">
        <v>17</v>
      </c>
      <c r="J294" s="3" t="s">
        <v>18</v>
      </c>
      <c r="K294" s="3" t="s">
        <v>556</v>
      </c>
      <c r="L294" s="3" t="s">
        <v>19</v>
      </c>
      <c r="S294" s="3" t="s">
        <v>538</v>
      </c>
      <c r="T294" s="3" t="s">
        <v>920</v>
      </c>
      <c r="U294" s="3" t="s">
        <v>35</v>
      </c>
      <c r="W294" s="3" t="s">
        <v>2381</v>
      </c>
    </row>
    <row r="295" customFormat="false" ht="13.8" hidden="false" customHeight="false" outlineLevel="0" collapsed="false">
      <c r="A295" s="3" t="n">
        <v>5112</v>
      </c>
      <c r="B295" s="3" t="s">
        <v>2382</v>
      </c>
      <c r="C295" s="3" t="s">
        <v>2383</v>
      </c>
      <c r="D295" s="3" t="s">
        <v>532</v>
      </c>
      <c r="E295" s="3" t="s">
        <v>2384</v>
      </c>
      <c r="F295" s="3" t="s">
        <v>32</v>
      </c>
      <c r="H295" s="3" t="s">
        <v>2385</v>
      </c>
      <c r="I295" s="3" t="s">
        <v>2386</v>
      </c>
      <c r="J295" s="3" t="s">
        <v>687</v>
      </c>
      <c r="K295" s="3" t="s">
        <v>688</v>
      </c>
      <c r="L295" s="3" t="s">
        <v>19</v>
      </c>
      <c r="N295" s="3" t="s">
        <v>2387</v>
      </c>
      <c r="S295" s="3" t="s">
        <v>538</v>
      </c>
      <c r="U295" s="3" t="s">
        <v>35</v>
      </c>
      <c r="W295" s="3" t="s">
        <v>2388</v>
      </c>
    </row>
    <row r="296" customFormat="false" ht="13.8" hidden="false" customHeight="false" outlineLevel="0" collapsed="false">
      <c r="A296" s="3" t="n">
        <v>5113</v>
      </c>
      <c r="B296" s="3" t="s">
        <v>2389</v>
      </c>
      <c r="C296" s="3" t="s">
        <v>2390</v>
      </c>
      <c r="D296" s="3" t="s">
        <v>532</v>
      </c>
      <c r="E296" s="3" t="s">
        <v>2391</v>
      </c>
      <c r="F296" s="3" t="s">
        <v>1644</v>
      </c>
      <c r="H296" s="3" t="s">
        <v>2392</v>
      </c>
      <c r="I296" s="3" t="s">
        <v>546</v>
      </c>
      <c r="J296" s="3" t="s">
        <v>355</v>
      </c>
      <c r="K296" s="3" t="s">
        <v>547</v>
      </c>
      <c r="L296" s="3" t="s">
        <v>19</v>
      </c>
      <c r="N296" s="3" t="s">
        <v>2393</v>
      </c>
      <c r="S296" s="3" t="s">
        <v>538</v>
      </c>
      <c r="U296" s="3" t="s">
        <v>320</v>
      </c>
      <c r="W296" s="3" t="s">
        <v>2394</v>
      </c>
    </row>
    <row r="297" customFormat="false" ht="13.8" hidden="false" customHeight="false" outlineLevel="0" collapsed="false">
      <c r="A297" s="3" t="n">
        <v>5114</v>
      </c>
      <c r="B297" s="3" t="s">
        <v>2395</v>
      </c>
      <c r="C297" s="3" t="s">
        <v>2396</v>
      </c>
      <c r="D297" s="3" t="s">
        <v>532</v>
      </c>
      <c r="E297" s="3" t="s">
        <v>2397</v>
      </c>
      <c r="F297" s="3" t="s">
        <v>281</v>
      </c>
      <c r="H297" s="3" t="s">
        <v>88</v>
      </c>
      <c r="I297" s="3" t="s">
        <v>17</v>
      </c>
      <c r="J297" s="3" t="s">
        <v>18</v>
      </c>
      <c r="K297" s="3" t="s">
        <v>556</v>
      </c>
      <c r="L297" s="3" t="s">
        <v>19</v>
      </c>
      <c r="N297" s="3" t="s">
        <v>2398</v>
      </c>
      <c r="O297" s="3" t="s">
        <v>2399</v>
      </c>
      <c r="Q297" s="3" t="s">
        <v>2400</v>
      </c>
      <c r="S297" s="3" t="s">
        <v>538</v>
      </c>
      <c r="T297" s="3" t="s">
        <v>2401</v>
      </c>
      <c r="U297" s="3" t="s">
        <v>568</v>
      </c>
      <c r="W297" s="3" t="s">
        <v>2402</v>
      </c>
    </row>
    <row r="298" customFormat="false" ht="13.8" hidden="false" customHeight="false" outlineLevel="0" collapsed="false">
      <c r="A298" s="3" t="n">
        <v>5116</v>
      </c>
      <c r="B298" s="3" t="s">
        <v>2403</v>
      </c>
      <c r="C298" s="3" t="s">
        <v>2404</v>
      </c>
      <c r="D298" s="3" t="s">
        <v>532</v>
      </c>
      <c r="E298" s="3" t="s">
        <v>2405</v>
      </c>
      <c r="F298" s="3" t="s">
        <v>258</v>
      </c>
      <c r="H298" s="3" t="s">
        <v>1694</v>
      </c>
      <c r="I298" s="3" t="s">
        <v>1695</v>
      </c>
      <c r="J298" s="3" t="s">
        <v>1696</v>
      </c>
      <c r="K298" s="3" t="s">
        <v>1697</v>
      </c>
      <c r="L298" s="3" t="s">
        <v>19</v>
      </c>
      <c r="N298" s="3" t="s">
        <v>2406</v>
      </c>
      <c r="S298" s="3" t="s">
        <v>538</v>
      </c>
      <c r="U298" s="3" t="s">
        <v>1035</v>
      </c>
      <c r="W298" s="3" t="s">
        <v>2407</v>
      </c>
    </row>
    <row r="299" customFormat="false" ht="13.8" hidden="false" customHeight="false" outlineLevel="0" collapsed="false">
      <c r="A299" s="3" t="n">
        <v>5118</v>
      </c>
      <c r="B299" s="3" t="s">
        <v>2408</v>
      </c>
      <c r="C299" s="3" t="s">
        <v>2409</v>
      </c>
      <c r="D299" s="3" t="s">
        <v>532</v>
      </c>
      <c r="E299" s="3" t="s">
        <v>2410</v>
      </c>
      <c r="F299" s="3" t="s">
        <v>59</v>
      </c>
      <c r="H299" s="3" t="s">
        <v>501</v>
      </c>
      <c r="I299" s="3" t="s">
        <v>977</v>
      </c>
      <c r="J299" s="3" t="s">
        <v>18</v>
      </c>
      <c r="K299" s="3" t="s">
        <v>556</v>
      </c>
      <c r="L299" s="3" t="s">
        <v>19</v>
      </c>
      <c r="N299" s="3" t="s">
        <v>2411</v>
      </c>
      <c r="O299" s="3" t="s">
        <v>2412</v>
      </c>
      <c r="Q299" s="3" t="s">
        <v>2413</v>
      </c>
      <c r="S299" s="3" t="s">
        <v>538</v>
      </c>
      <c r="T299" s="3" t="s">
        <v>2414</v>
      </c>
      <c r="U299" s="3" t="s">
        <v>568</v>
      </c>
      <c r="W299" s="3" t="s">
        <v>2415</v>
      </c>
    </row>
    <row r="300" customFormat="false" ht="13.8" hidden="false" customHeight="false" outlineLevel="0" collapsed="false">
      <c r="A300" s="3" t="n">
        <v>5119</v>
      </c>
      <c r="B300" s="3" t="s">
        <v>2416</v>
      </c>
      <c r="C300" s="3" t="s">
        <v>2417</v>
      </c>
      <c r="D300" s="3" t="s">
        <v>532</v>
      </c>
      <c r="E300" s="3" t="s">
        <v>2418</v>
      </c>
      <c r="F300" s="3" t="s">
        <v>1059</v>
      </c>
      <c r="H300" s="3" t="s">
        <v>54</v>
      </c>
      <c r="I300" s="3" t="s">
        <v>17</v>
      </c>
      <c r="J300" s="3" t="s">
        <v>18</v>
      </c>
      <c r="K300" s="3" t="s">
        <v>556</v>
      </c>
      <c r="L300" s="3" t="s">
        <v>19</v>
      </c>
      <c r="O300" s="3" t="s">
        <v>2419</v>
      </c>
      <c r="Q300" s="3" t="s">
        <v>2420</v>
      </c>
      <c r="S300" s="3" t="s">
        <v>538</v>
      </c>
      <c r="T300" s="3" t="s">
        <v>2421</v>
      </c>
      <c r="U300" s="3" t="s">
        <v>568</v>
      </c>
      <c r="W300" s="3" t="s">
        <v>2422</v>
      </c>
    </row>
    <row r="301" customFormat="false" ht="13.8" hidden="false" customHeight="false" outlineLevel="0" collapsed="false">
      <c r="A301" s="3" t="n">
        <v>5120</v>
      </c>
      <c r="B301" s="3" t="s">
        <v>2423</v>
      </c>
      <c r="C301" s="3" t="s">
        <v>2424</v>
      </c>
      <c r="D301" s="3" t="s">
        <v>532</v>
      </c>
      <c r="E301" s="3" t="s">
        <v>298</v>
      </c>
      <c r="F301" s="3" t="s">
        <v>1851</v>
      </c>
      <c r="H301" s="3" t="s">
        <v>40</v>
      </c>
      <c r="I301" s="3" t="s">
        <v>48</v>
      </c>
      <c r="J301" s="3" t="s">
        <v>42</v>
      </c>
      <c r="K301" s="3" t="s">
        <v>556</v>
      </c>
      <c r="L301" s="3" t="s">
        <v>19</v>
      </c>
      <c r="S301" s="3" t="s">
        <v>538</v>
      </c>
      <c r="U301" s="3" t="s">
        <v>2425</v>
      </c>
      <c r="W301" s="3" t="s">
        <v>2426</v>
      </c>
    </row>
    <row r="302" customFormat="false" ht="13.8" hidden="false" customHeight="false" outlineLevel="0" collapsed="false">
      <c r="A302" s="3" t="n">
        <v>5123</v>
      </c>
      <c r="B302" s="3" t="s">
        <v>2427</v>
      </c>
      <c r="C302" s="3" t="s">
        <v>2428</v>
      </c>
      <c r="D302" s="3" t="s">
        <v>1271</v>
      </c>
      <c r="E302" s="3" t="s">
        <v>2429</v>
      </c>
      <c r="F302" s="3" t="s">
        <v>1667</v>
      </c>
      <c r="H302" s="3" t="s">
        <v>88</v>
      </c>
      <c r="I302" s="3" t="s">
        <v>65</v>
      </c>
      <c r="J302" s="3" t="s">
        <v>18</v>
      </c>
      <c r="K302" s="3" t="s">
        <v>556</v>
      </c>
      <c r="L302" s="3" t="s">
        <v>19</v>
      </c>
      <c r="M302" s="3" t="s">
        <v>2430</v>
      </c>
      <c r="S302" s="3" t="s">
        <v>538</v>
      </c>
      <c r="T302" s="3" t="s">
        <v>2431</v>
      </c>
      <c r="U302" s="3" t="s">
        <v>35</v>
      </c>
      <c r="W302" s="3" t="s">
        <v>2432</v>
      </c>
    </row>
    <row r="303" customFormat="false" ht="13.8" hidden="false" customHeight="false" outlineLevel="0" collapsed="false">
      <c r="A303" s="3" t="n">
        <v>5124</v>
      </c>
      <c r="B303" s="3" t="s">
        <v>2433</v>
      </c>
      <c r="C303" s="3" t="s">
        <v>2434</v>
      </c>
      <c r="D303" s="3" t="s">
        <v>532</v>
      </c>
      <c r="E303" s="3" t="s">
        <v>31</v>
      </c>
      <c r="F303" s="3" t="s">
        <v>746</v>
      </c>
      <c r="H303" s="3" t="s">
        <v>33</v>
      </c>
      <c r="I303" s="3" t="s">
        <v>34</v>
      </c>
      <c r="J303" s="3" t="s">
        <v>18</v>
      </c>
      <c r="K303" s="3" t="s">
        <v>556</v>
      </c>
      <c r="L303" s="3" t="s">
        <v>19</v>
      </c>
      <c r="O303" s="3" t="s">
        <v>2435</v>
      </c>
      <c r="Q303" s="3" t="s">
        <v>2436</v>
      </c>
      <c r="S303" s="3" t="s">
        <v>538</v>
      </c>
      <c r="T303" s="3" t="s">
        <v>2437</v>
      </c>
      <c r="U303" s="3" t="s">
        <v>49</v>
      </c>
      <c r="W303" s="3" t="s">
        <v>2438</v>
      </c>
    </row>
    <row r="304" customFormat="false" ht="13.8" hidden="false" customHeight="false" outlineLevel="0" collapsed="false">
      <c r="A304" s="3" t="n">
        <v>5125</v>
      </c>
      <c r="B304" s="3" t="s">
        <v>2439</v>
      </c>
      <c r="C304" s="3" t="s">
        <v>2440</v>
      </c>
      <c r="D304" s="3" t="s">
        <v>532</v>
      </c>
      <c r="E304" s="3" t="s">
        <v>2441</v>
      </c>
      <c r="F304" s="3" t="s">
        <v>258</v>
      </c>
      <c r="H304" s="3" t="s">
        <v>54</v>
      </c>
      <c r="I304" s="3" t="s">
        <v>17</v>
      </c>
      <c r="J304" s="3" t="s">
        <v>18</v>
      </c>
      <c r="K304" s="3" t="s">
        <v>556</v>
      </c>
      <c r="L304" s="3" t="s">
        <v>19</v>
      </c>
      <c r="S304" s="3" t="s">
        <v>538</v>
      </c>
      <c r="T304" s="3" t="s">
        <v>1006</v>
      </c>
      <c r="U304" s="3" t="s">
        <v>660</v>
      </c>
      <c r="W304" s="3" t="s">
        <v>2442</v>
      </c>
    </row>
    <row r="305" customFormat="false" ht="13.8" hidden="false" customHeight="false" outlineLevel="0" collapsed="false">
      <c r="A305" s="3" t="n">
        <v>5126</v>
      </c>
      <c r="B305" s="3" t="s">
        <v>2443</v>
      </c>
      <c r="C305" s="3" t="s">
        <v>2444</v>
      </c>
      <c r="D305" s="3" t="s">
        <v>532</v>
      </c>
      <c r="E305" s="3" t="s">
        <v>2445</v>
      </c>
      <c r="F305" s="3" t="s">
        <v>59</v>
      </c>
      <c r="H305" s="3" t="s">
        <v>252</v>
      </c>
      <c r="I305" s="3" t="s">
        <v>2446</v>
      </c>
      <c r="J305" s="3" t="s">
        <v>18</v>
      </c>
      <c r="K305" s="3" t="s">
        <v>556</v>
      </c>
      <c r="L305" s="3" t="s">
        <v>19</v>
      </c>
      <c r="O305" s="3" t="s">
        <v>2447</v>
      </c>
      <c r="Q305" s="3" t="s">
        <v>2448</v>
      </c>
      <c r="S305" s="3" t="s">
        <v>538</v>
      </c>
      <c r="U305" s="3" t="s">
        <v>568</v>
      </c>
      <c r="W305" s="3" t="s">
        <v>2449</v>
      </c>
    </row>
    <row r="306" customFormat="false" ht="13.8" hidden="false" customHeight="false" outlineLevel="0" collapsed="false">
      <c r="A306" s="3" t="n">
        <v>5127</v>
      </c>
      <c r="B306" s="3" t="s">
        <v>2450</v>
      </c>
      <c r="C306" s="3" t="s">
        <v>2451</v>
      </c>
      <c r="D306" s="3" t="s">
        <v>532</v>
      </c>
      <c r="E306" s="3" t="s">
        <v>2452</v>
      </c>
      <c r="F306" s="3" t="s">
        <v>140</v>
      </c>
      <c r="H306" s="3" t="s">
        <v>2453</v>
      </c>
      <c r="I306" s="3" t="s">
        <v>182</v>
      </c>
      <c r="J306" s="3" t="s">
        <v>164</v>
      </c>
      <c r="K306" s="3" t="s">
        <v>965</v>
      </c>
      <c r="L306" s="3" t="s">
        <v>19</v>
      </c>
      <c r="S306" s="3" t="s">
        <v>538</v>
      </c>
      <c r="T306" s="3" t="s">
        <v>2454</v>
      </c>
      <c r="U306" s="3" t="s">
        <v>35</v>
      </c>
      <c r="W306" s="3" t="s">
        <v>2455</v>
      </c>
    </row>
    <row r="307" customFormat="false" ht="13.8" hidden="false" customHeight="false" outlineLevel="0" collapsed="false">
      <c r="A307" s="3" t="n">
        <v>5129</v>
      </c>
      <c r="B307" s="3" t="s">
        <v>2456</v>
      </c>
      <c r="C307" s="3" t="s">
        <v>2457</v>
      </c>
      <c r="D307" s="3" t="s">
        <v>532</v>
      </c>
      <c r="E307" s="3" t="s">
        <v>2458</v>
      </c>
      <c r="F307" s="3" t="s">
        <v>53</v>
      </c>
      <c r="H307" s="3" t="s">
        <v>119</v>
      </c>
      <c r="I307" s="3" t="s">
        <v>120</v>
      </c>
      <c r="J307" s="3" t="s">
        <v>18</v>
      </c>
      <c r="K307" s="3" t="s">
        <v>556</v>
      </c>
      <c r="L307" s="3" t="s">
        <v>19</v>
      </c>
      <c r="S307" s="3" t="s">
        <v>538</v>
      </c>
      <c r="U307" s="3" t="s">
        <v>35</v>
      </c>
      <c r="W307" s="3" t="s">
        <v>2459</v>
      </c>
    </row>
    <row r="308" customFormat="false" ht="13.8" hidden="false" customHeight="false" outlineLevel="0" collapsed="false">
      <c r="A308" s="3" t="n">
        <v>5130</v>
      </c>
      <c r="B308" s="3" t="s">
        <v>2460</v>
      </c>
      <c r="C308" s="3" t="s">
        <v>2461</v>
      </c>
      <c r="D308" s="3" t="s">
        <v>532</v>
      </c>
      <c r="E308" s="3" t="s">
        <v>2462</v>
      </c>
      <c r="F308" s="3" t="s">
        <v>59</v>
      </c>
      <c r="H308" s="3" t="s">
        <v>658</v>
      </c>
      <c r="I308" s="3" t="s">
        <v>1167</v>
      </c>
      <c r="J308" s="3" t="s">
        <v>18</v>
      </c>
      <c r="K308" s="3" t="s">
        <v>556</v>
      </c>
      <c r="L308" s="3" t="s">
        <v>19</v>
      </c>
      <c r="N308" s="3" t="s">
        <v>2463</v>
      </c>
      <c r="O308" s="3" t="s">
        <v>2464</v>
      </c>
      <c r="Q308" s="3" t="s">
        <v>2465</v>
      </c>
      <c r="S308" s="3" t="s">
        <v>538</v>
      </c>
      <c r="T308" s="3" t="s">
        <v>2466</v>
      </c>
      <c r="U308" s="3" t="s">
        <v>1830</v>
      </c>
      <c r="W308" s="3" t="s">
        <v>2467</v>
      </c>
    </row>
    <row r="309" customFormat="false" ht="13.8" hidden="false" customHeight="false" outlineLevel="0" collapsed="false">
      <c r="A309" s="3" t="n">
        <v>5133</v>
      </c>
      <c r="B309" s="3" t="s">
        <v>2468</v>
      </c>
      <c r="C309" s="3" t="s">
        <v>2469</v>
      </c>
      <c r="D309" s="3" t="s">
        <v>532</v>
      </c>
      <c r="E309" s="3" t="s">
        <v>2470</v>
      </c>
      <c r="F309" s="3" t="s">
        <v>2471</v>
      </c>
      <c r="H309" s="3" t="s">
        <v>16</v>
      </c>
      <c r="I309" s="3" t="s">
        <v>17</v>
      </c>
      <c r="J309" s="3" t="s">
        <v>18</v>
      </c>
      <c r="K309" s="3" t="s">
        <v>556</v>
      </c>
      <c r="L309" s="3" t="s">
        <v>19</v>
      </c>
      <c r="N309" s="3" t="s">
        <v>2472</v>
      </c>
      <c r="S309" s="3" t="s">
        <v>538</v>
      </c>
      <c r="T309" s="3" t="s">
        <v>2473</v>
      </c>
      <c r="U309" s="3" t="s">
        <v>660</v>
      </c>
      <c r="W309" s="3" t="s">
        <v>2474</v>
      </c>
    </row>
    <row r="310" customFormat="false" ht="13.8" hidden="false" customHeight="false" outlineLevel="0" collapsed="false">
      <c r="A310" s="3" t="n">
        <v>5136</v>
      </c>
      <c r="B310" s="3" t="s">
        <v>2475</v>
      </c>
      <c r="C310" s="3" t="s">
        <v>2476</v>
      </c>
      <c r="D310" s="3" t="s">
        <v>532</v>
      </c>
      <c r="E310" s="3" t="s">
        <v>2477</v>
      </c>
      <c r="F310" s="3" t="s">
        <v>2478</v>
      </c>
      <c r="H310" s="3" t="s">
        <v>2479</v>
      </c>
      <c r="I310" s="3" t="s">
        <v>1731</v>
      </c>
      <c r="J310" s="3" t="s">
        <v>164</v>
      </c>
      <c r="K310" s="3" t="s">
        <v>965</v>
      </c>
      <c r="L310" s="3" t="s">
        <v>19</v>
      </c>
      <c r="N310" s="3" t="s">
        <v>2480</v>
      </c>
      <c r="S310" s="3" t="s">
        <v>538</v>
      </c>
      <c r="T310" s="3" t="s">
        <v>2481</v>
      </c>
      <c r="U310" s="3" t="s">
        <v>1028</v>
      </c>
      <c r="W310" s="3" t="s">
        <v>2482</v>
      </c>
    </row>
    <row r="311" customFormat="false" ht="13.8" hidden="false" customHeight="false" outlineLevel="0" collapsed="false">
      <c r="A311" s="3" t="n">
        <v>5137</v>
      </c>
      <c r="B311" s="3" t="s">
        <v>2483</v>
      </c>
      <c r="C311" s="3" t="s">
        <v>2484</v>
      </c>
      <c r="D311" s="3" t="s">
        <v>532</v>
      </c>
      <c r="E311" s="3" t="s">
        <v>339</v>
      </c>
      <c r="F311" s="3" t="s">
        <v>289</v>
      </c>
      <c r="H311" s="3" t="s">
        <v>2485</v>
      </c>
      <c r="I311" s="3" t="s">
        <v>2486</v>
      </c>
      <c r="J311" s="3" t="s">
        <v>2487</v>
      </c>
      <c r="K311" s="3" t="s">
        <v>2488</v>
      </c>
      <c r="L311" s="3" t="s">
        <v>19</v>
      </c>
      <c r="S311" s="3" t="s">
        <v>538</v>
      </c>
      <c r="T311" s="3" t="s">
        <v>2489</v>
      </c>
      <c r="U311" s="3" t="s">
        <v>2490</v>
      </c>
      <c r="W311" s="3" t="s">
        <v>2491</v>
      </c>
    </row>
    <row r="312" customFormat="false" ht="13.8" hidden="false" customHeight="false" outlineLevel="0" collapsed="false">
      <c r="A312" s="3" t="n">
        <v>5138</v>
      </c>
      <c r="B312" s="3" t="s">
        <v>2492</v>
      </c>
      <c r="C312" s="3" t="s">
        <v>2493</v>
      </c>
      <c r="D312" s="3" t="s">
        <v>532</v>
      </c>
      <c r="E312" s="3" t="s">
        <v>2494</v>
      </c>
      <c r="F312" s="3" t="s">
        <v>32</v>
      </c>
      <c r="H312" s="3" t="s">
        <v>1660</v>
      </c>
      <c r="I312" s="3" t="s">
        <v>1661</v>
      </c>
      <c r="J312" s="3" t="s">
        <v>27</v>
      </c>
      <c r="K312" s="3" t="s">
        <v>556</v>
      </c>
      <c r="L312" s="3" t="s">
        <v>19</v>
      </c>
      <c r="S312" s="3" t="s">
        <v>538</v>
      </c>
      <c r="U312" s="3" t="s">
        <v>2495</v>
      </c>
      <c r="W312" s="3" t="s">
        <v>2496</v>
      </c>
    </row>
    <row r="313" customFormat="false" ht="13.8" hidden="false" customHeight="false" outlineLevel="0" collapsed="false">
      <c r="A313" s="3" t="n">
        <v>5141</v>
      </c>
      <c r="B313" s="3" t="s">
        <v>2497</v>
      </c>
      <c r="C313" s="3" t="s">
        <v>2498</v>
      </c>
      <c r="D313" s="3" t="s">
        <v>532</v>
      </c>
      <c r="E313" s="3" t="s">
        <v>2499</v>
      </c>
      <c r="F313" s="3" t="s">
        <v>1101</v>
      </c>
      <c r="H313" s="3" t="s">
        <v>106</v>
      </c>
      <c r="I313" s="3" t="s">
        <v>17</v>
      </c>
      <c r="J313" s="3" t="s">
        <v>18</v>
      </c>
      <c r="K313" s="3" t="s">
        <v>556</v>
      </c>
      <c r="L313" s="3" t="s">
        <v>19</v>
      </c>
      <c r="N313" s="3" t="s">
        <v>2500</v>
      </c>
      <c r="S313" s="3" t="s">
        <v>538</v>
      </c>
      <c r="U313" s="3" t="s">
        <v>35</v>
      </c>
      <c r="W313" s="3" t="s">
        <v>2501</v>
      </c>
    </row>
    <row r="314" customFormat="false" ht="13.8" hidden="false" customHeight="false" outlineLevel="0" collapsed="false">
      <c r="A314" s="3" t="n">
        <v>5142</v>
      </c>
      <c r="B314" s="3" t="s">
        <v>2502</v>
      </c>
      <c r="C314" s="3" t="s">
        <v>2503</v>
      </c>
      <c r="D314" s="3" t="s">
        <v>532</v>
      </c>
      <c r="E314" s="3" t="s">
        <v>1352</v>
      </c>
      <c r="F314" s="3" t="s">
        <v>340</v>
      </c>
      <c r="H314" s="3" t="s">
        <v>40</v>
      </c>
      <c r="I314" s="3" t="s">
        <v>41</v>
      </c>
      <c r="J314" s="3" t="s">
        <v>42</v>
      </c>
      <c r="K314" s="3" t="s">
        <v>556</v>
      </c>
      <c r="L314" s="3" t="s">
        <v>19</v>
      </c>
      <c r="S314" s="3" t="s">
        <v>538</v>
      </c>
      <c r="T314" s="3" t="s">
        <v>2504</v>
      </c>
      <c r="U314" s="3" t="s">
        <v>1028</v>
      </c>
      <c r="W314" s="3" t="s">
        <v>2505</v>
      </c>
    </row>
    <row r="315" customFormat="false" ht="13.8" hidden="false" customHeight="false" outlineLevel="0" collapsed="false">
      <c r="A315" s="3" t="n">
        <v>5143</v>
      </c>
      <c r="B315" s="3" t="s">
        <v>2506</v>
      </c>
      <c r="C315" s="3" t="s">
        <v>2507</v>
      </c>
      <c r="D315" s="3" t="s">
        <v>532</v>
      </c>
      <c r="E315" s="3" t="s">
        <v>1352</v>
      </c>
      <c r="F315" s="3" t="s">
        <v>140</v>
      </c>
      <c r="H315" s="3" t="s">
        <v>40</v>
      </c>
      <c r="I315" s="3" t="s">
        <v>48</v>
      </c>
      <c r="J315" s="3" t="s">
        <v>42</v>
      </c>
      <c r="K315" s="3" t="s">
        <v>556</v>
      </c>
      <c r="L315" s="3" t="s">
        <v>19</v>
      </c>
      <c r="S315" s="3" t="s">
        <v>538</v>
      </c>
      <c r="T315" s="3" t="s">
        <v>920</v>
      </c>
      <c r="U315" s="3" t="s">
        <v>35</v>
      </c>
      <c r="W315" s="3" t="s">
        <v>2508</v>
      </c>
    </row>
    <row r="316" customFormat="false" ht="13.8" hidden="false" customHeight="false" outlineLevel="0" collapsed="false">
      <c r="A316" s="3" t="n">
        <v>5144</v>
      </c>
      <c r="B316" s="3" t="s">
        <v>2509</v>
      </c>
      <c r="C316" s="3" t="s">
        <v>2510</v>
      </c>
      <c r="D316" s="3" t="s">
        <v>532</v>
      </c>
      <c r="E316" s="3" t="s">
        <v>1352</v>
      </c>
      <c r="F316" s="3" t="s">
        <v>340</v>
      </c>
      <c r="H316" s="3" t="s">
        <v>40</v>
      </c>
      <c r="I316" s="3" t="s">
        <v>48</v>
      </c>
      <c r="J316" s="3" t="s">
        <v>18</v>
      </c>
      <c r="K316" s="3" t="s">
        <v>556</v>
      </c>
      <c r="L316" s="3" t="s">
        <v>19</v>
      </c>
      <c r="N316" s="3" t="s">
        <v>2511</v>
      </c>
      <c r="O316" s="3" t="s">
        <v>2512</v>
      </c>
      <c r="Q316" s="3" t="s">
        <v>2513</v>
      </c>
      <c r="S316" s="3" t="s">
        <v>538</v>
      </c>
      <c r="T316" s="3" t="s">
        <v>2514</v>
      </c>
      <c r="U316" s="3" t="s">
        <v>641</v>
      </c>
      <c r="W316" s="3" t="s">
        <v>2515</v>
      </c>
    </row>
    <row r="317" customFormat="false" ht="13.8" hidden="false" customHeight="false" outlineLevel="0" collapsed="false">
      <c r="A317" s="3" t="n">
        <v>5145</v>
      </c>
      <c r="B317" s="3" t="s">
        <v>2516</v>
      </c>
      <c r="C317" s="3" t="s">
        <v>2517</v>
      </c>
      <c r="D317" s="3" t="s">
        <v>532</v>
      </c>
      <c r="E317" s="3" t="s">
        <v>1264</v>
      </c>
      <c r="F317" s="3" t="s">
        <v>1265</v>
      </c>
      <c r="H317" s="3" t="s">
        <v>1266</v>
      </c>
      <c r="I317" s="3" t="s">
        <v>2518</v>
      </c>
      <c r="J317" s="3" t="s">
        <v>733</v>
      </c>
      <c r="K317" s="3" t="s">
        <v>734</v>
      </c>
      <c r="L317" s="3" t="s">
        <v>19</v>
      </c>
      <c r="M317" s="3" t="s">
        <v>2519</v>
      </c>
      <c r="S317" s="3" t="s">
        <v>538</v>
      </c>
      <c r="U317" s="3" t="s">
        <v>35</v>
      </c>
      <c r="W317" s="3" t="s">
        <v>2520</v>
      </c>
    </row>
    <row r="318" customFormat="false" ht="13.8" hidden="false" customHeight="false" outlineLevel="0" collapsed="false">
      <c r="A318" s="3" t="n">
        <v>5147</v>
      </c>
      <c r="B318" s="3" t="s">
        <v>2521</v>
      </c>
      <c r="C318" s="3" t="s">
        <v>2522</v>
      </c>
      <c r="D318" s="3" t="s">
        <v>532</v>
      </c>
      <c r="E318" s="3" t="s">
        <v>2523</v>
      </c>
      <c r="F318" s="3" t="s">
        <v>2524</v>
      </c>
      <c r="H318" s="3" t="s">
        <v>2525</v>
      </c>
      <c r="I318" s="3" t="s">
        <v>2526</v>
      </c>
      <c r="J318" s="3" t="s">
        <v>2527</v>
      </c>
      <c r="K318" s="3" t="s">
        <v>1553</v>
      </c>
      <c r="L318" s="3" t="s">
        <v>19</v>
      </c>
      <c r="N318" s="3" t="s">
        <v>2528</v>
      </c>
      <c r="S318" s="3" t="s">
        <v>538</v>
      </c>
      <c r="T318" s="3" t="s">
        <v>1006</v>
      </c>
      <c r="U318" s="3" t="s">
        <v>660</v>
      </c>
      <c r="W318" s="3" t="s">
        <v>2529</v>
      </c>
    </row>
    <row r="319" customFormat="false" ht="13.8" hidden="false" customHeight="false" outlineLevel="0" collapsed="false">
      <c r="A319" s="3" t="n">
        <v>5148</v>
      </c>
      <c r="B319" s="3" t="s">
        <v>2530</v>
      </c>
      <c r="C319" s="3" t="s">
        <v>2531</v>
      </c>
      <c r="D319" s="3" t="s">
        <v>532</v>
      </c>
      <c r="E319" s="3" t="s">
        <v>2532</v>
      </c>
      <c r="F319" s="3" t="s">
        <v>281</v>
      </c>
      <c r="H319" s="3" t="s">
        <v>106</v>
      </c>
      <c r="I319" s="3" t="s">
        <v>17</v>
      </c>
      <c r="J319" s="3" t="s">
        <v>18</v>
      </c>
      <c r="K319" s="3" t="s">
        <v>556</v>
      </c>
      <c r="L319" s="3" t="s">
        <v>19</v>
      </c>
      <c r="N319" s="3" t="s">
        <v>2533</v>
      </c>
      <c r="S319" s="3" t="s">
        <v>538</v>
      </c>
      <c r="T319" s="3" t="s">
        <v>2534</v>
      </c>
      <c r="U319" s="3" t="s">
        <v>2535</v>
      </c>
      <c r="W319" s="3" t="s">
        <v>2536</v>
      </c>
    </row>
    <row r="320" customFormat="false" ht="13.8" hidden="false" customHeight="false" outlineLevel="0" collapsed="false">
      <c r="A320" s="3" t="n">
        <v>5150</v>
      </c>
      <c r="B320" s="3" t="s">
        <v>2537</v>
      </c>
      <c r="C320" s="3" t="s">
        <v>2538</v>
      </c>
      <c r="D320" s="3" t="s">
        <v>532</v>
      </c>
      <c r="E320" s="3" t="s">
        <v>2539</v>
      </c>
      <c r="F320" s="3" t="s">
        <v>258</v>
      </c>
      <c r="H320" s="3" t="s">
        <v>1266</v>
      </c>
      <c r="I320" s="3" t="s">
        <v>2540</v>
      </c>
      <c r="J320" s="3" t="s">
        <v>733</v>
      </c>
      <c r="K320" s="3" t="s">
        <v>734</v>
      </c>
      <c r="L320" s="3" t="s">
        <v>19</v>
      </c>
      <c r="Q320" s="3" t="s">
        <v>2541</v>
      </c>
      <c r="S320" s="3" t="s">
        <v>538</v>
      </c>
      <c r="T320" s="3" t="s">
        <v>2542</v>
      </c>
      <c r="U320" s="3" t="s">
        <v>1028</v>
      </c>
      <c r="W320" s="3" t="s">
        <v>2543</v>
      </c>
    </row>
    <row r="321" customFormat="false" ht="13.8" hidden="false" customHeight="false" outlineLevel="0" collapsed="false">
      <c r="A321" s="3" t="n">
        <v>5152</v>
      </c>
      <c r="B321" s="3" t="s">
        <v>2544</v>
      </c>
      <c r="C321" s="3" t="s">
        <v>2545</v>
      </c>
      <c r="D321" s="3" t="s">
        <v>532</v>
      </c>
      <c r="E321" s="3" t="s">
        <v>2546</v>
      </c>
      <c r="F321" s="3" t="s">
        <v>2547</v>
      </c>
      <c r="H321" s="3" t="s">
        <v>2548</v>
      </c>
      <c r="I321" s="3" t="s">
        <v>2549</v>
      </c>
      <c r="J321" s="3" t="s">
        <v>1627</v>
      </c>
      <c r="K321" s="3" t="s">
        <v>734</v>
      </c>
      <c r="L321" s="3" t="s">
        <v>19</v>
      </c>
      <c r="S321" s="3" t="s">
        <v>538</v>
      </c>
      <c r="U321" s="3" t="s">
        <v>320</v>
      </c>
      <c r="W321" s="3" t="s">
        <v>2550</v>
      </c>
    </row>
    <row r="322" customFormat="false" ht="13.8" hidden="false" customHeight="false" outlineLevel="0" collapsed="false">
      <c r="A322" s="3" t="n">
        <v>5154</v>
      </c>
      <c r="B322" s="3" t="s">
        <v>2551</v>
      </c>
      <c r="C322" s="3" t="s">
        <v>969</v>
      </c>
      <c r="D322" s="3" t="s">
        <v>532</v>
      </c>
      <c r="E322" s="3" t="s">
        <v>970</v>
      </c>
      <c r="F322" s="3" t="s">
        <v>140</v>
      </c>
      <c r="H322" s="3" t="s">
        <v>100</v>
      </c>
      <c r="I322" s="3" t="s">
        <v>2552</v>
      </c>
      <c r="J322" s="3" t="s">
        <v>42</v>
      </c>
      <c r="K322" s="3" t="s">
        <v>556</v>
      </c>
      <c r="L322" s="3" t="s">
        <v>19</v>
      </c>
      <c r="N322" s="3" t="s">
        <v>2553</v>
      </c>
      <c r="O322" s="3" t="s">
        <v>2554</v>
      </c>
      <c r="Q322" s="3" t="s">
        <v>2555</v>
      </c>
      <c r="S322" s="3" t="s">
        <v>538</v>
      </c>
      <c r="T322" s="3" t="s">
        <v>2556</v>
      </c>
      <c r="U322" s="3" t="s">
        <v>568</v>
      </c>
      <c r="W322" s="3" t="s">
        <v>788</v>
      </c>
    </row>
    <row r="323" customFormat="false" ht="13.8" hidden="false" customHeight="false" outlineLevel="0" collapsed="false">
      <c r="A323" s="3" t="n">
        <v>5156</v>
      </c>
      <c r="B323" s="3" t="s">
        <v>2557</v>
      </c>
      <c r="C323" s="3" t="s">
        <v>2558</v>
      </c>
      <c r="D323" s="3" t="s">
        <v>532</v>
      </c>
      <c r="E323" s="3" t="s">
        <v>2559</v>
      </c>
      <c r="F323" s="3" t="s">
        <v>47</v>
      </c>
      <c r="H323" s="3" t="s">
        <v>16</v>
      </c>
      <c r="I323" s="3" t="s">
        <v>17</v>
      </c>
      <c r="J323" s="3" t="s">
        <v>18</v>
      </c>
      <c r="K323" s="3" t="s">
        <v>556</v>
      </c>
      <c r="L323" s="3" t="s">
        <v>19</v>
      </c>
      <c r="S323" s="3" t="s">
        <v>538</v>
      </c>
      <c r="U323" s="3" t="s">
        <v>602</v>
      </c>
      <c r="W323" s="3" t="s">
        <v>2560</v>
      </c>
    </row>
    <row r="324" customFormat="false" ht="13.8" hidden="false" customHeight="false" outlineLevel="0" collapsed="false">
      <c r="A324" s="3" t="n">
        <v>5157</v>
      </c>
      <c r="B324" s="3" t="s">
        <v>2561</v>
      </c>
      <c r="C324" s="3" t="s">
        <v>2562</v>
      </c>
      <c r="D324" s="3" t="s">
        <v>532</v>
      </c>
      <c r="E324" s="3" t="s">
        <v>2563</v>
      </c>
      <c r="F324" s="3" t="s">
        <v>583</v>
      </c>
      <c r="H324" s="3" t="s">
        <v>106</v>
      </c>
      <c r="I324" s="3" t="s">
        <v>17</v>
      </c>
      <c r="J324" s="3" t="s">
        <v>18</v>
      </c>
      <c r="K324" s="3" t="s">
        <v>556</v>
      </c>
      <c r="L324" s="3" t="s">
        <v>19</v>
      </c>
      <c r="S324" s="3" t="s">
        <v>538</v>
      </c>
      <c r="T324" s="3" t="s">
        <v>2564</v>
      </c>
      <c r="U324" s="3" t="s">
        <v>35</v>
      </c>
      <c r="W324" s="3" t="s">
        <v>2565</v>
      </c>
    </row>
    <row r="325" customFormat="false" ht="13.8" hidden="false" customHeight="false" outlineLevel="0" collapsed="false">
      <c r="A325" s="3" t="n">
        <v>5158</v>
      </c>
      <c r="B325" s="3" t="s">
        <v>2566</v>
      </c>
      <c r="C325" s="3" t="s">
        <v>2567</v>
      </c>
      <c r="D325" s="3" t="s">
        <v>532</v>
      </c>
      <c r="E325" s="3" t="s">
        <v>2568</v>
      </c>
      <c r="F325" s="3" t="s">
        <v>778</v>
      </c>
      <c r="H325" s="3" t="s">
        <v>88</v>
      </c>
      <c r="I325" s="3" t="s">
        <v>17</v>
      </c>
      <c r="J325" s="3" t="s">
        <v>18</v>
      </c>
      <c r="K325" s="3" t="s">
        <v>556</v>
      </c>
      <c r="L325" s="3" t="s">
        <v>19</v>
      </c>
      <c r="S325" s="3" t="s">
        <v>538</v>
      </c>
      <c r="T325" s="3" t="s">
        <v>910</v>
      </c>
      <c r="U325" s="3" t="s">
        <v>602</v>
      </c>
      <c r="W325" s="3" t="s">
        <v>2569</v>
      </c>
    </row>
    <row r="326" customFormat="false" ht="13.8" hidden="false" customHeight="false" outlineLevel="0" collapsed="false">
      <c r="A326" s="3" t="n">
        <v>5160</v>
      </c>
      <c r="B326" s="3" t="s">
        <v>2570</v>
      </c>
      <c r="C326" s="3" t="s">
        <v>2571</v>
      </c>
      <c r="D326" s="3" t="s">
        <v>532</v>
      </c>
      <c r="E326" s="3" t="s">
        <v>2572</v>
      </c>
      <c r="F326" s="3" t="s">
        <v>2573</v>
      </c>
      <c r="H326" s="3" t="s">
        <v>33</v>
      </c>
      <c r="I326" s="3" t="s">
        <v>373</v>
      </c>
      <c r="J326" s="3" t="s">
        <v>18</v>
      </c>
      <c r="K326" s="3" t="s">
        <v>556</v>
      </c>
      <c r="L326" s="3" t="s">
        <v>19</v>
      </c>
      <c r="O326" s="3" t="s">
        <v>2574</v>
      </c>
      <c r="S326" s="3" t="s">
        <v>538</v>
      </c>
      <c r="T326" s="3" t="s">
        <v>796</v>
      </c>
      <c r="U326" s="3" t="s">
        <v>641</v>
      </c>
      <c r="W326" s="3" t="s">
        <v>2575</v>
      </c>
    </row>
    <row r="327" customFormat="false" ht="13.8" hidden="false" customHeight="false" outlineLevel="0" collapsed="false">
      <c r="A327" s="3" t="n">
        <v>5164</v>
      </c>
      <c r="B327" s="3" t="s">
        <v>2576</v>
      </c>
      <c r="C327" s="3" t="s">
        <v>2577</v>
      </c>
      <c r="D327" s="3" t="s">
        <v>532</v>
      </c>
      <c r="E327" s="3" t="s">
        <v>2578</v>
      </c>
      <c r="F327" s="3" t="s">
        <v>203</v>
      </c>
      <c r="H327" s="3" t="s">
        <v>271</v>
      </c>
      <c r="I327" s="3" t="s">
        <v>905</v>
      </c>
      <c r="J327" s="3" t="s">
        <v>18</v>
      </c>
      <c r="K327" s="3" t="s">
        <v>556</v>
      </c>
      <c r="L327" s="3" t="s">
        <v>19</v>
      </c>
      <c r="N327" s="3" t="s">
        <v>2579</v>
      </c>
      <c r="S327" s="3" t="s">
        <v>538</v>
      </c>
      <c r="U327" s="3" t="s">
        <v>1598</v>
      </c>
      <c r="W327" s="3" t="s">
        <v>2580</v>
      </c>
    </row>
    <row r="328" customFormat="false" ht="13.8" hidden="false" customHeight="false" outlineLevel="0" collapsed="false">
      <c r="A328" s="3" t="n">
        <v>5165</v>
      </c>
      <c r="B328" s="3" t="s">
        <v>2581</v>
      </c>
      <c r="C328" s="3" t="s">
        <v>2582</v>
      </c>
      <c r="D328" s="3" t="s">
        <v>532</v>
      </c>
      <c r="E328" s="3" t="s">
        <v>2583</v>
      </c>
      <c r="F328" s="3" t="s">
        <v>806</v>
      </c>
      <c r="H328" s="3" t="s">
        <v>54</v>
      </c>
      <c r="I328" s="3" t="s">
        <v>17</v>
      </c>
      <c r="J328" s="3" t="s">
        <v>18</v>
      </c>
      <c r="K328" s="3" t="s">
        <v>556</v>
      </c>
      <c r="L328" s="3" t="s">
        <v>19</v>
      </c>
      <c r="S328" s="3" t="s">
        <v>538</v>
      </c>
      <c r="U328" s="3" t="s">
        <v>35</v>
      </c>
      <c r="W328" s="3" t="s">
        <v>2584</v>
      </c>
    </row>
    <row r="329" customFormat="false" ht="13.8" hidden="false" customHeight="false" outlineLevel="0" collapsed="false">
      <c r="A329" s="3" t="n">
        <v>5167</v>
      </c>
      <c r="B329" s="3" t="s">
        <v>2585</v>
      </c>
      <c r="C329" s="3" t="s">
        <v>2586</v>
      </c>
      <c r="D329" s="3" t="s">
        <v>532</v>
      </c>
      <c r="E329" s="3" t="s">
        <v>2587</v>
      </c>
      <c r="F329" s="3" t="s">
        <v>251</v>
      </c>
      <c r="H329" s="3" t="s">
        <v>2019</v>
      </c>
      <c r="I329" s="3" t="s">
        <v>2588</v>
      </c>
      <c r="J329" s="3" t="s">
        <v>1552</v>
      </c>
      <c r="K329" s="3" t="s">
        <v>1553</v>
      </c>
      <c r="L329" s="3" t="s">
        <v>19</v>
      </c>
      <c r="M329" s="3" t="s">
        <v>2589</v>
      </c>
      <c r="O329" s="3" t="s">
        <v>2590</v>
      </c>
      <c r="S329" s="3" t="s">
        <v>538</v>
      </c>
      <c r="T329" s="3" t="s">
        <v>2591</v>
      </c>
      <c r="U329" s="3" t="s">
        <v>49</v>
      </c>
      <c r="W329" s="3" t="s">
        <v>2592</v>
      </c>
    </row>
    <row r="330" customFormat="false" ht="13.8" hidden="false" customHeight="false" outlineLevel="0" collapsed="false">
      <c r="A330" s="3" t="n">
        <v>5169</v>
      </c>
      <c r="B330" s="3" t="s">
        <v>2593</v>
      </c>
      <c r="C330" s="3" t="s">
        <v>2594</v>
      </c>
      <c r="D330" s="3" t="s">
        <v>532</v>
      </c>
      <c r="E330" s="3" t="s">
        <v>339</v>
      </c>
      <c r="F330" s="3" t="s">
        <v>430</v>
      </c>
      <c r="H330" s="3" t="s">
        <v>100</v>
      </c>
      <c r="I330" s="3" t="s">
        <v>101</v>
      </c>
      <c r="J330" s="3" t="s">
        <v>42</v>
      </c>
      <c r="K330" s="3" t="s">
        <v>556</v>
      </c>
      <c r="L330" s="3" t="s">
        <v>19</v>
      </c>
      <c r="N330" s="3" t="s">
        <v>2595</v>
      </c>
      <c r="O330" s="3" t="s">
        <v>2596</v>
      </c>
      <c r="Q330" s="3" t="s">
        <v>2597</v>
      </c>
      <c r="S330" s="3" t="s">
        <v>538</v>
      </c>
      <c r="T330" s="3" t="s">
        <v>679</v>
      </c>
      <c r="U330" s="3" t="s">
        <v>641</v>
      </c>
      <c r="W330" s="3" t="s">
        <v>2598</v>
      </c>
    </row>
    <row r="331" customFormat="false" ht="42.3" hidden="false" customHeight="false" outlineLevel="0" collapsed="false">
      <c r="A331" s="3" t="n">
        <v>5170</v>
      </c>
      <c r="B331" s="3" t="s">
        <v>2599</v>
      </c>
      <c r="C331" s="3" t="s">
        <v>2600</v>
      </c>
      <c r="D331" s="3" t="s">
        <v>532</v>
      </c>
      <c r="E331" s="3" t="s">
        <v>2601</v>
      </c>
      <c r="F331" s="3" t="s">
        <v>2201</v>
      </c>
      <c r="H331" s="3" t="s">
        <v>2602</v>
      </c>
      <c r="I331" s="3" t="s">
        <v>2603</v>
      </c>
      <c r="J331" s="3" t="s">
        <v>1212</v>
      </c>
      <c r="K331" s="3" t="s">
        <v>1213</v>
      </c>
      <c r="L331" s="3" t="s">
        <v>19</v>
      </c>
      <c r="M331" s="3" t="s">
        <v>2604</v>
      </c>
      <c r="S331" s="3" t="s">
        <v>538</v>
      </c>
      <c r="T331" s="4" t="s">
        <v>2605</v>
      </c>
      <c r="U331" s="3" t="s">
        <v>107</v>
      </c>
      <c r="W331" s="3" t="s">
        <v>2606</v>
      </c>
    </row>
    <row r="332" customFormat="false" ht="13.8" hidden="false" customHeight="false" outlineLevel="0" collapsed="false">
      <c r="A332" s="3" t="n">
        <v>5171</v>
      </c>
      <c r="B332" s="3" t="s">
        <v>2607</v>
      </c>
      <c r="C332" s="3" t="s">
        <v>2608</v>
      </c>
      <c r="D332" s="3" t="s">
        <v>532</v>
      </c>
      <c r="E332" s="3" t="s">
        <v>2609</v>
      </c>
      <c r="F332" s="3" t="s">
        <v>1383</v>
      </c>
      <c r="H332" s="3" t="s">
        <v>54</v>
      </c>
      <c r="I332" s="3" t="s">
        <v>17</v>
      </c>
      <c r="J332" s="3" t="s">
        <v>18</v>
      </c>
      <c r="K332" s="3" t="s">
        <v>556</v>
      </c>
      <c r="L332" s="3" t="s">
        <v>19</v>
      </c>
      <c r="N332" s="3" t="s">
        <v>2610</v>
      </c>
      <c r="S332" s="3" t="s">
        <v>538</v>
      </c>
      <c r="U332" s="3" t="s">
        <v>35</v>
      </c>
      <c r="W332" s="3" t="s">
        <v>2611</v>
      </c>
    </row>
    <row r="333" customFormat="false" ht="13.8" hidden="false" customHeight="false" outlineLevel="0" collapsed="false">
      <c r="A333" s="3" t="n">
        <v>5173</v>
      </c>
      <c r="B333" s="3" t="s">
        <v>2612</v>
      </c>
      <c r="C333" s="3" t="s">
        <v>2613</v>
      </c>
      <c r="D333" s="3" t="s">
        <v>532</v>
      </c>
      <c r="E333" s="3" t="s">
        <v>2614</v>
      </c>
      <c r="F333" s="3" t="s">
        <v>2615</v>
      </c>
      <c r="H333" s="3" t="s">
        <v>33</v>
      </c>
      <c r="I333" s="3" t="s">
        <v>373</v>
      </c>
      <c r="J333" s="3" t="s">
        <v>18</v>
      </c>
      <c r="K333" s="3" t="s">
        <v>556</v>
      </c>
      <c r="L333" s="3" t="s">
        <v>19</v>
      </c>
      <c r="S333" s="3" t="s">
        <v>538</v>
      </c>
      <c r="T333" s="3" t="s">
        <v>2616</v>
      </c>
      <c r="U333" s="3" t="s">
        <v>2617</v>
      </c>
      <c r="W333" s="3" t="s">
        <v>2618</v>
      </c>
    </row>
    <row r="334" customFormat="false" ht="13.8" hidden="false" customHeight="false" outlineLevel="0" collapsed="false">
      <c r="A334" s="3" t="n">
        <v>5174</v>
      </c>
      <c r="B334" s="3" t="s">
        <v>2619</v>
      </c>
      <c r="C334" s="3" t="s">
        <v>2620</v>
      </c>
      <c r="D334" s="3" t="s">
        <v>532</v>
      </c>
      <c r="E334" s="3" t="s">
        <v>2621</v>
      </c>
      <c r="F334" s="3" t="s">
        <v>258</v>
      </c>
      <c r="H334" s="3" t="s">
        <v>54</v>
      </c>
      <c r="I334" s="3" t="s">
        <v>65</v>
      </c>
      <c r="J334" s="3" t="s">
        <v>18</v>
      </c>
      <c r="K334" s="3" t="s">
        <v>556</v>
      </c>
      <c r="L334" s="3" t="s">
        <v>19</v>
      </c>
      <c r="S334" s="3" t="s">
        <v>538</v>
      </c>
      <c r="U334" s="3" t="s">
        <v>660</v>
      </c>
      <c r="W334" s="3" t="s">
        <v>2622</v>
      </c>
    </row>
    <row r="335" customFormat="false" ht="13.8" hidden="false" customHeight="false" outlineLevel="0" collapsed="false">
      <c r="A335" s="3" t="n">
        <v>5175</v>
      </c>
      <c r="B335" s="3" t="s">
        <v>2623</v>
      </c>
      <c r="C335" s="3" t="s">
        <v>2624</v>
      </c>
      <c r="D335" s="3" t="s">
        <v>532</v>
      </c>
      <c r="E335" s="3" t="s">
        <v>2614</v>
      </c>
      <c r="F335" s="3" t="s">
        <v>2625</v>
      </c>
      <c r="H335" s="3" t="s">
        <v>33</v>
      </c>
      <c r="I335" s="3" t="s">
        <v>373</v>
      </c>
      <c r="J335" s="3" t="s">
        <v>18</v>
      </c>
      <c r="K335" s="3" t="s">
        <v>556</v>
      </c>
      <c r="L335" s="3" t="s">
        <v>19</v>
      </c>
      <c r="S335" s="3" t="s">
        <v>538</v>
      </c>
      <c r="U335" s="3" t="s">
        <v>1028</v>
      </c>
      <c r="W335" s="3" t="s">
        <v>2626</v>
      </c>
    </row>
    <row r="336" customFormat="false" ht="13.8" hidden="false" customHeight="false" outlineLevel="0" collapsed="false">
      <c r="A336" s="3" t="n">
        <v>5176</v>
      </c>
      <c r="B336" s="3" t="s">
        <v>2627</v>
      </c>
      <c r="C336" s="3" t="s">
        <v>2628</v>
      </c>
      <c r="D336" s="3" t="s">
        <v>532</v>
      </c>
      <c r="E336" s="3" t="s">
        <v>2629</v>
      </c>
      <c r="F336" s="3" t="s">
        <v>32</v>
      </c>
      <c r="H336" s="3" t="s">
        <v>119</v>
      </c>
      <c r="I336" s="3" t="s">
        <v>120</v>
      </c>
      <c r="J336" s="3" t="s">
        <v>18</v>
      </c>
      <c r="K336" s="3" t="s">
        <v>556</v>
      </c>
      <c r="L336" s="3" t="s">
        <v>19</v>
      </c>
      <c r="S336" s="3" t="s">
        <v>538</v>
      </c>
      <c r="U336" s="3" t="s">
        <v>35</v>
      </c>
      <c r="W336" s="3" t="s">
        <v>2630</v>
      </c>
    </row>
    <row r="337" customFormat="false" ht="13.8" hidden="false" customHeight="false" outlineLevel="0" collapsed="false">
      <c r="A337" s="3" t="n">
        <v>5178</v>
      </c>
      <c r="B337" s="3" t="s">
        <v>2631</v>
      </c>
      <c r="C337" s="3" t="s">
        <v>2110</v>
      </c>
      <c r="D337" s="3" t="s">
        <v>532</v>
      </c>
      <c r="E337" s="3" t="s">
        <v>2111</v>
      </c>
      <c r="F337" s="3" t="s">
        <v>118</v>
      </c>
      <c r="H337" s="3" t="s">
        <v>40</v>
      </c>
      <c r="I337" s="3" t="s">
        <v>48</v>
      </c>
      <c r="J337" s="3" t="s">
        <v>42</v>
      </c>
      <c r="K337" s="3" t="s">
        <v>556</v>
      </c>
      <c r="L337" s="3" t="s">
        <v>19</v>
      </c>
      <c r="S337" s="3" t="s">
        <v>538</v>
      </c>
      <c r="T337" s="3" t="s">
        <v>2632</v>
      </c>
      <c r="U337" s="3" t="s">
        <v>602</v>
      </c>
      <c r="W337" s="3" t="s">
        <v>2633</v>
      </c>
    </row>
    <row r="338" customFormat="false" ht="13.8" hidden="false" customHeight="false" outlineLevel="0" collapsed="false">
      <c r="A338" s="3" t="n">
        <v>5179</v>
      </c>
      <c r="B338" s="3" t="s">
        <v>2634</v>
      </c>
      <c r="C338" s="3" t="s">
        <v>2635</v>
      </c>
      <c r="D338" s="3" t="s">
        <v>532</v>
      </c>
      <c r="E338" s="3" t="s">
        <v>2636</v>
      </c>
      <c r="F338" s="3" t="s">
        <v>2637</v>
      </c>
      <c r="H338" s="3" t="s">
        <v>247</v>
      </c>
      <c r="I338" s="3" t="s">
        <v>248</v>
      </c>
      <c r="J338" s="3" t="s">
        <v>18</v>
      </c>
      <c r="K338" s="3" t="s">
        <v>556</v>
      </c>
      <c r="L338" s="3" t="s">
        <v>19</v>
      </c>
      <c r="S338" s="3" t="s">
        <v>538</v>
      </c>
      <c r="U338" s="3" t="s">
        <v>2638</v>
      </c>
      <c r="W338" s="3" t="s">
        <v>2639</v>
      </c>
    </row>
    <row r="339" customFormat="false" ht="13.8" hidden="false" customHeight="false" outlineLevel="0" collapsed="false">
      <c r="A339" s="3" t="n">
        <v>5182</v>
      </c>
      <c r="B339" s="3" t="s">
        <v>2640</v>
      </c>
      <c r="C339" s="3" t="s">
        <v>2641</v>
      </c>
      <c r="D339" s="3" t="s">
        <v>532</v>
      </c>
      <c r="E339" s="3" t="s">
        <v>2642</v>
      </c>
      <c r="F339" s="3" t="s">
        <v>806</v>
      </c>
      <c r="H339" s="3" t="s">
        <v>119</v>
      </c>
      <c r="I339" s="3" t="s">
        <v>120</v>
      </c>
      <c r="J339" s="3" t="s">
        <v>18</v>
      </c>
      <c r="K339" s="3" t="s">
        <v>556</v>
      </c>
      <c r="L339" s="3" t="s">
        <v>19</v>
      </c>
      <c r="S339" s="3" t="s">
        <v>538</v>
      </c>
      <c r="U339" s="3" t="s">
        <v>35</v>
      </c>
      <c r="W339" s="3" t="s">
        <v>2643</v>
      </c>
    </row>
    <row r="340" customFormat="false" ht="13.8" hidden="false" customHeight="false" outlineLevel="0" collapsed="false">
      <c r="A340" s="3" t="n">
        <v>5183</v>
      </c>
      <c r="B340" s="3" t="s">
        <v>2644</v>
      </c>
      <c r="C340" s="3" t="s">
        <v>2645</v>
      </c>
      <c r="D340" s="3" t="s">
        <v>532</v>
      </c>
      <c r="E340" s="3" t="s">
        <v>2646</v>
      </c>
      <c r="F340" s="3" t="s">
        <v>967</v>
      </c>
      <c r="H340" s="3" t="s">
        <v>88</v>
      </c>
      <c r="I340" s="3" t="s">
        <v>17</v>
      </c>
      <c r="J340" s="3" t="s">
        <v>18</v>
      </c>
      <c r="K340" s="3" t="s">
        <v>556</v>
      </c>
      <c r="L340" s="3" t="s">
        <v>19</v>
      </c>
      <c r="N340" s="3" t="s">
        <v>2647</v>
      </c>
      <c r="O340" s="3" t="s">
        <v>2648</v>
      </c>
      <c r="S340" s="3" t="s">
        <v>538</v>
      </c>
      <c r="T340" s="3" t="s">
        <v>2649</v>
      </c>
      <c r="U340" s="3" t="s">
        <v>568</v>
      </c>
      <c r="W340" s="3" t="s">
        <v>2650</v>
      </c>
    </row>
    <row r="341" customFormat="false" ht="13.8" hidden="false" customHeight="false" outlineLevel="0" collapsed="false">
      <c r="A341" s="3" t="n">
        <v>5184</v>
      </c>
      <c r="B341" s="3" t="s">
        <v>2651</v>
      </c>
      <c r="C341" s="3" t="s">
        <v>2652</v>
      </c>
      <c r="D341" s="3" t="s">
        <v>532</v>
      </c>
      <c r="E341" s="3" t="s">
        <v>2653</v>
      </c>
      <c r="F341" s="3" t="s">
        <v>59</v>
      </c>
      <c r="H341" s="3" t="s">
        <v>1486</v>
      </c>
      <c r="I341" s="3" t="s">
        <v>1487</v>
      </c>
      <c r="J341" s="3" t="s">
        <v>18</v>
      </c>
      <c r="K341" s="3" t="s">
        <v>556</v>
      </c>
      <c r="L341" s="3" t="s">
        <v>19</v>
      </c>
      <c r="N341" s="3" t="s">
        <v>2654</v>
      </c>
      <c r="O341" s="3" t="s">
        <v>2655</v>
      </c>
      <c r="Q341" s="3" t="s">
        <v>2656</v>
      </c>
      <c r="S341" s="3" t="s">
        <v>538</v>
      </c>
      <c r="T341" s="3" t="s">
        <v>2657</v>
      </c>
      <c r="U341" s="3" t="s">
        <v>568</v>
      </c>
      <c r="W341" s="3" t="s">
        <v>2658</v>
      </c>
    </row>
    <row r="342" customFormat="false" ht="13.8" hidden="false" customHeight="false" outlineLevel="0" collapsed="false">
      <c r="A342" s="3" t="n">
        <v>5185</v>
      </c>
      <c r="B342" s="3" t="s">
        <v>2659</v>
      </c>
      <c r="C342" s="3" t="s">
        <v>2660</v>
      </c>
      <c r="D342" s="3" t="s">
        <v>532</v>
      </c>
      <c r="E342" s="3" t="s">
        <v>2661</v>
      </c>
      <c r="F342" s="3" t="s">
        <v>281</v>
      </c>
      <c r="H342" s="3" t="s">
        <v>119</v>
      </c>
      <c r="I342" s="3" t="s">
        <v>120</v>
      </c>
      <c r="J342" s="3" t="s">
        <v>18</v>
      </c>
      <c r="K342" s="3" t="s">
        <v>556</v>
      </c>
      <c r="L342" s="3" t="s">
        <v>19</v>
      </c>
      <c r="N342" s="3" t="s">
        <v>2662</v>
      </c>
      <c r="O342" s="3" t="s">
        <v>2663</v>
      </c>
      <c r="Q342" s="3" t="s">
        <v>2664</v>
      </c>
      <c r="S342" s="3" t="s">
        <v>538</v>
      </c>
      <c r="T342" s="3" t="s">
        <v>2665</v>
      </c>
      <c r="U342" s="3" t="s">
        <v>568</v>
      </c>
      <c r="W342" s="3" t="s">
        <v>75</v>
      </c>
    </row>
    <row r="343" customFormat="false" ht="13.8" hidden="false" customHeight="false" outlineLevel="0" collapsed="false">
      <c r="A343" s="3" t="n">
        <v>5186</v>
      </c>
      <c r="B343" s="3" t="s">
        <v>2666</v>
      </c>
      <c r="C343" s="3" t="s">
        <v>2667</v>
      </c>
      <c r="D343" s="3" t="s">
        <v>532</v>
      </c>
      <c r="E343" s="3" t="s">
        <v>2668</v>
      </c>
      <c r="F343" s="3" t="s">
        <v>413</v>
      </c>
      <c r="H343" s="3" t="s">
        <v>2669</v>
      </c>
      <c r="I343" s="3" t="s">
        <v>2670</v>
      </c>
      <c r="J343" s="3" t="s">
        <v>1212</v>
      </c>
      <c r="K343" s="3" t="s">
        <v>1213</v>
      </c>
      <c r="L343" s="3" t="s">
        <v>19</v>
      </c>
      <c r="N343" s="3" t="s">
        <v>2671</v>
      </c>
      <c r="O343" s="3" t="s">
        <v>2672</v>
      </c>
      <c r="Q343" s="3" t="s">
        <v>2673</v>
      </c>
      <c r="S343" s="3" t="s">
        <v>538</v>
      </c>
      <c r="T343" s="3" t="s">
        <v>2674</v>
      </c>
      <c r="U343" s="3" t="s">
        <v>568</v>
      </c>
      <c r="W343" s="3" t="s">
        <v>2675</v>
      </c>
    </row>
    <row r="344" customFormat="false" ht="13.8" hidden="false" customHeight="false" outlineLevel="0" collapsed="false">
      <c r="A344" s="3" t="n">
        <v>5187</v>
      </c>
      <c r="B344" s="3" t="s">
        <v>2676</v>
      </c>
      <c r="C344" s="3" t="s">
        <v>2677</v>
      </c>
      <c r="D344" s="3" t="s">
        <v>532</v>
      </c>
      <c r="E344" s="3" t="s">
        <v>2678</v>
      </c>
      <c r="F344" s="3" t="s">
        <v>465</v>
      </c>
      <c r="H344" s="3" t="s">
        <v>444</v>
      </c>
      <c r="I344" s="3" t="s">
        <v>948</v>
      </c>
      <c r="J344" s="3" t="s">
        <v>18</v>
      </c>
      <c r="K344" s="3" t="s">
        <v>556</v>
      </c>
      <c r="L344" s="3" t="s">
        <v>19</v>
      </c>
      <c r="N344" s="3" t="s">
        <v>2679</v>
      </c>
      <c r="O344" s="3" t="s">
        <v>2680</v>
      </c>
      <c r="Q344" s="3" t="s">
        <v>2681</v>
      </c>
      <c r="S344" s="3" t="s">
        <v>538</v>
      </c>
      <c r="T344" s="3" t="s">
        <v>2682</v>
      </c>
      <c r="U344" s="3" t="s">
        <v>641</v>
      </c>
      <c r="W344" s="3" t="s">
        <v>2683</v>
      </c>
    </row>
    <row r="345" customFormat="false" ht="13.8" hidden="false" customHeight="false" outlineLevel="0" collapsed="false">
      <c r="A345" s="3" t="n">
        <v>5189</v>
      </c>
      <c r="B345" s="3" t="s">
        <v>2684</v>
      </c>
      <c r="C345" s="3" t="s">
        <v>2685</v>
      </c>
      <c r="D345" s="3" t="s">
        <v>532</v>
      </c>
      <c r="E345" s="3" t="s">
        <v>2686</v>
      </c>
      <c r="F345" s="3" t="s">
        <v>413</v>
      </c>
      <c r="H345" s="3" t="s">
        <v>54</v>
      </c>
      <c r="I345" s="3" t="s">
        <v>65</v>
      </c>
      <c r="J345" s="3" t="s">
        <v>18</v>
      </c>
      <c r="K345" s="3" t="s">
        <v>556</v>
      </c>
      <c r="L345" s="3" t="s">
        <v>19</v>
      </c>
      <c r="Q345" s="3" t="s">
        <v>2687</v>
      </c>
      <c r="S345" s="3" t="s">
        <v>538</v>
      </c>
      <c r="U345" s="3" t="s">
        <v>35</v>
      </c>
      <c r="W345" s="3" t="s">
        <v>2688</v>
      </c>
    </row>
    <row r="346" customFormat="false" ht="13.8" hidden="false" customHeight="false" outlineLevel="0" collapsed="false">
      <c r="A346" s="3" t="n">
        <v>5190</v>
      </c>
      <c r="B346" s="3" t="s">
        <v>2689</v>
      </c>
      <c r="C346" s="3" t="s">
        <v>2685</v>
      </c>
      <c r="D346" s="3" t="s">
        <v>532</v>
      </c>
      <c r="E346" s="3" t="s">
        <v>2686</v>
      </c>
      <c r="F346" s="3" t="s">
        <v>413</v>
      </c>
      <c r="H346" s="3" t="s">
        <v>54</v>
      </c>
      <c r="I346" s="3" t="s">
        <v>17</v>
      </c>
      <c r="J346" s="3" t="s">
        <v>18</v>
      </c>
      <c r="K346" s="3" t="s">
        <v>556</v>
      </c>
      <c r="L346" s="3" t="s">
        <v>19</v>
      </c>
      <c r="N346" s="3" t="s">
        <v>2690</v>
      </c>
      <c r="S346" s="3" t="s">
        <v>538</v>
      </c>
      <c r="U346" s="3" t="s">
        <v>35</v>
      </c>
      <c r="W346" s="3" t="s">
        <v>2691</v>
      </c>
    </row>
    <row r="347" customFormat="false" ht="13.8" hidden="false" customHeight="false" outlineLevel="0" collapsed="false">
      <c r="A347" s="3" t="n">
        <v>5192</v>
      </c>
      <c r="B347" s="3" t="s">
        <v>2692</v>
      </c>
      <c r="C347" s="3" t="s">
        <v>2693</v>
      </c>
      <c r="D347" s="3" t="s">
        <v>532</v>
      </c>
      <c r="E347" s="3" t="s">
        <v>2694</v>
      </c>
      <c r="F347" s="3" t="s">
        <v>32</v>
      </c>
      <c r="H347" s="3" t="s">
        <v>501</v>
      </c>
      <c r="I347" s="3" t="s">
        <v>977</v>
      </c>
      <c r="J347" s="3" t="s">
        <v>18</v>
      </c>
      <c r="K347" s="3" t="s">
        <v>556</v>
      </c>
      <c r="L347" s="3" t="s">
        <v>19</v>
      </c>
      <c r="N347" s="3" t="s">
        <v>2695</v>
      </c>
      <c r="O347" s="3" t="s">
        <v>2696</v>
      </c>
      <c r="Q347" s="3" t="s">
        <v>2697</v>
      </c>
      <c r="S347" s="3" t="s">
        <v>538</v>
      </c>
      <c r="T347" s="3" t="s">
        <v>2698</v>
      </c>
      <c r="U347" s="3" t="s">
        <v>568</v>
      </c>
      <c r="W347" s="3" t="s">
        <v>2699</v>
      </c>
    </row>
    <row r="348" customFormat="false" ht="13.8" hidden="false" customHeight="false" outlineLevel="0" collapsed="false">
      <c r="A348" s="3" t="n">
        <v>5194</v>
      </c>
      <c r="B348" s="3" t="s">
        <v>2700</v>
      </c>
      <c r="C348" s="3" t="s">
        <v>2701</v>
      </c>
      <c r="D348" s="3" t="s">
        <v>532</v>
      </c>
      <c r="E348" s="3" t="s">
        <v>2702</v>
      </c>
      <c r="F348" s="3" t="s">
        <v>2703</v>
      </c>
      <c r="H348" s="3" t="s">
        <v>54</v>
      </c>
      <c r="I348" s="3" t="s">
        <v>17</v>
      </c>
      <c r="J348" s="3" t="s">
        <v>18</v>
      </c>
      <c r="K348" s="3" t="s">
        <v>556</v>
      </c>
      <c r="L348" s="3" t="s">
        <v>19</v>
      </c>
      <c r="S348" s="3" t="s">
        <v>538</v>
      </c>
      <c r="U348" s="3" t="s">
        <v>2704</v>
      </c>
      <c r="W348" s="3" t="s">
        <v>2705</v>
      </c>
    </row>
    <row r="349" customFormat="false" ht="13.8" hidden="false" customHeight="false" outlineLevel="0" collapsed="false">
      <c r="A349" s="3" t="n">
        <v>5195</v>
      </c>
      <c r="B349" s="3" t="s">
        <v>2706</v>
      </c>
      <c r="C349" s="3" t="s">
        <v>2707</v>
      </c>
      <c r="D349" s="3" t="s">
        <v>532</v>
      </c>
      <c r="E349" s="3" t="s">
        <v>1106</v>
      </c>
      <c r="F349" s="3" t="s">
        <v>386</v>
      </c>
      <c r="H349" s="3" t="s">
        <v>54</v>
      </c>
      <c r="I349" s="3" t="s">
        <v>17</v>
      </c>
      <c r="J349" s="3" t="s">
        <v>18</v>
      </c>
      <c r="K349" s="3" t="s">
        <v>556</v>
      </c>
      <c r="L349" s="3" t="s">
        <v>19</v>
      </c>
      <c r="N349" s="3" t="s">
        <v>2708</v>
      </c>
      <c r="S349" s="3" t="s">
        <v>538</v>
      </c>
      <c r="T349" s="3" t="s">
        <v>1006</v>
      </c>
      <c r="U349" s="3" t="s">
        <v>660</v>
      </c>
      <c r="W349" s="3" t="s">
        <v>2709</v>
      </c>
    </row>
    <row r="350" customFormat="false" ht="13.8" hidden="false" customHeight="false" outlineLevel="0" collapsed="false">
      <c r="A350" s="3" t="n">
        <v>5196</v>
      </c>
      <c r="B350" s="3" t="s">
        <v>2710</v>
      </c>
      <c r="C350" s="3" t="s">
        <v>2711</v>
      </c>
      <c r="D350" s="3" t="s">
        <v>532</v>
      </c>
      <c r="E350" s="3" t="s">
        <v>2712</v>
      </c>
      <c r="F350" s="3" t="s">
        <v>2713</v>
      </c>
      <c r="H350" s="3" t="s">
        <v>54</v>
      </c>
      <c r="I350" s="3" t="s">
        <v>17</v>
      </c>
      <c r="J350" s="3" t="s">
        <v>18</v>
      </c>
      <c r="K350" s="3" t="s">
        <v>556</v>
      </c>
      <c r="L350" s="3" t="s">
        <v>19</v>
      </c>
      <c r="O350" s="3" t="s">
        <v>2714</v>
      </c>
      <c r="Q350" s="3" t="s">
        <v>2715</v>
      </c>
      <c r="S350" s="3" t="s">
        <v>538</v>
      </c>
      <c r="T350" s="3" t="s">
        <v>2716</v>
      </c>
      <c r="U350" s="3" t="s">
        <v>578</v>
      </c>
      <c r="W350" s="3" t="s">
        <v>2717</v>
      </c>
    </row>
    <row r="351" customFormat="false" ht="13.8" hidden="false" customHeight="false" outlineLevel="0" collapsed="false">
      <c r="A351" s="3" t="n">
        <v>5197</v>
      </c>
      <c r="B351" s="3" t="s">
        <v>2718</v>
      </c>
      <c r="C351" s="3" t="s">
        <v>2719</v>
      </c>
      <c r="D351" s="3" t="s">
        <v>532</v>
      </c>
      <c r="E351" s="3" t="s">
        <v>2720</v>
      </c>
      <c r="F351" s="3" t="s">
        <v>413</v>
      </c>
      <c r="H351" s="3" t="s">
        <v>54</v>
      </c>
      <c r="I351" s="3" t="s">
        <v>17</v>
      </c>
      <c r="J351" s="3" t="s">
        <v>18</v>
      </c>
      <c r="K351" s="3" t="s">
        <v>556</v>
      </c>
      <c r="L351" s="3" t="s">
        <v>19</v>
      </c>
      <c r="O351" s="3" t="s">
        <v>2238</v>
      </c>
      <c r="S351" s="3" t="s">
        <v>538</v>
      </c>
      <c r="U351" s="3" t="s">
        <v>192</v>
      </c>
      <c r="W351" s="3" t="s">
        <v>2721</v>
      </c>
    </row>
    <row r="352" customFormat="false" ht="13.8" hidden="false" customHeight="false" outlineLevel="0" collapsed="false">
      <c r="A352" s="3" t="n">
        <v>5198</v>
      </c>
      <c r="B352" s="3" t="s">
        <v>2722</v>
      </c>
      <c r="C352" s="3" t="s">
        <v>2723</v>
      </c>
      <c r="D352" s="3" t="s">
        <v>532</v>
      </c>
      <c r="E352" s="3" t="s">
        <v>2724</v>
      </c>
      <c r="F352" s="3" t="s">
        <v>2725</v>
      </c>
      <c r="H352" s="3" t="s">
        <v>2726</v>
      </c>
      <c r="I352" s="3" t="s">
        <v>2727</v>
      </c>
      <c r="J352" s="3" t="s">
        <v>18</v>
      </c>
      <c r="K352" s="3" t="s">
        <v>556</v>
      </c>
      <c r="L352" s="3" t="s">
        <v>19</v>
      </c>
      <c r="S352" s="3" t="s">
        <v>538</v>
      </c>
      <c r="U352" s="3" t="s">
        <v>35</v>
      </c>
      <c r="W352" s="3" t="s">
        <v>2728</v>
      </c>
    </row>
    <row r="353" customFormat="false" ht="13.8" hidden="false" customHeight="false" outlineLevel="0" collapsed="false">
      <c r="A353" s="3" t="n">
        <v>5199</v>
      </c>
      <c r="B353" s="3" t="s">
        <v>2729</v>
      </c>
      <c r="C353" s="3" t="s">
        <v>2730</v>
      </c>
      <c r="D353" s="3" t="s">
        <v>532</v>
      </c>
      <c r="E353" s="3" t="s">
        <v>2724</v>
      </c>
      <c r="F353" s="3" t="s">
        <v>2731</v>
      </c>
      <c r="H353" s="3" t="s">
        <v>271</v>
      </c>
      <c r="I353" s="3" t="s">
        <v>905</v>
      </c>
      <c r="J353" s="3" t="s">
        <v>18</v>
      </c>
      <c r="K353" s="3" t="s">
        <v>556</v>
      </c>
      <c r="L353" s="3" t="s">
        <v>19</v>
      </c>
      <c r="Q353" s="3" t="s">
        <v>2732</v>
      </c>
      <c r="S353" s="3" t="s">
        <v>538</v>
      </c>
      <c r="T353" s="3" t="s">
        <v>2733</v>
      </c>
      <c r="U353" s="3" t="s">
        <v>2734</v>
      </c>
      <c r="W353" s="3" t="s">
        <v>2735</v>
      </c>
    </row>
    <row r="354" customFormat="false" ht="13.8" hidden="false" customHeight="false" outlineLevel="0" collapsed="false">
      <c r="A354" s="3" t="n">
        <v>5200</v>
      </c>
      <c r="B354" s="3" t="s">
        <v>2736</v>
      </c>
      <c r="C354" s="3" t="s">
        <v>1595</v>
      </c>
      <c r="D354" s="3" t="s">
        <v>532</v>
      </c>
      <c r="E354" s="3" t="s">
        <v>1596</v>
      </c>
      <c r="F354" s="3" t="s">
        <v>118</v>
      </c>
      <c r="H354" s="3" t="s">
        <v>88</v>
      </c>
      <c r="I354" s="3" t="s">
        <v>17</v>
      </c>
      <c r="J354" s="3" t="s">
        <v>18</v>
      </c>
      <c r="K354" s="3" t="s">
        <v>556</v>
      </c>
      <c r="L354" s="3" t="s">
        <v>19</v>
      </c>
      <c r="Q354" s="3" t="s">
        <v>1597</v>
      </c>
      <c r="S354" s="3" t="s">
        <v>538</v>
      </c>
      <c r="U354" s="3" t="s">
        <v>1598</v>
      </c>
      <c r="W354" s="3" t="s">
        <v>2737</v>
      </c>
    </row>
    <row r="355" customFormat="false" ht="13.8" hidden="false" customHeight="false" outlineLevel="0" collapsed="false">
      <c r="A355" s="3" t="n">
        <v>5201</v>
      </c>
      <c r="B355" s="3" t="s">
        <v>2738</v>
      </c>
      <c r="C355" s="3" t="s">
        <v>2739</v>
      </c>
      <c r="D355" s="3" t="s">
        <v>532</v>
      </c>
      <c r="E355" s="3" t="s">
        <v>315</v>
      </c>
      <c r="F355" s="3" t="s">
        <v>39</v>
      </c>
      <c r="H355" s="3" t="s">
        <v>33</v>
      </c>
      <c r="I355" s="3" t="s">
        <v>34</v>
      </c>
      <c r="J355" s="3" t="s">
        <v>18</v>
      </c>
      <c r="K355" s="3" t="s">
        <v>556</v>
      </c>
      <c r="L355" s="3" t="s">
        <v>19</v>
      </c>
      <c r="S355" s="3" t="s">
        <v>538</v>
      </c>
      <c r="U355" s="3" t="s">
        <v>2740</v>
      </c>
      <c r="W355" s="3" t="s">
        <v>2741</v>
      </c>
    </row>
    <row r="356" customFormat="false" ht="13.8" hidden="false" customHeight="false" outlineLevel="0" collapsed="false">
      <c r="A356" s="3" t="n">
        <v>5202</v>
      </c>
      <c r="B356" s="3" t="s">
        <v>2742</v>
      </c>
      <c r="C356" s="3" t="s">
        <v>2743</v>
      </c>
      <c r="D356" s="3" t="s">
        <v>532</v>
      </c>
      <c r="E356" s="3" t="s">
        <v>2744</v>
      </c>
      <c r="F356" s="3" t="s">
        <v>2745</v>
      </c>
      <c r="H356" s="3" t="s">
        <v>2746</v>
      </c>
      <c r="I356" s="3" t="s">
        <v>2747</v>
      </c>
      <c r="J356" s="3" t="s">
        <v>2748</v>
      </c>
      <c r="K356" s="3" t="s">
        <v>1213</v>
      </c>
      <c r="L356" s="3" t="s">
        <v>19</v>
      </c>
      <c r="O356" s="3" t="s">
        <v>2749</v>
      </c>
      <c r="Q356" s="3" t="s">
        <v>2750</v>
      </c>
      <c r="S356" s="3" t="s">
        <v>538</v>
      </c>
      <c r="T356" s="3" t="s">
        <v>1006</v>
      </c>
      <c r="U356" s="3" t="s">
        <v>1071</v>
      </c>
      <c r="W356" s="3" t="s">
        <v>2751</v>
      </c>
    </row>
    <row r="357" customFormat="false" ht="13.8" hidden="false" customHeight="false" outlineLevel="0" collapsed="false">
      <c r="A357" s="3" t="n">
        <v>5203</v>
      </c>
      <c r="B357" s="3" t="s">
        <v>2752</v>
      </c>
      <c r="C357" s="3" t="s">
        <v>2753</v>
      </c>
      <c r="D357" s="3" t="s">
        <v>532</v>
      </c>
      <c r="E357" s="3" t="s">
        <v>2754</v>
      </c>
      <c r="F357" s="3" t="s">
        <v>702</v>
      </c>
      <c r="H357" s="3" t="s">
        <v>2755</v>
      </c>
      <c r="I357" s="3" t="s">
        <v>2756</v>
      </c>
      <c r="L357" s="3" t="s">
        <v>495</v>
      </c>
      <c r="Q357" s="3" t="s">
        <v>2757</v>
      </c>
      <c r="S357" s="3" t="s">
        <v>538</v>
      </c>
      <c r="U357" s="3" t="s">
        <v>187</v>
      </c>
      <c r="W357" s="3" t="s">
        <v>2758</v>
      </c>
    </row>
    <row r="358" customFormat="false" ht="13.8" hidden="false" customHeight="false" outlineLevel="0" collapsed="false">
      <c r="A358" s="3" t="n">
        <v>5204</v>
      </c>
      <c r="B358" s="3" t="s">
        <v>2759</v>
      </c>
      <c r="C358" s="3" t="s">
        <v>2760</v>
      </c>
      <c r="D358" s="3" t="s">
        <v>532</v>
      </c>
      <c r="E358" s="3" t="s">
        <v>2761</v>
      </c>
      <c r="F358" s="3" t="s">
        <v>186</v>
      </c>
      <c r="H358" s="3" t="s">
        <v>2762</v>
      </c>
      <c r="I358" s="3" t="s">
        <v>2763</v>
      </c>
      <c r="J358" s="3" t="s">
        <v>355</v>
      </c>
      <c r="K358" s="3" t="s">
        <v>547</v>
      </c>
      <c r="L358" s="3" t="s">
        <v>19</v>
      </c>
      <c r="N358" s="3" t="s">
        <v>2764</v>
      </c>
      <c r="O358" s="3" t="s">
        <v>2765</v>
      </c>
      <c r="S358" s="3" t="s">
        <v>538</v>
      </c>
      <c r="T358" s="3" t="s">
        <v>2766</v>
      </c>
      <c r="U358" s="3" t="s">
        <v>2767</v>
      </c>
      <c r="W358" s="3" t="s">
        <v>2768</v>
      </c>
    </row>
    <row r="359" customFormat="false" ht="13.8" hidden="false" customHeight="false" outlineLevel="0" collapsed="false">
      <c r="A359" s="3" t="n">
        <v>5205</v>
      </c>
      <c r="B359" s="3" t="s">
        <v>2769</v>
      </c>
      <c r="C359" s="3" t="s">
        <v>2770</v>
      </c>
      <c r="D359" s="3" t="s">
        <v>532</v>
      </c>
      <c r="E359" s="3" t="s">
        <v>2771</v>
      </c>
      <c r="F359" s="3" t="s">
        <v>191</v>
      </c>
      <c r="H359" s="3" t="s">
        <v>40</v>
      </c>
      <c r="I359" s="3" t="s">
        <v>48</v>
      </c>
      <c r="J359" s="3" t="s">
        <v>42</v>
      </c>
      <c r="K359" s="3" t="s">
        <v>556</v>
      </c>
      <c r="L359" s="3" t="s">
        <v>19</v>
      </c>
      <c r="N359" s="3" t="s">
        <v>2772</v>
      </c>
      <c r="S359" s="3" t="s">
        <v>538</v>
      </c>
      <c r="T359" s="3" t="s">
        <v>920</v>
      </c>
      <c r="U359" s="3" t="s">
        <v>35</v>
      </c>
      <c r="W359" s="3" t="s">
        <v>2773</v>
      </c>
    </row>
    <row r="360" customFormat="false" ht="13.8" hidden="false" customHeight="false" outlineLevel="0" collapsed="false">
      <c r="A360" s="3" t="n">
        <v>5209</v>
      </c>
      <c r="B360" s="3" t="s">
        <v>2774</v>
      </c>
      <c r="C360" s="3" t="s">
        <v>2775</v>
      </c>
      <c r="D360" s="3" t="s">
        <v>532</v>
      </c>
      <c r="E360" s="3" t="s">
        <v>2776</v>
      </c>
      <c r="F360" s="3" t="s">
        <v>2777</v>
      </c>
      <c r="H360" s="3" t="s">
        <v>2778</v>
      </c>
      <c r="I360" s="3" t="s">
        <v>2779</v>
      </c>
      <c r="J360" s="3" t="s">
        <v>2780</v>
      </c>
      <c r="K360" s="3" t="s">
        <v>2781</v>
      </c>
      <c r="L360" s="3" t="s">
        <v>19</v>
      </c>
      <c r="O360" s="3" t="s">
        <v>2782</v>
      </c>
      <c r="Q360" s="3" t="s">
        <v>2783</v>
      </c>
      <c r="R360" s="3" t="s">
        <v>2784</v>
      </c>
      <c r="S360" s="3" t="s">
        <v>538</v>
      </c>
      <c r="T360" s="3" t="s">
        <v>2785</v>
      </c>
      <c r="U360" s="3" t="s">
        <v>49</v>
      </c>
      <c r="W360" s="3" t="s">
        <v>2786</v>
      </c>
    </row>
    <row r="361" customFormat="false" ht="13.8" hidden="false" customHeight="false" outlineLevel="0" collapsed="false">
      <c r="A361" s="3" t="n">
        <v>5213</v>
      </c>
      <c r="B361" s="3" t="s">
        <v>2787</v>
      </c>
      <c r="C361" s="3" t="s">
        <v>2788</v>
      </c>
      <c r="D361" s="3" t="s">
        <v>532</v>
      </c>
      <c r="E361" s="3" t="s">
        <v>2789</v>
      </c>
      <c r="F361" s="3" t="s">
        <v>1923</v>
      </c>
      <c r="H361" s="3" t="s">
        <v>2790</v>
      </c>
      <c r="I361" s="3" t="s">
        <v>354</v>
      </c>
      <c r="J361" s="3" t="s">
        <v>355</v>
      </c>
      <c r="K361" s="3" t="s">
        <v>547</v>
      </c>
      <c r="L361" s="3" t="s">
        <v>19</v>
      </c>
      <c r="M361" s="3" t="s">
        <v>2791</v>
      </c>
      <c r="O361" s="3" t="s">
        <v>2792</v>
      </c>
      <c r="S361" s="3" t="s">
        <v>538</v>
      </c>
      <c r="T361" s="3" t="s">
        <v>2793</v>
      </c>
      <c r="U361" s="3" t="s">
        <v>49</v>
      </c>
      <c r="W361" s="3" t="s">
        <v>2794</v>
      </c>
    </row>
    <row r="362" customFormat="false" ht="13.8" hidden="false" customHeight="false" outlineLevel="0" collapsed="false">
      <c r="A362" s="3" t="n">
        <v>5214</v>
      </c>
      <c r="B362" s="3" t="s">
        <v>2795</v>
      </c>
      <c r="C362" s="3" t="s">
        <v>2796</v>
      </c>
      <c r="D362" s="3" t="s">
        <v>532</v>
      </c>
      <c r="E362" s="3" t="s">
        <v>2797</v>
      </c>
      <c r="F362" s="3" t="s">
        <v>740</v>
      </c>
      <c r="H362" s="3" t="s">
        <v>2798</v>
      </c>
      <c r="I362" s="3" t="s">
        <v>308</v>
      </c>
      <c r="J362" s="3" t="s">
        <v>156</v>
      </c>
      <c r="K362" s="3" t="s">
        <v>537</v>
      </c>
      <c r="L362" s="3" t="s">
        <v>19</v>
      </c>
      <c r="S362" s="3" t="s">
        <v>538</v>
      </c>
      <c r="U362" s="3" t="s">
        <v>2535</v>
      </c>
      <c r="W362" s="3" t="s">
        <v>2799</v>
      </c>
    </row>
    <row r="363" customFormat="false" ht="13.8" hidden="false" customHeight="false" outlineLevel="0" collapsed="false">
      <c r="A363" s="3" t="n">
        <v>5217</v>
      </c>
      <c r="B363" s="3" t="s">
        <v>2800</v>
      </c>
      <c r="C363" s="3" t="s">
        <v>2801</v>
      </c>
      <c r="D363" s="3" t="s">
        <v>532</v>
      </c>
      <c r="E363" s="3" t="s">
        <v>2802</v>
      </c>
      <c r="F363" s="3" t="s">
        <v>991</v>
      </c>
      <c r="H363" s="3" t="s">
        <v>2803</v>
      </c>
      <c r="I363" s="3" t="s">
        <v>81</v>
      </c>
      <c r="J363" s="3" t="s">
        <v>82</v>
      </c>
      <c r="K363" s="3" t="s">
        <v>556</v>
      </c>
      <c r="L363" s="3" t="s">
        <v>19</v>
      </c>
      <c r="O363" s="3" t="s">
        <v>2804</v>
      </c>
      <c r="S363" s="3" t="s">
        <v>538</v>
      </c>
      <c r="T363" s="3" t="s">
        <v>1442</v>
      </c>
      <c r="U363" s="3" t="s">
        <v>550</v>
      </c>
      <c r="W363" s="3" t="s">
        <v>2805</v>
      </c>
    </row>
    <row r="364" customFormat="false" ht="13.8" hidden="false" customHeight="false" outlineLevel="0" collapsed="false">
      <c r="A364" s="3" t="n">
        <v>5218</v>
      </c>
      <c r="B364" s="3" t="s">
        <v>2806</v>
      </c>
      <c r="C364" s="3" t="s">
        <v>2807</v>
      </c>
      <c r="D364" s="3" t="s">
        <v>532</v>
      </c>
      <c r="E364" s="3" t="s">
        <v>2808</v>
      </c>
      <c r="F364" s="3" t="s">
        <v>64</v>
      </c>
      <c r="H364" s="3" t="s">
        <v>106</v>
      </c>
      <c r="I364" s="3" t="s">
        <v>65</v>
      </c>
      <c r="J364" s="3" t="s">
        <v>18</v>
      </c>
      <c r="K364" s="3" t="s">
        <v>556</v>
      </c>
      <c r="L364" s="3" t="s">
        <v>19</v>
      </c>
      <c r="S364" s="3" t="s">
        <v>538</v>
      </c>
      <c r="T364" s="3" t="s">
        <v>2809</v>
      </c>
      <c r="U364" s="3" t="s">
        <v>35</v>
      </c>
      <c r="W364" s="3" t="s">
        <v>2810</v>
      </c>
    </row>
    <row r="365" customFormat="false" ht="13.8" hidden="false" customHeight="false" outlineLevel="0" collapsed="false">
      <c r="A365" s="3" t="n">
        <v>5220</v>
      </c>
      <c r="B365" s="3" t="s">
        <v>2811</v>
      </c>
      <c r="C365" s="3" t="s">
        <v>2812</v>
      </c>
      <c r="D365" s="3" t="s">
        <v>532</v>
      </c>
      <c r="E365" s="3" t="s">
        <v>2813</v>
      </c>
      <c r="F365" s="3" t="s">
        <v>806</v>
      </c>
      <c r="H365" s="3" t="s">
        <v>992</v>
      </c>
      <c r="I365" s="3" t="s">
        <v>993</v>
      </c>
      <c r="J365" s="3" t="s">
        <v>994</v>
      </c>
      <c r="K365" s="3" t="s">
        <v>965</v>
      </c>
      <c r="L365" s="3" t="s">
        <v>19</v>
      </c>
      <c r="O365" s="3" t="s">
        <v>2814</v>
      </c>
      <c r="S365" s="3" t="s">
        <v>538</v>
      </c>
      <c r="T365" s="3" t="s">
        <v>995</v>
      </c>
      <c r="U365" s="3" t="s">
        <v>49</v>
      </c>
      <c r="W365" s="3" t="s">
        <v>2815</v>
      </c>
    </row>
    <row r="366" customFormat="false" ht="13.8" hidden="false" customHeight="false" outlineLevel="0" collapsed="false">
      <c r="A366" s="3" t="n">
        <v>5221</v>
      </c>
      <c r="B366" s="3" t="s">
        <v>2816</v>
      </c>
      <c r="C366" s="3" t="s">
        <v>2817</v>
      </c>
      <c r="D366" s="3" t="s">
        <v>532</v>
      </c>
      <c r="E366" s="3" t="s">
        <v>2818</v>
      </c>
      <c r="F366" s="3" t="s">
        <v>140</v>
      </c>
      <c r="H366" s="3" t="s">
        <v>1233</v>
      </c>
      <c r="I366" s="3" t="s">
        <v>1358</v>
      </c>
      <c r="J366" s="3" t="s">
        <v>18</v>
      </c>
      <c r="K366" s="3" t="s">
        <v>556</v>
      </c>
      <c r="L366" s="3" t="s">
        <v>19</v>
      </c>
      <c r="S366" s="3" t="s">
        <v>538</v>
      </c>
      <c r="U366" s="3" t="s">
        <v>35</v>
      </c>
      <c r="W366" s="3" t="s">
        <v>2819</v>
      </c>
    </row>
    <row r="367" customFormat="false" ht="13.8" hidden="false" customHeight="false" outlineLevel="0" collapsed="false">
      <c r="A367" s="3" t="n">
        <v>5223</v>
      </c>
      <c r="B367" s="3" t="s">
        <v>2820</v>
      </c>
      <c r="C367" s="3" t="s">
        <v>2821</v>
      </c>
      <c r="D367" s="3" t="s">
        <v>532</v>
      </c>
      <c r="E367" s="3" t="s">
        <v>2822</v>
      </c>
      <c r="F367" s="3" t="s">
        <v>125</v>
      </c>
      <c r="H367" s="3" t="s">
        <v>16</v>
      </c>
      <c r="I367" s="3" t="s">
        <v>65</v>
      </c>
      <c r="J367" s="3" t="s">
        <v>18</v>
      </c>
      <c r="K367" s="3" t="s">
        <v>556</v>
      </c>
      <c r="L367" s="3" t="s">
        <v>19</v>
      </c>
      <c r="S367" s="3" t="s">
        <v>538</v>
      </c>
      <c r="T367" s="3" t="s">
        <v>2823</v>
      </c>
      <c r="U367" s="3" t="s">
        <v>224</v>
      </c>
      <c r="W367" s="3" t="s">
        <v>2824</v>
      </c>
    </row>
    <row r="368" customFormat="false" ht="13.8" hidden="false" customHeight="false" outlineLevel="0" collapsed="false">
      <c r="A368" s="3" t="n">
        <v>5224</v>
      </c>
      <c r="B368" s="3" t="s">
        <v>2825</v>
      </c>
      <c r="C368" s="3" t="s">
        <v>2826</v>
      </c>
      <c r="D368" s="3" t="s">
        <v>532</v>
      </c>
      <c r="E368" s="3" t="s">
        <v>2827</v>
      </c>
      <c r="F368" s="3" t="s">
        <v>118</v>
      </c>
      <c r="H368" s="3" t="s">
        <v>2828</v>
      </c>
      <c r="I368" s="3" t="s">
        <v>845</v>
      </c>
      <c r="J368" s="3" t="s">
        <v>733</v>
      </c>
      <c r="K368" s="3" t="s">
        <v>734</v>
      </c>
      <c r="L368" s="3" t="s">
        <v>19</v>
      </c>
      <c r="S368" s="3" t="s">
        <v>538</v>
      </c>
      <c r="U368" s="3" t="s">
        <v>35</v>
      </c>
      <c r="W368" s="3" t="s">
        <v>2829</v>
      </c>
    </row>
    <row r="369" customFormat="false" ht="13.8" hidden="false" customHeight="false" outlineLevel="0" collapsed="false">
      <c r="A369" s="3" t="n">
        <v>5226</v>
      </c>
      <c r="B369" s="3" t="s">
        <v>2830</v>
      </c>
      <c r="C369" s="3" t="s">
        <v>2831</v>
      </c>
      <c r="D369" s="3" t="s">
        <v>532</v>
      </c>
      <c r="E369" s="3" t="s">
        <v>2832</v>
      </c>
      <c r="F369" s="3" t="s">
        <v>2833</v>
      </c>
      <c r="G369" s="3" t="s">
        <v>2834</v>
      </c>
      <c r="H369" s="3" t="s">
        <v>33</v>
      </c>
      <c r="I369" s="3" t="s">
        <v>373</v>
      </c>
      <c r="J369" s="3" t="s">
        <v>18</v>
      </c>
      <c r="K369" s="3" t="s">
        <v>556</v>
      </c>
      <c r="L369" s="3" t="s">
        <v>19</v>
      </c>
      <c r="S369" s="3" t="s">
        <v>538</v>
      </c>
      <c r="T369" s="3" t="s">
        <v>2835</v>
      </c>
      <c r="U369" s="3" t="s">
        <v>1028</v>
      </c>
      <c r="W369" s="3" t="s">
        <v>2836</v>
      </c>
    </row>
    <row r="370" customFormat="false" ht="13.8" hidden="false" customHeight="false" outlineLevel="0" collapsed="false">
      <c r="A370" s="3" t="n">
        <v>5228</v>
      </c>
      <c r="B370" s="3" t="s">
        <v>2837</v>
      </c>
      <c r="C370" s="3" t="s">
        <v>2838</v>
      </c>
      <c r="D370" s="3" t="s">
        <v>532</v>
      </c>
      <c r="E370" s="3" t="s">
        <v>2839</v>
      </c>
      <c r="F370" s="3" t="s">
        <v>2833</v>
      </c>
      <c r="H370" s="3" t="s">
        <v>1694</v>
      </c>
      <c r="I370" s="3" t="s">
        <v>1695</v>
      </c>
      <c r="J370" s="3" t="s">
        <v>1696</v>
      </c>
      <c r="K370" s="3" t="s">
        <v>1697</v>
      </c>
      <c r="L370" s="3" t="s">
        <v>19</v>
      </c>
      <c r="N370" s="3" t="s">
        <v>2840</v>
      </c>
      <c r="O370" s="3" t="s">
        <v>2841</v>
      </c>
      <c r="S370" s="3" t="s">
        <v>538</v>
      </c>
      <c r="U370" s="3" t="s">
        <v>1955</v>
      </c>
      <c r="W370" s="3" t="s">
        <v>2842</v>
      </c>
    </row>
    <row r="371" customFormat="false" ht="13.8" hidden="false" customHeight="false" outlineLevel="0" collapsed="false">
      <c r="A371" s="3" t="n">
        <v>5231</v>
      </c>
      <c r="B371" s="3" t="s">
        <v>2843</v>
      </c>
      <c r="C371" s="3" t="s">
        <v>2844</v>
      </c>
      <c r="D371" s="3" t="s">
        <v>532</v>
      </c>
      <c r="E371" s="3" t="s">
        <v>2845</v>
      </c>
      <c r="F371" s="3" t="s">
        <v>615</v>
      </c>
      <c r="H371" s="3" t="s">
        <v>2846</v>
      </c>
      <c r="I371" s="3" t="s">
        <v>81</v>
      </c>
      <c r="J371" s="3" t="s">
        <v>82</v>
      </c>
      <c r="K371" s="3" t="s">
        <v>556</v>
      </c>
      <c r="L371" s="3" t="s">
        <v>19</v>
      </c>
      <c r="S371" s="3" t="s">
        <v>538</v>
      </c>
      <c r="T371" s="3" t="s">
        <v>2847</v>
      </c>
      <c r="U371" s="3" t="s">
        <v>35</v>
      </c>
      <c r="W371" s="3" t="s">
        <v>2848</v>
      </c>
    </row>
    <row r="372" customFormat="false" ht="13.8" hidden="false" customHeight="false" outlineLevel="0" collapsed="false">
      <c r="A372" s="3" t="n">
        <v>5232</v>
      </c>
      <c r="B372" s="3" t="s">
        <v>2849</v>
      </c>
      <c r="C372" s="3" t="s">
        <v>2850</v>
      </c>
      <c r="D372" s="3" t="s">
        <v>532</v>
      </c>
      <c r="E372" s="3" t="s">
        <v>2851</v>
      </c>
      <c r="F372" s="3" t="s">
        <v>413</v>
      </c>
      <c r="H372" s="3" t="s">
        <v>88</v>
      </c>
      <c r="I372" s="3" t="s">
        <v>17</v>
      </c>
      <c r="J372" s="3" t="s">
        <v>18</v>
      </c>
      <c r="K372" s="3" t="s">
        <v>556</v>
      </c>
      <c r="L372" s="3" t="s">
        <v>19</v>
      </c>
      <c r="S372" s="3" t="s">
        <v>538</v>
      </c>
      <c r="U372" s="3" t="s">
        <v>320</v>
      </c>
      <c r="W372" s="3" t="s">
        <v>2852</v>
      </c>
    </row>
    <row r="373" customFormat="false" ht="13.8" hidden="false" customHeight="false" outlineLevel="0" collapsed="false">
      <c r="A373" s="3" t="n">
        <v>5233</v>
      </c>
      <c r="B373" s="3" t="s">
        <v>2853</v>
      </c>
      <c r="C373" s="3" t="s">
        <v>2854</v>
      </c>
      <c r="D373" s="3" t="s">
        <v>532</v>
      </c>
      <c r="E373" s="3" t="s">
        <v>2855</v>
      </c>
      <c r="F373" s="3" t="s">
        <v>1101</v>
      </c>
      <c r="H373" s="3" t="s">
        <v>54</v>
      </c>
      <c r="I373" s="3" t="s">
        <v>65</v>
      </c>
      <c r="J373" s="3" t="s">
        <v>18</v>
      </c>
      <c r="K373" s="3" t="s">
        <v>556</v>
      </c>
      <c r="L373" s="3" t="s">
        <v>19</v>
      </c>
      <c r="N373" s="3" t="s">
        <v>2856</v>
      </c>
      <c r="O373" s="3" t="s">
        <v>2857</v>
      </c>
      <c r="S373" s="3" t="s">
        <v>538</v>
      </c>
      <c r="T373" s="3" t="s">
        <v>2858</v>
      </c>
      <c r="U373" s="3" t="s">
        <v>2859</v>
      </c>
      <c r="W373" s="3" t="s">
        <v>2860</v>
      </c>
    </row>
    <row r="374" customFormat="false" ht="13.8" hidden="false" customHeight="false" outlineLevel="0" collapsed="false">
      <c r="A374" s="3" t="n">
        <v>5235</v>
      </c>
      <c r="B374" s="3" t="s">
        <v>2861</v>
      </c>
      <c r="C374" s="3" t="s">
        <v>2862</v>
      </c>
      <c r="D374" s="3" t="s">
        <v>532</v>
      </c>
      <c r="E374" s="3" t="s">
        <v>2863</v>
      </c>
      <c r="F374" s="3" t="s">
        <v>140</v>
      </c>
      <c r="H374" s="3" t="s">
        <v>119</v>
      </c>
      <c r="I374" s="3" t="s">
        <v>120</v>
      </c>
      <c r="J374" s="3" t="s">
        <v>18</v>
      </c>
      <c r="K374" s="3" t="s">
        <v>556</v>
      </c>
      <c r="L374" s="3" t="s">
        <v>19</v>
      </c>
      <c r="N374" s="3" t="s">
        <v>2864</v>
      </c>
      <c r="O374" s="3" t="s">
        <v>2865</v>
      </c>
      <c r="S374" s="3" t="s">
        <v>538</v>
      </c>
      <c r="T374" s="3" t="s">
        <v>2866</v>
      </c>
      <c r="U374" s="3" t="s">
        <v>641</v>
      </c>
      <c r="W374" s="3" t="s">
        <v>2867</v>
      </c>
    </row>
    <row r="375" customFormat="false" ht="13.8" hidden="false" customHeight="false" outlineLevel="0" collapsed="false">
      <c r="A375" s="3" t="n">
        <v>5238</v>
      </c>
      <c r="B375" s="3" t="s">
        <v>2868</v>
      </c>
      <c r="C375" s="3" t="s">
        <v>2869</v>
      </c>
      <c r="D375" s="3" t="s">
        <v>532</v>
      </c>
      <c r="E375" s="3" t="s">
        <v>2870</v>
      </c>
      <c r="F375" s="3" t="s">
        <v>191</v>
      </c>
      <c r="H375" s="3" t="s">
        <v>252</v>
      </c>
      <c r="I375" s="3" t="s">
        <v>253</v>
      </c>
      <c r="J375" s="3" t="s">
        <v>18</v>
      </c>
      <c r="K375" s="3" t="s">
        <v>556</v>
      </c>
      <c r="L375" s="3" t="s">
        <v>19</v>
      </c>
      <c r="O375" s="3" t="s">
        <v>2871</v>
      </c>
      <c r="Q375" s="3" t="s">
        <v>2872</v>
      </c>
      <c r="S375" s="3" t="s">
        <v>538</v>
      </c>
      <c r="T375" s="3" t="s">
        <v>2873</v>
      </c>
      <c r="U375" s="3" t="s">
        <v>49</v>
      </c>
      <c r="W375" s="3" t="s">
        <v>2874</v>
      </c>
    </row>
    <row r="376" customFormat="false" ht="13.8" hidden="false" customHeight="false" outlineLevel="0" collapsed="false">
      <c r="A376" s="3" t="n">
        <v>5239</v>
      </c>
      <c r="B376" s="3" t="s">
        <v>2875</v>
      </c>
      <c r="C376" s="3" t="s">
        <v>2876</v>
      </c>
      <c r="D376" s="3" t="s">
        <v>532</v>
      </c>
      <c r="E376" s="3" t="s">
        <v>2877</v>
      </c>
      <c r="F376" s="3" t="s">
        <v>1444</v>
      </c>
      <c r="H376" s="3" t="s">
        <v>16</v>
      </c>
      <c r="I376" s="3" t="s">
        <v>65</v>
      </c>
      <c r="J376" s="3" t="s">
        <v>18</v>
      </c>
      <c r="K376" s="3" t="s">
        <v>556</v>
      </c>
      <c r="L376" s="3" t="s">
        <v>19</v>
      </c>
      <c r="O376" s="3" t="s">
        <v>2878</v>
      </c>
      <c r="S376" s="3" t="s">
        <v>538</v>
      </c>
      <c r="U376" s="3" t="s">
        <v>2879</v>
      </c>
      <c r="W376" s="3" t="s">
        <v>2880</v>
      </c>
    </row>
    <row r="377" customFormat="false" ht="13.8" hidden="false" customHeight="false" outlineLevel="0" collapsed="false">
      <c r="A377" s="3" t="n">
        <v>5251</v>
      </c>
      <c r="B377" s="3" t="s">
        <v>2881</v>
      </c>
      <c r="C377" s="3" t="s">
        <v>2882</v>
      </c>
      <c r="D377" s="3" t="s">
        <v>532</v>
      </c>
      <c r="E377" s="3" t="s">
        <v>339</v>
      </c>
      <c r="F377" s="3" t="s">
        <v>951</v>
      </c>
      <c r="H377" s="3" t="s">
        <v>2883</v>
      </c>
      <c r="I377" s="3" t="s">
        <v>2884</v>
      </c>
      <c r="J377" s="3" t="s">
        <v>366</v>
      </c>
      <c r="K377" s="3" t="s">
        <v>734</v>
      </c>
      <c r="L377" s="3" t="s">
        <v>19</v>
      </c>
      <c r="S377" s="3" t="s">
        <v>538</v>
      </c>
      <c r="U377" s="3" t="s">
        <v>320</v>
      </c>
      <c r="W377" s="3" t="s">
        <v>2885</v>
      </c>
    </row>
    <row r="378" customFormat="false" ht="28.2" hidden="false" customHeight="false" outlineLevel="0" collapsed="false">
      <c r="A378" s="3" t="n">
        <v>5252</v>
      </c>
      <c r="B378" s="3" t="s">
        <v>2886</v>
      </c>
      <c r="C378" s="3" t="s">
        <v>2887</v>
      </c>
      <c r="D378" s="3" t="s">
        <v>532</v>
      </c>
      <c r="E378" s="3" t="s">
        <v>2888</v>
      </c>
      <c r="F378" s="3" t="s">
        <v>2889</v>
      </c>
      <c r="H378" s="3" t="s">
        <v>2890</v>
      </c>
      <c r="I378" s="3" t="s">
        <v>2891</v>
      </c>
      <c r="J378" s="3" t="s">
        <v>2892</v>
      </c>
      <c r="K378" s="3" t="s">
        <v>2893</v>
      </c>
      <c r="L378" s="3" t="s">
        <v>19</v>
      </c>
      <c r="M378" s="3" t="s">
        <v>2894</v>
      </c>
      <c r="S378" s="3" t="s">
        <v>538</v>
      </c>
      <c r="T378" s="4" t="s">
        <v>2895</v>
      </c>
      <c r="U378" s="3" t="s">
        <v>35</v>
      </c>
      <c r="W378" s="3" t="s">
        <v>2896</v>
      </c>
    </row>
    <row r="379" customFormat="false" ht="13.8" hidden="false" customHeight="false" outlineLevel="0" collapsed="false">
      <c r="A379" s="3" t="n">
        <v>5253</v>
      </c>
      <c r="B379" s="3" t="s">
        <v>2897</v>
      </c>
      <c r="C379" s="3" t="s">
        <v>2898</v>
      </c>
      <c r="D379" s="3" t="s">
        <v>532</v>
      </c>
      <c r="E379" s="3" t="s">
        <v>2899</v>
      </c>
      <c r="F379" s="3" t="s">
        <v>573</v>
      </c>
      <c r="H379" s="3" t="s">
        <v>1694</v>
      </c>
      <c r="I379" s="3" t="s">
        <v>2900</v>
      </c>
      <c r="J379" s="3" t="s">
        <v>1696</v>
      </c>
      <c r="K379" s="3" t="s">
        <v>1697</v>
      </c>
      <c r="L379" s="3" t="s">
        <v>19</v>
      </c>
      <c r="M379" s="3" t="s">
        <v>2901</v>
      </c>
      <c r="O379" s="3" t="s">
        <v>2902</v>
      </c>
      <c r="S379" s="3" t="s">
        <v>538</v>
      </c>
      <c r="T379" s="3" t="s">
        <v>2903</v>
      </c>
      <c r="U379" s="3" t="s">
        <v>2904</v>
      </c>
      <c r="W379" s="3" t="s">
        <v>2905</v>
      </c>
    </row>
    <row r="380" customFormat="false" ht="13.8" hidden="false" customHeight="false" outlineLevel="0" collapsed="false">
      <c r="A380" s="3" t="n">
        <v>5264</v>
      </c>
      <c r="B380" s="3" t="s">
        <v>2906</v>
      </c>
      <c r="C380" s="3" t="s">
        <v>2907</v>
      </c>
      <c r="D380" s="3" t="s">
        <v>532</v>
      </c>
      <c r="E380" s="3" t="s">
        <v>2908</v>
      </c>
      <c r="F380" s="3" t="s">
        <v>191</v>
      </c>
      <c r="H380" s="3" t="s">
        <v>88</v>
      </c>
      <c r="I380" s="3" t="s">
        <v>17</v>
      </c>
      <c r="J380" s="3" t="s">
        <v>18</v>
      </c>
      <c r="K380" s="3" t="s">
        <v>556</v>
      </c>
      <c r="L380" s="3" t="s">
        <v>19</v>
      </c>
      <c r="O380" s="3" t="s">
        <v>2909</v>
      </c>
      <c r="Q380" s="3" t="s">
        <v>2910</v>
      </c>
      <c r="S380" s="3" t="s">
        <v>538</v>
      </c>
      <c r="U380" s="3" t="s">
        <v>391</v>
      </c>
      <c r="W380" s="3" t="s">
        <v>2911</v>
      </c>
    </row>
    <row r="381" customFormat="false" ht="13.8" hidden="false" customHeight="false" outlineLevel="0" collapsed="false">
      <c r="A381" s="3" t="n">
        <v>5266</v>
      </c>
      <c r="B381" s="3" t="s">
        <v>2912</v>
      </c>
      <c r="C381" s="3" t="s">
        <v>2913</v>
      </c>
      <c r="D381" s="3" t="s">
        <v>532</v>
      </c>
      <c r="E381" s="3" t="s">
        <v>2914</v>
      </c>
      <c r="F381" s="3" t="s">
        <v>289</v>
      </c>
      <c r="H381" s="3" t="s">
        <v>126</v>
      </c>
      <c r="I381" s="3" t="s">
        <v>26</v>
      </c>
      <c r="J381" s="3" t="s">
        <v>27</v>
      </c>
      <c r="K381" s="3" t="s">
        <v>556</v>
      </c>
      <c r="L381" s="3" t="s">
        <v>19</v>
      </c>
      <c r="S381" s="3" t="s">
        <v>538</v>
      </c>
      <c r="T381" s="3" t="s">
        <v>2915</v>
      </c>
      <c r="U381" s="3" t="s">
        <v>35</v>
      </c>
      <c r="W381" s="3" t="s">
        <v>2916</v>
      </c>
    </row>
    <row r="382" customFormat="false" ht="13.8" hidden="false" customHeight="false" outlineLevel="0" collapsed="false">
      <c r="A382" s="3" t="n">
        <v>5269</v>
      </c>
      <c r="B382" s="3" t="s">
        <v>2917</v>
      </c>
      <c r="C382" s="3" t="s">
        <v>2918</v>
      </c>
      <c r="D382" s="3" t="s">
        <v>532</v>
      </c>
      <c r="E382" s="3" t="s">
        <v>2919</v>
      </c>
      <c r="F382" s="3" t="s">
        <v>118</v>
      </c>
      <c r="H382" s="3" t="s">
        <v>2548</v>
      </c>
      <c r="I382" s="3" t="s">
        <v>845</v>
      </c>
      <c r="J382" s="3" t="s">
        <v>733</v>
      </c>
      <c r="K382" s="3" t="s">
        <v>734</v>
      </c>
      <c r="L382" s="3" t="s">
        <v>19</v>
      </c>
      <c r="S382" s="3" t="s">
        <v>538</v>
      </c>
      <c r="T382" s="3" t="s">
        <v>2920</v>
      </c>
      <c r="U382" s="3" t="s">
        <v>2921</v>
      </c>
      <c r="W382" s="3" t="s">
        <v>2922</v>
      </c>
    </row>
    <row r="383" customFormat="false" ht="13.8" hidden="false" customHeight="false" outlineLevel="0" collapsed="false">
      <c r="A383" s="3" t="n">
        <v>5271</v>
      </c>
      <c r="B383" s="3" t="s">
        <v>2923</v>
      </c>
      <c r="C383" s="3" t="s">
        <v>2924</v>
      </c>
      <c r="D383" s="3" t="s">
        <v>532</v>
      </c>
      <c r="E383" s="3" t="s">
        <v>2925</v>
      </c>
      <c r="F383" s="3" t="s">
        <v>2926</v>
      </c>
      <c r="H383" s="3" t="s">
        <v>2927</v>
      </c>
      <c r="I383" s="3" t="s">
        <v>546</v>
      </c>
      <c r="J383" s="3" t="s">
        <v>355</v>
      </c>
      <c r="K383" s="3" t="s">
        <v>547</v>
      </c>
      <c r="L383" s="3" t="s">
        <v>19</v>
      </c>
      <c r="N383" s="3" t="s">
        <v>2928</v>
      </c>
      <c r="S383" s="3" t="s">
        <v>538</v>
      </c>
      <c r="T383" s="3" t="s">
        <v>2929</v>
      </c>
      <c r="U383" s="3" t="s">
        <v>2930</v>
      </c>
      <c r="W383" s="3" t="s">
        <v>2931</v>
      </c>
    </row>
    <row r="384" customFormat="false" ht="13.8" hidden="false" customHeight="false" outlineLevel="0" collapsed="false">
      <c r="A384" s="3" t="n">
        <v>5272</v>
      </c>
      <c r="B384" s="3" t="s">
        <v>2932</v>
      </c>
      <c r="C384" s="3" t="s">
        <v>2933</v>
      </c>
      <c r="D384" s="3" t="s">
        <v>532</v>
      </c>
      <c r="E384" s="3" t="s">
        <v>2934</v>
      </c>
      <c r="F384" s="3" t="s">
        <v>1059</v>
      </c>
      <c r="H384" s="3" t="s">
        <v>2935</v>
      </c>
      <c r="I384" s="3" t="s">
        <v>2936</v>
      </c>
      <c r="J384" s="3" t="s">
        <v>477</v>
      </c>
      <c r="K384" s="3" t="s">
        <v>556</v>
      </c>
      <c r="L384" s="3" t="s">
        <v>19</v>
      </c>
      <c r="O384" s="3" t="s">
        <v>2937</v>
      </c>
      <c r="S384" s="3" t="s">
        <v>538</v>
      </c>
      <c r="T384" s="3" t="s">
        <v>2938</v>
      </c>
      <c r="U384" s="3" t="s">
        <v>49</v>
      </c>
      <c r="W384" s="3" t="s">
        <v>2939</v>
      </c>
    </row>
    <row r="385" customFormat="false" ht="13.8" hidden="false" customHeight="false" outlineLevel="0" collapsed="false">
      <c r="A385" s="3" t="n">
        <v>5273</v>
      </c>
      <c r="B385" s="3" t="s">
        <v>2940</v>
      </c>
      <c r="C385" s="3" t="s">
        <v>2941</v>
      </c>
      <c r="D385" s="3" t="s">
        <v>532</v>
      </c>
      <c r="E385" s="3" t="s">
        <v>2942</v>
      </c>
      <c r="F385" s="3" t="s">
        <v>232</v>
      </c>
      <c r="H385" s="3" t="s">
        <v>1233</v>
      </c>
      <c r="I385" s="3" t="s">
        <v>1358</v>
      </c>
      <c r="J385" s="3" t="s">
        <v>18</v>
      </c>
      <c r="K385" s="3" t="s">
        <v>556</v>
      </c>
      <c r="L385" s="3" t="s">
        <v>19</v>
      </c>
      <c r="S385" s="3" t="s">
        <v>538</v>
      </c>
      <c r="U385" s="3" t="s">
        <v>35</v>
      </c>
      <c r="W385" s="3" t="s">
        <v>2943</v>
      </c>
    </row>
    <row r="386" customFormat="false" ht="13.8" hidden="false" customHeight="false" outlineLevel="0" collapsed="false">
      <c r="A386" s="3" t="n">
        <v>5275</v>
      </c>
      <c r="B386" s="3" t="s">
        <v>2944</v>
      </c>
      <c r="C386" s="3" t="s">
        <v>2945</v>
      </c>
      <c r="D386" s="3" t="s">
        <v>532</v>
      </c>
      <c r="E386" s="3" t="s">
        <v>1382</v>
      </c>
      <c r="F386" s="3" t="s">
        <v>186</v>
      </c>
      <c r="H386" s="3" t="s">
        <v>310</v>
      </c>
      <c r="I386" s="3" t="s">
        <v>34</v>
      </c>
      <c r="J386" s="3" t="s">
        <v>18</v>
      </c>
      <c r="K386" s="3" t="s">
        <v>556</v>
      </c>
      <c r="L386" s="3" t="s">
        <v>19</v>
      </c>
      <c r="S386" s="3" t="s">
        <v>538</v>
      </c>
      <c r="U386" s="3" t="s">
        <v>35</v>
      </c>
      <c r="W386" s="3" t="s">
        <v>2946</v>
      </c>
    </row>
    <row r="387" customFormat="false" ht="13.8" hidden="false" customHeight="false" outlineLevel="0" collapsed="false">
      <c r="A387" s="3" t="n">
        <v>5276</v>
      </c>
      <c r="B387" s="3" t="s">
        <v>2947</v>
      </c>
      <c r="C387" s="3" t="s">
        <v>2948</v>
      </c>
      <c r="D387" s="3" t="s">
        <v>532</v>
      </c>
      <c r="E387" s="3" t="s">
        <v>2949</v>
      </c>
      <c r="F387" s="3" t="s">
        <v>2950</v>
      </c>
      <c r="H387" s="3" t="s">
        <v>685</v>
      </c>
      <c r="I387" s="3" t="s">
        <v>686</v>
      </c>
      <c r="J387" s="3" t="s">
        <v>687</v>
      </c>
      <c r="K387" s="3" t="s">
        <v>688</v>
      </c>
      <c r="L387" s="3" t="s">
        <v>19</v>
      </c>
      <c r="S387" s="3" t="s">
        <v>538</v>
      </c>
      <c r="U387" s="3" t="s">
        <v>35</v>
      </c>
      <c r="W387" s="3" t="s">
        <v>2951</v>
      </c>
    </row>
    <row r="388" customFormat="false" ht="13.8" hidden="false" customHeight="false" outlineLevel="0" collapsed="false">
      <c r="A388" s="3" t="n">
        <v>5277</v>
      </c>
      <c r="B388" s="3" t="s">
        <v>2952</v>
      </c>
      <c r="C388" s="3" t="s">
        <v>2953</v>
      </c>
      <c r="D388" s="3" t="s">
        <v>532</v>
      </c>
      <c r="E388" s="3" t="s">
        <v>2954</v>
      </c>
      <c r="F388" s="3" t="s">
        <v>1851</v>
      </c>
      <c r="H388" s="3" t="s">
        <v>54</v>
      </c>
      <c r="I388" s="3" t="s">
        <v>17</v>
      </c>
      <c r="J388" s="3" t="s">
        <v>18</v>
      </c>
      <c r="K388" s="3" t="s">
        <v>556</v>
      </c>
      <c r="L388" s="3" t="s">
        <v>19</v>
      </c>
      <c r="N388" s="3" t="s">
        <v>2955</v>
      </c>
      <c r="S388" s="3" t="s">
        <v>538</v>
      </c>
      <c r="U388" s="3" t="s">
        <v>35</v>
      </c>
      <c r="W388" s="3" t="s">
        <v>2956</v>
      </c>
    </row>
    <row r="389" customFormat="false" ht="13.8" hidden="false" customHeight="false" outlineLevel="0" collapsed="false">
      <c r="A389" s="3" t="n">
        <v>5278</v>
      </c>
      <c r="B389" s="3" t="s">
        <v>2957</v>
      </c>
      <c r="C389" s="3" t="s">
        <v>2958</v>
      </c>
      <c r="D389" s="3" t="s">
        <v>532</v>
      </c>
      <c r="E389" s="3" t="s">
        <v>2959</v>
      </c>
      <c r="F389" s="3" t="s">
        <v>702</v>
      </c>
      <c r="H389" s="3" t="s">
        <v>2960</v>
      </c>
      <c r="I389" s="3" t="s">
        <v>845</v>
      </c>
      <c r="J389" s="3" t="s">
        <v>733</v>
      </c>
      <c r="K389" s="3" t="s">
        <v>734</v>
      </c>
      <c r="L389" s="3" t="s">
        <v>19</v>
      </c>
      <c r="S389" s="3" t="s">
        <v>538</v>
      </c>
      <c r="U389" s="3" t="s">
        <v>35</v>
      </c>
      <c r="W389" s="3" t="s">
        <v>2961</v>
      </c>
    </row>
    <row r="390" customFormat="false" ht="13.8" hidden="false" customHeight="false" outlineLevel="0" collapsed="false">
      <c r="A390" s="3" t="n">
        <v>5279</v>
      </c>
      <c r="B390" s="3" t="s">
        <v>2962</v>
      </c>
      <c r="C390" s="3" t="s">
        <v>2963</v>
      </c>
      <c r="D390" s="3" t="s">
        <v>532</v>
      </c>
      <c r="E390" s="3" t="s">
        <v>2964</v>
      </c>
      <c r="F390" s="3" t="s">
        <v>59</v>
      </c>
      <c r="H390" s="3" t="s">
        <v>2965</v>
      </c>
      <c r="I390" s="3" t="s">
        <v>2966</v>
      </c>
      <c r="J390" s="3" t="s">
        <v>2967</v>
      </c>
      <c r="K390" s="3" t="s">
        <v>965</v>
      </c>
      <c r="L390" s="3" t="s">
        <v>19</v>
      </c>
      <c r="M390" s="3" t="s">
        <v>2968</v>
      </c>
      <c r="N390" s="3" t="s">
        <v>2969</v>
      </c>
      <c r="O390" s="3" t="s">
        <v>2970</v>
      </c>
      <c r="S390" s="3" t="s">
        <v>538</v>
      </c>
      <c r="T390" s="3" t="s">
        <v>1927</v>
      </c>
      <c r="U390" s="3" t="s">
        <v>2971</v>
      </c>
      <c r="W390" s="3" t="s">
        <v>2972</v>
      </c>
    </row>
    <row r="391" customFormat="false" ht="13.8" hidden="false" customHeight="false" outlineLevel="0" collapsed="false">
      <c r="A391" s="3" t="n">
        <v>5284</v>
      </c>
      <c r="B391" s="3" t="s">
        <v>2973</v>
      </c>
      <c r="C391" s="3" t="s">
        <v>2974</v>
      </c>
      <c r="D391" s="3" t="s">
        <v>532</v>
      </c>
      <c r="E391" s="3" t="s">
        <v>2975</v>
      </c>
      <c r="F391" s="3" t="s">
        <v>203</v>
      </c>
      <c r="H391" s="3" t="s">
        <v>2976</v>
      </c>
      <c r="I391" s="3" t="s">
        <v>2977</v>
      </c>
      <c r="J391" s="3" t="s">
        <v>1212</v>
      </c>
      <c r="K391" s="3" t="s">
        <v>1213</v>
      </c>
      <c r="L391" s="3" t="s">
        <v>19</v>
      </c>
      <c r="S391" s="3" t="s">
        <v>538</v>
      </c>
      <c r="T391" s="3" t="s">
        <v>2978</v>
      </c>
      <c r="U391" s="3" t="s">
        <v>35</v>
      </c>
      <c r="W391" s="3" t="s">
        <v>2979</v>
      </c>
    </row>
    <row r="392" customFormat="false" ht="13.8" hidden="false" customHeight="false" outlineLevel="0" collapsed="false">
      <c r="A392" s="3" t="n">
        <v>5286</v>
      </c>
      <c r="B392" s="3" t="s">
        <v>2980</v>
      </c>
      <c r="C392" s="3" t="s">
        <v>2981</v>
      </c>
      <c r="D392" s="3" t="s">
        <v>532</v>
      </c>
      <c r="E392" s="3" t="s">
        <v>2982</v>
      </c>
      <c r="F392" s="3" t="s">
        <v>118</v>
      </c>
      <c r="H392" s="3" t="s">
        <v>2983</v>
      </c>
      <c r="I392" s="3" t="s">
        <v>2363</v>
      </c>
      <c r="J392" s="3" t="s">
        <v>2364</v>
      </c>
      <c r="K392" s="3" t="s">
        <v>596</v>
      </c>
      <c r="L392" s="3" t="s">
        <v>19</v>
      </c>
      <c r="M392" s="3" t="s">
        <v>2984</v>
      </c>
      <c r="Q392" s="3" t="s">
        <v>2985</v>
      </c>
      <c r="R392" s="3" t="s">
        <v>2986</v>
      </c>
      <c r="S392" s="3" t="s">
        <v>538</v>
      </c>
      <c r="T392" s="3" t="s">
        <v>2987</v>
      </c>
      <c r="U392" s="3" t="s">
        <v>2006</v>
      </c>
      <c r="W392" s="3" t="s">
        <v>2988</v>
      </c>
    </row>
    <row r="393" customFormat="false" ht="13.8" hidden="false" customHeight="false" outlineLevel="0" collapsed="false">
      <c r="A393" s="3" t="n">
        <v>5288</v>
      </c>
      <c r="B393" s="3" t="s">
        <v>2989</v>
      </c>
      <c r="C393" s="3" t="s">
        <v>1146</v>
      </c>
      <c r="D393" s="3" t="s">
        <v>532</v>
      </c>
      <c r="E393" s="3" t="s">
        <v>1147</v>
      </c>
      <c r="F393" s="3" t="s">
        <v>232</v>
      </c>
      <c r="H393" s="3" t="s">
        <v>16</v>
      </c>
      <c r="I393" s="3" t="s">
        <v>17</v>
      </c>
      <c r="J393" s="3" t="s">
        <v>18</v>
      </c>
      <c r="K393" s="3" t="s">
        <v>556</v>
      </c>
      <c r="L393" s="3" t="s">
        <v>19</v>
      </c>
      <c r="S393" s="3" t="s">
        <v>538</v>
      </c>
      <c r="T393" s="3" t="s">
        <v>2990</v>
      </c>
      <c r="U393" s="3" t="s">
        <v>35</v>
      </c>
      <c r="W393" s="3" t="s">
        <v>2991</v>
      </c>
    </row>
    <row r="394" customFormat="false" ht="13.8" hidden="false" customHeight="false" outlineLevel="0" collapsed="false">
      <c r="A394" s="3" t="n">
        <v>5289</v>
      </c>
      <c r="B394" s="3" t="s">
        <v>2992</v>
      </c>
      <c r="C394" s="3" t="s">
        <v>2993</v>
      </c>
      <c r="D394" s="3" t="s">
        <v>532</v>
      </c>
      <c r="E394" s="3" t="s">
        <v>2994</v>
      </c>
      <c r="F394" s="3" t="s">
        <v>203</v>
      </c>
      <c r="H394" s="3" t="s">
        <v>88</v>
      </c>
      <c r="I394" s="3" t="s">
        <v>17</v>
      </c>
      <c r="J394" s="3" t="s">
        <v>18</v>
      </c>
      <c r="K394" s="3" t="s">
        <v>556</v>
      </c>
      <c r="L394" s="3" t="s">
        <v>19</v>
      </c>
      <c r="S394" s="3" t="s">
        <v>538</v>
      </c>
      <c r="U394" s="3" t="s">
        <v>35</v>
      </c>
      <c r="W394" s="3" t="s">
        <v>2995</v>
      </c>
    </row>
    <row r="395" customFormat="false" ht="13.8" hidden="false" customHeight="false" outlineLevel="0" collapsed="false">
      <c r="A395" s="3" t="n">
        <v>5297</v>
      </c>
      <c r="B395" s="3" t="s">
        <v>2996</v>
      </c>
      <c r="C395" s="3" t="s">
        <v>2586</v>
      </c>
      <c r="D395" s="3" t="s">
        <v>532</v>
      </c>
      <c r="E395" s="3" t="s">
        <v>2587</v>
      </c>
      <c r="F395" s="3" t="s">
        <v>251</v>
      </c>
      <c r="H395" s="3" t="s">
        <v>2019</v>
      </c>
      <c r="I395" s="3" t="s">
        <v>2588</v>
      </c>
      <c r="J395" s="3" t="s">
        <v>1552</v>
      </c>
      <c r="K395" s="3" t="s">
        <v>1553</v>
      </c>
      <c r="L395" s="3" t="s">
        <v>19</v>
      </c>
      <c r="M395" s="3" t="s">
        <v>2589</v>
      </c>
      <c r="S395" s="3" t="s">
        <v>538</v>
      </c>
      <c r="T395" s="3" t="s">
        <v>2997</v>
      </c>
      <c r="U395" s="3" t="s">
        <v>35</v>
      </c>
      <c r="W395" s="3" t="s">
        <v>2998</v>
      </c>
    </row>
    <row r="396" customFormat="false" ht="13.8" hidden="false" customHeight="false" outlineLevel="0" collapsed="false">
      <c r="A396" s="3" t="n">
        <v>5299</v>
      </c>
      <c r="B396" s="3" t="s">
        <v>2999</v>
      </c>
      <c r="C396" s="3" t="s">
        <v>3000</v>
      </c>
      <c r="D396" s="3" t="s">
        <v>532</v>
      </c>
      <c r="E396" s="3" t="s">
        <v>3001</v>
      </c>
      <c r="F396" s="3" t="s">
        <v>413</v>
      </c>
      <c r="H396" s="3" t="s">
        <v>106</v>
      </c>
      <c r="I396" s="3" t="s">
        <v>17</v>
      </c>
      <c r="J396" s="3" t="s">
        <v>18</v>
      </c>
      <c r="K396" s="3" t="s">
        <v>556</v>
      </c>
      <c r="L396" s="3" t="s">
        <v>19</v>
      </c>
      <c r="S396" s="3" t="s">
        <v>538</v>
      </c>
      <c r="U396" s="3" t="s">
        <v>35</v>
      </c>
      <c r="W396" s="3" t="s">
        <v>3002</v>
      </c>
    </row>
    <row r="397" customFormat="false" ht="13.8" hidden="false" customHeight="false" outlineLevel="0" collapsed="false">
      <c r="A397" s="3" t="n">
        <v>5300</v>
      </c>
      <c r="B397" s="3" t="s">
        <v>3003</v>
      </c>
      <c r="C397" s="3" t="s">
        <v>3004</v>
      </c>
      <c r="D397" s="3" t="s">
        <v>532</v>
      </c>
      <c r="E397" s="3" t="s">
        <v>3005</v>
      </c>
      <c r="F397" s="3" t="s">
        <v>53</v>
      </c>
      <c r="H397" s="3" t="s">
        <v>106</v>
      </c>
      <c r="I397" s="3" t="s">
        <v>65</v>
      </c>
      <c r="J397" s="3" t="s">
        <v>18</v>
      </c>
      <c r="K397" s="3" t="s">
        <v>556</v>
      </c>
      <c r="L397" s="3" t="s">
        <v>19</v>
      </c>
      <c r="O397" s="3" t="s">
        <v>3006</v>
      </c>
      <c r="S397" s="3" t="s">
        <v>538</v>
      </c>
      <c r="T397" s="3" t="s">
        <v>3007</v>
      </c>
      <c r="U397" s="3" t="s">
        <v>49</v>
      </c>
      <c r="W397" s="3" t="s">
        <v>394</v>
      </c>
    </row>
    <row r="398" customFormat="false" ht="13.8" hidden="false" customHeight="false" outlineLevel="0" collapsed="false">
      <c r="A398" s="3" t="n">
        <v>5309</v>
      </c>
      <c r="B398" s="3" t="s">
        <v>3008</v>
      </c>
      <c r="C398" s="3" t="s">
        <v>3009</v>
      </c>
      <c r="D398" s="3" t="s">
        <v>532</v>
      </c>
      <c r="E398" s="3" t="s">
        <v>3010</v>
      </c>
      <c r="F398" s="3" t="s">
        <v>3011</v>
      </c>
      <c r="H398" s="3" t="s">
        <v>3012</v>
      </c>
      <c r="I398" s="3" t="s">
        <v>3013</v>
      </c>
      <c r="J398" s="3" t="s">
        <v>156</v>
      </c>
      <c r="K398" s="3" t="s">
        <v>537</v>
      </c>
      <c r="L398" s="3" t="s">
        <v>19</v>
      </c>
      <c r="Q398" s="3" t="s">
        <v>3014</v>
      </c>
      <c r="S398" s="3" t="s">
        <v>538</v>
      </c>
      <c r="U398" s="3" t="s">
        <v>1854</v>
      </c>
      <c r="W398" s="3" t="s">
        <v>3015</v>
      </c>
    </row>
    <row r="399" customFormat="false" ht="13.8" hidden="false" customHeight="false" outlineLevel="0" collapsed="false">
      <c r="A399" s="3" t="n">
        <v>5310</v>
      </c>
      <c r="B399" s="3" t="s">
        <v>3016</v>
      </c>
      <c r="C399" s="3" t="s">
        <v>3017</v>
      </c>
      <c r="D399" s="3" t="s">
        <v>532</v>
      </c>
      <c r="E399" s="3" t="s">
        <v>3018</v>
      </c>
      <c r="F399" s="3" t="s">
        <v>3019</v>
      </c>
      <c r="H399" s="3" t="s">
        <v>3020</v>
      </c>
      <c r="I399" s="3" t="s">
        <v>3021</v>
      </c>
      <c r="J399" s="3" t="s">
        <v>994</v>
      </c>
      <c r="K399" s="3" t="s">
        <v>965</v>
      </c>
      <c r="L399" s="3" t="s">
        <v>19</v>
      </c>
      <c r="N399" s="3" t="s">
        <v>3022</v>
      </c>
      <c r="O399" s="3" t="s">
        <v>3023</v>
      </c>
      <c r="S399" s="3" t="s">
        <v>538</v>
      </c>
      <c r="T399" s="3" t="s">
        <v>3024</v>
      </c>
      <c r="U399" s="3" t="s">
        <v>3025</v>
      </c>
      <c r="W399" s="3" t="s">
        <v>3026</v>
      </c>
    </row>
    <row r="400" customFormat="false" ht="13.8" hidden="false" customHeight="false" outlineLevel="0" collapsed="false">
      <c r="A400" s="3" t="n">
        <v>5312</v>
      </c>
      <c r="B400" s="3" t="s">
        <v>3027</v>
      </c>
      <c r="C400" s="3" t="s">
        <v>3028</v>
      </c>
      <c r="D400" s="3" t="s">
        <v>532</v>
      </c>
      <c r="E400" s="3" t="s">
        <v>3029</v>
      </c>
      <c r="F400" s="3" t="s">
        <v>1260</v>
      </c>
      <c r="H400" s="3" t="s">
        <v>1839</v>
      </c>
      <c r="I400" s="3" t="s">
        <v>1840</v>
      </c>
      <c r="J400" s="3" t="s">
        <v>42</v>
      </c>
      <c r="K400" s="3" t="s">
        <v>556</v>
      </c>
      <c r="L400" s="3" t="s">
        <v>19</v>
      </c>
      <c r="N400" s="3" t="s">
        <v>3030</v>
      </c>
      <c r="S400" s="3" t="s">
        <v>538</v>
      </c>
      <c r="T400" s="3" t="s">
        <v>549</v>
      </c>
      <c r="U400" s="3" t="s">
        <v>35</v>
      </c>
      <c r="W400" s="3" t="s">
        <v>3031</v>
      </c>
    </row>
    <row r="401" customFormat="false" ht="13.8" hidden="false" customHeight="false" outlineLevel="0" collapsed="false">
      <c r="A401" s="3" t="n">
        <v>5314</v>
      </c>
      <c r="B401" s="3" t="s">
        <v>3032</v>
      </c>
      <c r="C401" s="3" t="s">
        <v>3033</v>
      </c>
      <c r="D401" s="3" t="s">
        <v>532</v>
      </c>
      <c r="E401" s="3" t="s">
        <v>3034</v>
      </c>
      <c r="F401" s="3" t="s">
        <v>92</v>
      </c>
      <c r="H401" s="3" t="s">
        <v>3035</v>
      </c>
      <c r="I401" s="3" t="s">
        <v>354</v>
      </c>
      <c r="J401" s="3" t="s">
        <v>355</v>
      </c>
      <c r="K401" s="3" t="s">
        <v>547</v>
      </c>
      <c r="L401" s="3" t="s">
        <v>19</v>
      </c>
      <c r="N401" s="3" t="s">
        <v>3036</v>
      </c>
      <c r="O401" s="3" t="s">
        <v>3037</v>
      </c>
      <c r="S401" s="3" t="s">
        <v>538</v>
      </c>
      <c r="T401" s="3" t="s">
        <v>3038</v>
      </c>
      <c r="U401" s="3" t="s">
        <v>764</v>
      </c>
      <c r="W401" s="3" t="s">
        <v>3039</v>
      </c>
    </row>
    <row r="402" customFormat="false" ht="13.8" hidden="false" customHeight="false" outlineLevel="0" collapsed="false">
      <c r="A402" s="3" t="n">
        <v>5315</v>
      </c>
      <c r="B402" s="3" t="s">
        <v>3040</v>
      </c>
      <c r="C402" s="3" t="s">
        <v>3041</v>
      </c>
      <c r="D402" s="3" t="s">
        <v>532</v>
      </c>
      <c r="E402" s="3" t="s">
        <v>3042</v>
      </c>
      <c r="F402" s="3" t="s">
        <v>180</v>
      </c>
      <c r="H402" s="3" t="s">
        <v>106</v>
      </c>
      <c r="I402" s="3" t="s">
        <v>17</v>
      </c>
      <c r="J402" s="3" t="s">
        <v>18</v>
      </c>
      <c r="K402" s="3" t="s">
        <v>556</v>
      </c>
      <c r="L402" s="3" t="s">
        <v>19</v>
      </c>
      <c r="S402" s="3" t="s">
        <v>538</v>
      </c>
      <c r="U402" s="3" t="s">
        <v>1635</v>
      </c>
      <c r="W402" s="3" t="s">
        <v>3043</v>
      </c>
    </row>
    <row r="403" customFormat="false" ht="13.8" hidden="false" customHeight="false" outlineLevel="0" collapsed="false">
      <c r="A403" s="3" t="n">
        <v>5318</v>
      </c>
      <c r="B403" s="3" t="s">
        <v>3044</v>
      </c>
      <c r="C403" s="3" t="s">
        <v>3045</v>
      </c>
      <c r="D403" s="3" t="s">
        <v>532</v>
      </c>
      <c r="E403" s="3" t="s">
        <v>3046</v>
      </c>
      <c r="F403" s="3" t="s">
        <v>1059</v>
      </c>
      <c r="H403" s="3" t="s">
        <v>685</v>
      </c>
      <c r="I403" s="3" t="s">
        <v>686</v>
      </c>
      <c r="J403" s="3" t="s">
        <v>687</v>
      </c>
      <c r="K403" s="3" t="s">
        <v>688</v>
      </c>
      <c r="L403" s="3" t="s">
        <v>19</v>
      </c>
      <c r="S403" s="3" t="s">
        <v>538</v>
      </c>
      <c r="U403" s="3" t="s">
        <v>35</v>
      </c>
      <c r="W403" s="3" t="s">
        <v>3047</v>
      </c>
    </row>
    <row r="404" customFormat="false" ht="13.8" hidden="false" customHeight="false" outlineLevel="0" collapsed="false">
      <c r="A404" s="3" t="n">
        <v>5321</v>
      </c>
      <c r="B404" s="3" t="s">
        <v>3048</v>
      </c>
      <c r="C404" s="3" t="s">
        <v>3049</v>
      </c>
      <c r="D404" s="3" t="s">
        <v>532</v>
      </c>
      <c r="E404" s="3" t="s">
        <v>1596</v>
      </c>
      <c r="F404" s="3" t="s">
        <v>70</v>
      </c>
      <c r="H404" s="3" t="s">
        <v>88</v>
      </c>
      <c r="I404" s="3" t="s">
        <v>17</v>
      </c>
      <c r="J404" s="3" t="s">
        <v>18</v>
      </c>
      <c r="K404" s="3" t="s">
        <v>556</v>
      </c>
      <c r="L404" s="3" t="s">
        <v>19</v>
      </c>
      <c r="S404" s="3" t="s">
        <v>538</v>
      </c>
      <c r="U404" s="3" t="s">
        <v>1598</v>
      </c>
      <c r="W404" s="3" t="s">
        <v>3050</v>
      </c>
    </row>
    <row r="405" customFormat="false" ht="13.8" hidden="false" customHeight="false" outlineLevel="0" collapsed="false">
      <c r="A405" s="3" t="n">
        <v>5324</v>
      </c>
      <c r="B405" s="3" t="s">
        <v>3051</v>
      </c>
      <c r="C405" s="3" t="s">
        <v>3052</v>
      </c>
      <c r="D405" s="3" t="s">
        <v>532</v>
      </c>
      <c r="E405" s="3" t="s">
        <v>3053</v>
      </c>
      <c r="F405" s="3" t="s">
        <v>191</v>
      </c>
      <c r="H405" s="3" t="s">
        <v>54</v>
      </c>
      <c r="I405" s="3" t="s">
        <v>17</v>
      </c>
      <c r="J405" s="3" t="s">
        <v>18</v>
      </c>
      <c r="K405" s="3" t="s">
        <v>556</v>
      </c>
      <c r="L405" s="3" t="s">
        <v>19</v>
      </c>
      <c r="S405" s="3" t="s">
        <v>538</v>
      </c>
      <c r="T405" s="3" t="s">
        <v>3054</v>
      </c>
      <c r="U405" s="3" t="s">
        <v>3055</v>
      </c>
      <c r="W405" s="3" t="s">
        <v>3056</v>
      </c>
    </row>
    <row r="406" customFormat="false" ht="13.8" hidden="false" customHeight="false" outlineLevel="0" collapsed="false">
      <c r="A406" s="3" t="n">
        <v>5327</v>
      </c>
      <c r="B406" s="3" t="s">
        <v>3057</v>
      </c>
      <c r="C406" s="3" t="s">
        <v>3058</v>
      </c>
      <c r="D406" s="3" t="s">
        <v>532</v>
      </c>
      <c r="E406" s="3" t="s">
        <v>3059</v>
      </c>
      <c r="F406" s="3" t="s">
        <v>191</v>
      </c>
      <c r="H406" s="3" t="s">
        <v>3060</v>
      </c>
      <c r="I406" s="3" t="s">
        <v>26</v>
      </c>
      <c r="J406" s="3" t="s">
        <v>27</v>
      </c>
      <c r="K406" s="3" t="s">
        <v>556</v>
      </c>
      <c r="L406" s="3" t="s">
        <v>19</v>
      </c>
      <c r="S406" s="3" t="s">
        <v>538</v>
      </c>
      <c r="U406" s="3" t="s">
        <v>35</v>
      </c>
      <c r="W406" s="3" t="s">
        <v>3061</v>
      </c>
    </row>
    <row r="407" customFormat="false" ht="13.8" hidden="false" customHeight="false" outlineLevel="0" collapsed="false">
      <c r="A407" s="3" t="n">
        <v>5328</v>
      </c>
      <c r="B407" s="3" t="s">
        <v>3062</v>
      </c>
      <c r="C407" s="3" t="s">
        <v>3063</v>
      </c>
      <c r="D407" s="3" t="s">
        <v>532</v>
      </c>
      <c r="E407" s="3" t="s">
        <v>3064</v>
      </c>
      <c r="F407" s="3" t="s">
        <v>3065</v>
      </c>
      <c r="H407" s="3" t="s">
        <v>3066</v>
      </c>
      <c r="I407" s="3" t="s">
        <v>2374</v>
      </c>
      <c r="J407" s="3" t="s">
        <v>477</v>
      </c>
      <c r="K407" s="3" t="s">
        <v>556</v>
      </c>
      <c r="L407" s="3" t="s">
        <v>19</v>
      </c>
      <c r="N407" s="3" t="s">
        <v>3067</v>
      </c>
      <c r="O407" s="3" t="s">
        <v>3068</v>
      </c>
      <c r="S407" s="3" t="s">
        <v>538</v>
      </c>
      <c r="T407" s="3" t="s">
        <v>3069</v>
      </c>
      <c r="U407" s="3" t="s">
        <v>3070</v>
      </c>
      <c r="W407" s="3" t="s">
        <v>3071</v>
      </c>
    </row>
    <row r="408" customFormat="false" ht="13.8" hidden="false" customHeight="false" outlineLevel="0" collapsed="false">
      <c r="A408" s="3" t="n">
        <v>5329</v>
      </c>
      <c r="B408" s="3" t="s">
        <v>3072</v>
      </c>
      <c r="C408" s="3" t="s">
        <v>3073</v>
      </c>
      <c r="D408" s="3" t="s">
        <v>532</v>
      </c>
      <c r="E408" s="3" t="s">
        <v>3074</v>
      </c>
      <c r="F408" s="3" t="s">
        <v>186</v>
      </c>
      <c r="H408" s="3" t="s">
        <v>3075</v>
      </c>
      <c r="I408" s="3" t="s">
        <v>3076</v>
      </c>
      <c r="J408" s="3" t="s">
        <v>477</v>
      </c>
      <c r="K408" s="3" t="s">
        <v>556</v>
      </c>
      <c r="L408" s="3" t="s">
        <v>19</v>
      </c>
      <c r="M408" s="3" t="s">
        <v>3077</v>
      </c>
      <c r="S408" s="3" t="s">
        <v>538</v>
      </c>
      <c r="T408" s="3" t="s">
        <v>3078</v>
      </c>
      <c r="U408" s="3" t="s">
        <v>35</v>
      </c>
      <c r="W408" s="3" t="s">
        <v>3079</v>
      </c>
    </row>
    <row r="409" customFormat="false" ht="13.8" hidden="false" customHeight="false" outlineLevel="0" collapsed="false">
      <c r="A409" s="3" t="n">
        <v>5332</v>
      </c>
      <c r="B409" s="3" t="s">
        <v>3080</v>
      </c>
      <c r="C409" s="3" t="s">
        <v>3081</v>
      </c>
      <c r="D409" s="3" t="s">
        <v>532</v>
      </c>
      <c r="E409" s="3" t="s">
        <v>3082</v>
      </c>
      <c r="F409" s="3" t="s">
        <v>3083</v>
      </c>
      <c r="H409" s="3" t="s">
        <v>3084</v>
      </c>
      <c r="I409" s="3" t="s">
        <v>3085</v>
      </c>
      <c r="J409" s="3" t="s">
        <v>82</v>
      </c>
      <c r="K409" s="3" t="s">
        <v>556</v>
      </c>
      <c r="L409" s="3" t="s">
        <v>19</v>
      </c>
      <c r="S409" s="3" t="s">
        <v>538</v>
      </c>
      <c r="T409" s="3" t="s">
        <v>3086</v>
      </c>
      <c r="U409" s="3" t="s">
        <v>35</v>
      </c>
      <c r="W409" s="3" t="s">
        <v>3087</v>
      </c>
    </row>
    <row r="410" customFormat="false" ht="13.8" hidden="false" customHeight="false" outlineLevel="0" collapsed="false">
      <c r="A410" s="3" t="n">
        <v>5333</v>
      </c>
      <c r="B410" s="3" t="s">
        <v>3088</v>
      </c>
      <c r="C410" s="3" t="s">
        <v>3089</v>
      </c>
      <c r="D410" s="3" t="s">
        <v>532</v>
      </c>
      <c r="E410" s="3" t="s">
        <v>3090</v>
      </c>
      <c r="F410" s="3" t="s">
        <v>465</v>
      </c>
      <c r="H410" s="3" t="s">
        <v>1839</v>
      </c>
      <c r="I410" s="3" t="s">
        <v>3091</v>
      </c>
      <c r="J410" s="3" t="s">
        <v>42</v>
      </c>
      <c r="K410" s="3" t="s">
        <v>556</v>
      </c>
      <c r="L410" s="3" t="s">
        <v>19</v>
      </c>
      <c r="M410" s="3" t="s">
        <v>3092</v>
      </c>
      <c r="S410" s="3" t="s">
        <v>538</v>
      </c>
      <c r="T410" s="3" t="s">
        <v>910</v>
      </c>
      <c r="U410" s="3" t="s">
        <v>602</v>
      </c>
      <c r="W410" s="3" t="s">
        <v>3093</v>
      </c>
    </row>
    <row r="411" customFormat="false" ht="13.8" hidden="false" customHeight="false" outlineLevel="0" collapsed="false">
      <c r="A411" s="3" t="n">
        <v>5334</v>
      </c>
      <c r="B411" s="3" t="s">
        <v>3094</v>
      </c>
      <c r="C411" s="3" t="s">
        <v>3095</v>
      </c>
      <c r="D411" s="3" t="s">
        <v>532</v>
      </c>
      <c r="E411" s="3" t="s">
        <v>3096</v>
      </c>
      <c r="F411" s="3" t="s">
        <v>3097</v>
      </c>
      <c r="H411" s="3" t="s">
        <v>3098</v>
      </c>
      <c r="I411" s="3" t="s">
        <v>3099</v>
      </c>
      <c r="J411" s="3" t="s">
        <v>3100</v>
      </c>
      <c r="K411" s="3" t="s">
        <v>3101</v>
      </c>
      <c r="L411" s="3" t="s">
        <v>19</v>
      </c>
      <c r="O411" s="3" t="s">
        <v>3102</v>
      </c>
      <c r="S411" s="3" t="s">
        <v>538</v>
      </c>
      <c r="T411" s="3" t="s">
        <v>3103</v>
      </c>
      <c r="U411" s="3" t="s">
        <v>49</v>
      </c>
      <c r="W411" s="3" t="s">
        <v>3104</v>
      </c>
    </row>
    <row r="412" customFormat="false" ht="13.8" hidden="false" customHeight="false" outlineLevel="0" collapsed="false">
      <c r="A412" s="3" t="n">
        <v>5336</v>
      </c>
      <c r="B412" s="3" t="s">
        <v>3105</v>
      </c>
      <c r="C412" s="3" t="s">
        <v>3106</v>
      </c>
      <c r="D412" s="3" t="s">
        <v>532</v>
      </c>
      <c r="E412" s="3" t="s">
        <v>3107</v>
      </c>
      <c r="F412" s="3" t="s">
        <v>2573</v>
      </c>
      <c r="H412" s="3" t="s">
        <v>3108</v>
      </c>
      <c r="I412" s="3" t="s">
        <v>3109</v>
      </c>
      <c r="L412" s="3" t="s">
        <v>495</v>
      </c>
      <c r="N412" s="3" t="s">
        <v>3110</v>
      </c>
      <c r="O412" s="3" t="s">
        <v>3111</v>
      </c>
      <c r="S412" s="3" t="s">
        <v>538</v>
      </c>
      <c r="U412" s="3" t="s">
        <v>3112</v>
      </c>
      <c r="W412" s="3" t="s">
        <v>3113</v>
      </c>
    </row>
    <row r="413" customFormat="false" ht="13.8" hidden="false" customHeight="false" outlineLevel="0" collapsed="false">
      <c r="A413" s="3" t="n">
        <v>5337</v>
      </c>
      <c r="B413" s="3" t="s">
        <v>3114</v>
      </c>
      <c r="C413" s="3" t="s">
        <v>3115</v>
      </c>
      <c r="D413" s="3" t="s">
        <v>532</v>
      </c>
      <c r="E413" s="3" t="s">
        <v>3116</v>
      </c>
      <c r="F413" s="3" t="s">
        <v>746</v>
      </c>
      <c r="H413" s="3" t="s">
        <v>233</v>
      </c>
      <c r="I413" s="3" t="s">
        <v>3117</v>
      </c>
      <c r="J413" s="3" t="s">
        <v>18</v>
      </c>
      <c r="K413" s="3" t="s">
        <v>556</v>
      </c>
      <c r="L413" s="3" t="s">
        <v>19</v>
      </c>
      <c r="S413" s="3" t="s">
        <v>538</v>
      </c>
      <c r="U413" s="3" t="s">
        <v>3118</v>
      </c>
      <c r="W413" s="3" t="s">
        <v>3119</v>
      </c>
    </row>
    <row r="414" customFormat="false" ht="13.8" hidden="false" customHeight="false" outlineLevel="0" collapsed="false">
      <c r="A414" s="3" t="n">
        <v>5338</v>
      </c>
      <c r="B414" s="3" t="s">
        <v>3120</v>
      </c>
      <c r="C414" s="3" t="s">
        <v>3121</v>
      </c>
      <c r="D414" s="3" t="s">
        <v>532</v>
      </c>
      <c r="E414" s="3" t="s">
        <v>3122</v>
      </c>
      <c r="F414" s="3" t="s">
        <v>2201</v>
      </c>
      <c r="H414" s="3" t="s">
        <v>616</v>
      </c>
      <c r="I414" s="3" t="s">
        <v>617</v>
      </c>
      <c r="L414" s="3" t="s">
        <v>495</v>
      </c>
      <c r="S414" s="3" t="s">
        <v>538</v>
      </c>
      <c r="U414" s="3" t="s">
        <v>35</v>
      </c>
      <c r="W414" s="3" t="s">
        <v>3123</v>
      </c>
    </row>
    <row r="415" customFormat="false" ht="13.8" hidden="false" customHeight="false" outlineLevel="0" collapsed="false">
      <c r="A415" s="3" t="n">
        <v>5340</v>
      </c>
      <c r="B415" s="3" t="s">
        <v>3124</v>
      </c>
      <c r="C415" s="3" t="s">
        <v>3125</v>
      </c>
      <c r="D415" s="3" t="s">
        <v>532</v>
      </c>
      <c r="E415" s="3" t="s">
        <v>2111</v>
      </c>
      <c r="F415" s="3" t="s">
        <v>778</v>
      </c>
      <c r="H415" s="3" t="s">
        <v>40</v>
      </c>
      <c r="I415" s="3" t="s">
        <v>48</v>
      </c>
      <c r="J415" s="3" t="s">
        <v>42</v>
      </c>
      <c r="K415" s="3" t="s">
        <v>556</v>
      </c>
      <c r="L415" s="3" t="s">
        <v>19</v>
      </c>
      <c r="N415" s="3" t="s">
        <v>3126</v>
      </c>
      <c r="S415" s="3" t="s">
        <v>538</v>
      </c>
      <c r="T415" s="3" t="s">
        <v>3127</v>
      </c>
      <c r="U415" s="3" t="s">
        <v>3128</v>
      </c>
      <c r="W415" s="3" t="s">
        <v>3129</v>
      </c>
    </row>
    <row r="416" customFormat="false" ht="13.8" hidden="false" customHeight="false" outlineLevel="0" collapsed="false">
      <c r="A416" s="3" t="n">
        <v>5341</v>
      </c>
      <c r="B416" s="3" t="s">
        <v>3130</v>
      </c>
      <c r="C416" s="3" t="s">
        <v>3131</v>
      </c>
      <c r="D416" s="3" t="s">
        <v>532</v>
      </c>
      <c r="E416" s="3" t="s">
        <v>3132</v>
      </c>
      <c r="F416" s="3" t="s">
        <v>293</v>
      </c>
      <c r="H416" s="3" t="s">
        <v>88</v>
      </c>
      <c r="I416" s="3" t="s">
        <v>17</v>
      </c>
      <c r="J416" s="3" t="s">
        <v>18</v>
      </c>
      <c r="K416" s="3" t="s">
        <v>556</v>
      </c>
      <c r="L416" s="3" t="s">
        <v>19</v>
      </c>
      <c r="N416" s="3" t="s">
        <v>3133</v>
      </c>
      <c r="O416" s="3" t="s">
        <v>3134</v>
      </c>
      <c r="Q416" s="3" t="s">
        <v>3135</v>
      </c>
      <c r="S416" s="3" t="s">
        <v>538</v>
      </c>
      <c r="T416" s="3" t="s">
        <v>3136</v>
      </c>
      <c r="U416" s="3" t="s">
        <v>660</v>
      </c>
      <c r="W416" s="3" t="s">
        <v>3137</v>
      </c>
    </row>
    <row r="417" customFormat="false" ht="13.8" hidden="false" customHeight="false" outlineLevel="0" collapsed="false">
      <c r="A417" s="3" t="n">
        <v>5342</v>
      </c>
      <c r="B417" s="3" t="s">
        <v>3138</v>
      </c>
      <c r="C417" s="3" t="s">
        <v>3139</v>
      </c>
      <c r="D417" s="3" t="s">
        <v>532</v>
      </c>
      <c r="E417" s="3" t="s">
        <v>3140</v>
      </c>
      <c r="F417" s="3" t="s">
        <v>289</v>
      </c>
      <c r="H417" s="3" t="s">
        <v>2453</v>
      </c>
      <c r="I417" s="3" t="s">
        <v>182</v>
      </c>
      <c r="J417" s="3" t="s">
        <v>164</v>
      </c>
      <c r="K417" s="3" t="s">
        <v>965</v>
      </c>
      <c r="L417" s="3" t="s">
        <v>19</v>
      </c>
      <c r="S417" s="3" t="s">
        <v>538</v>
      </c>
      <c r="U417" s="3" t="s">
        <v>35</v>
      </c>
      <c r="W417" s="3" t="s">
        <v>3141</v>
      </c>
    </row>
    <row r="418" customFormat="false" ht="13.8" hidden="false" customHeight="false" outlineLevel="0" collapsed="false">
      <c r="A418" s="3" t="n">
        <v>5344</v>
      </c>
      <c r="B418" s="3" t="s">
        <v>3142</v>
      </c>
      <c r="C418" s="3" t="s">
        <v>3143</v>
      </c>
      <c r="D418" s="3" t="s">
        <v>532</v>
      </c>
      <c r="E418" s="3" t="s">
        <v>3144</v>
      </c>
      <c r="F418" s="3" t="s">
        <v>806</v>
      </c>
      <c r="H418" s="3" t="s">
        <v>88</v>
      </c>
      <c r="I418" s="3" t="s">
        <v>17</v>
      </c>
      <c r="J418" s="3" t="s">
        <v>18</v>
      </c>
      <c r="K418" s="3" t="s">
        <v>556</v>
      </c>
      <c r="L418" s="3" t="s">
        <v>19</v>
      </c>
      <c r="S418" s="3" t="s">
        <v>538</v>
      </c>
      <c r="U418" s="3" t="s">
        <v>3145</v>
      </c>
      <c r="W418" s="3" t="s">
        <v>3146</v>
      </c>
    </row>
    <row r="419" customFormat="false" ht="13.8" hidden="false" customHeight="false" outlineLevel="0" collapsed="false">
      <c r="A419" s="3" t="n">
        <v>5345</v>
      </c>
      <c r="B419" s="3" t="s">
        <v>3147</v>
      </c>
      <c r="C419" s="3" t="s">
        <v>3148</v>
      </c>
      <c r="D419" s="3" t="s">
        <v>532</v>
      </c>
      <c r="E419" s="3" t="s">
        <v>3149</v>
      </c>
      <c r="F419" s="3" t="s">
        <v>70</v>
      </c>
      <c r="H419" s="3" t="s">
        <v>33</v>
      </c>
      <c r="I419" s="3" t="s">
        <v>34</v>
      </c>
      <c r="J419" s="3" t="s">
        <v>18</v>
      </c>
      <c r="K419" s="3" t="s">
        <v>556</v>
      </c>
      <c r="L419" s="3" t="s">
        <v>19</v>
      </c>
      <c r="N419" s="3" t="s">
        <v>3150</v>
      </c>
      <c r="O419" s="3" t="s">
        <v>3151</v>
      </c>
      <c r="S419" s="3" t="s">
        <v>538</v>
      </c>
      <c r="T419" s="3" t="s">
        <v>3152</v>
      </c>
      <c r="U419" s="3" t="s">
        <v>641</v>
      </c>
      <c r="W419" s="3" t="s">
        <v>3153</v>
      </c>
    </row>
    <row r="420" customFormat="false" ht="13.8" hidden="false" customHeight="false" outlineLevel="0" collapsed="false">
      <c r="A420" s="3" t="n">
        <v>5346</v>
      </c>
      <c r="B420" s="3" t="s">
        <v>3154</v>
      </c>
      <c r="C420" s="3" t="s">
        <v>3155</v>
      </c>
      <c r="D420" s="3" t="s">
        <v>532</v>
      </c>
      <c r="E420" s="3" t="s">
        <v>3156</v>
      </c>
      <c r="F420" s="3" t="s">
        <v>47</v>
      </c>
      <c r="H420" s="3" t="s">
        <v>658</v>
      </c>
      <c r="I420" s="3" t="s">
        <v>1167</v>
      </c>
      <c r="J420" s="3" t="s">
        <v>18</v>
      </c>
      <c r="K420" s="3" t="s">
        <v>556</v>
      </c>
      <c r="L420" s="3" t="s">
        <v>19</v>
      </c>
      <c r="N420" s="3" t="s">
        <v>3157</v>
      </c>
      <c r="O420" s="3" t="s">
        <v>3158</v>
      </c>
      <c r="S420" s="3" t="s">
        <v>538</v>
      </c>
      <c r="T420" s="3" t="s">
        <v>2466</v>
      </c>
      <c r="U420" s="3" t="s">
        <v>641</v>
      </c>
      <c r="W420" s="3" t="s">
        <v>3159</v>
      </c>
    </row>
    <row r="421" customFormat="false" ht="13.8" hidden="false" customHeight="false" outlineLevel="0" collapsed="false">
      <c r="A421" s="3" t="n">
        <v>5350</v>
      </c>
      <c r="B421" s="3" t="s">
        <v>3160</v>
      </c>
      <c r="C421" s="3" t="s">
        <v>3161</v>
      </c>
      <c r="D421" s="3" t="s">
        <v>532</v>
      </c>
      <c r="E421" s="3" t="s">
        <v>3010</v>
      </c>
      <c r="F421" s="3" t="s">
        <v>203</v>
      </c>
      <c r="H421" s="3" t="s">
        <v>54</v>
      </c>
      <c r="I421" s="3" t="s">
        <v>17</v>
      </c>
      <c r="J421" s="3" t="s">
        <v>18</v>
      </c>
      <c r="K421" s="3" t="s">
        <v>556</v>
      </c>
      <c r="L421" s="3" t="s">
        <v>19</v>
      </c>
      <c r="N421" s="3" t="s">
        <v>3162</v>
      </c>
      <c r="O421" s="3" t="s">
        <v>3163</v>
      </c>
      <c r="S421" s="3" t="s">
        <v>538</v>
      </c>
      <c r="T421" s="3" t="s">
        <v>3164</v>
      </c>
      <c r="U421" s="3" t="s">
        <v>641</v>
      </c>
      <c r="W421" s="3" t="s">
        <v>3165</v>
      </c>
    </row>
    <row r="422" customFormat="false" ht="13.8" hidden="false" customHeight="false" outlineLevel="0" collapsed="false">
      <c r="A422" s="3" t="n">
        <v>5352</v>
      </c>
      <c r="B422" s="3" t="s">
        <v>3166</v>
      </c>
      <c r="C422" s="3" t="s">
        <v>3167</v>
      </c>
      <c r="D422" s="3" t="s">
        <v>532</v>
      </c>
      <c r="E422" s="3" t="s">
        <v>3168</v>
      </c>
      <c r="F422" s="3" t="s">
        <v>191</v>
      </c>
      <c r="H422" s="3" t="s">
        <v>54</v>
      </c>
      <c r="I422" s="3" t="s">
        <v>17</v>
      </c>
      <c r="J422" s="3" t="s">
        <v>18</v>
      </c>
      <c r="K422" s="3" t="s">
        <v>556</v>
      </c>
      <c r="L422" s="3" t="s">
        <v>19</v>
      </c>
      <c r="O422" s="3" t="s">
        <v>3169</v>
      </c>
      <c r="Q422" s="3" t="s">
        <v>3170</v>
      </c>
      <c r="S422" s="3" t="s">
        <v>538</v>
      </c>
      <c r="T422" s="3" t="s">
        <v>3171</v>
      </c>
      <c r="U422" s="3" t="s">
        <v>49</v>
      </c>
      <c r="W422" s="3" t="s">
        <v>3172</v>
      </c>
    </row>
    <row r="423" customFormat="false" ht="13.8" hidden="false" customHeight="false" outlineLevel="0" collapsed="false">
      <c r="A423" s="3" t="n">
        <v>5353</v>
      </c>
      <c r="B423" s="3" t="s">
        <v>3173</v>
      </c>
      <c r="C423" s="3" t="s">
        <v>3174</v>
      </c>
      <c r="D423" s="3" t="s">
        <v>532</v>
      </c>
      <c r="E423" s="3" t="s">
        <v>3175</v>
      </c>
      <c r="F423" s="3" t="s">
        <v>258</v>
      </c>
      <c r="H423" s="3" t="s">
        <v>54</v>
      </c>
      <c r="I423" s="3" t="s">
        <v>65</v>
      </c>
      <c r="J423" s="3" t="s">
        <v>18</v>
      </c>
      <c r="K423" s="3" t="s">
        <v>556</v>
      </c>
      <c r="L423" s="3" t="s">
        <v>19</v>
      </c>
      <c r="O423" s="3" t="s">
        <v>3176</v>
      </c>
      <c r="S423" s="3" t="s">
        <v>538</v>
      </c>
      <c r="U423" s="3" t="s">
        <v>3177</v>
      </c>
      <c r="W423" s="3" t="s">
        <v>3178</v>
      </c>
    </row>
    <row r="424" customFormat="false" ht="13.8" hidden="false" customHeight="false" outlineLevel="0" collapsed="false">
      <c r="A424" s="3" t="n">
        <v>5355</v>
      </c>
      <c r="B424" s="3" t="s">
        <v>3179</v>
      </c>
      <c r="C424" s="3" t="s">
        <v>3180</v>
      </c>
      <c r="D424" s="3" t="s">
        <v>532</v>
      </c>
      <c r="E424" s="3" t="s">
        <v>3181</v>
      </c>
      <c r="F424" s="3" t="s">
        <v>1101</v>
      </c>
      <c r="H424" s="3" t="s">
        <v>54</v>
      </c>
      <c r="I424" s="3" t="s">
        <v>17</v>
      </c>
      <c r="J424" s="3" t="s">
        <v>18</v>
      </c>
      <c r="K424" s="3" t="s">
        <v>556</v>
      </c>
      <c r="L424" s="3" t="s">
        <v>19</v>
      </c>
      <c r="S424" s="3" t="s">
        <v>538</v>
      </c>
      <c r="U424" s="3" t="s">
        <v>35</v>
      </c>
      <c r="W424" s="3" t="s">
        <v>3182</v>
      </c>
    </row>
    <row r="425" customFormat="false" ht="13.8" hidden="false" customHeight="false" outlineLevel="0" collapsed="false">
      <c r="A425" s="3" t="n">
        <v>5356</v>
      </c>
      <c r="B425" s="3" t="s">
        <v>3183</v>
      </c>
      <c r="C425" s="3" t="s">
        <v>3184</v>
      </c>
      <c r="D425" s="3" t="s">
        <v>532</v>
      </c>
      <c r="E425" s="3" t="s">
        <v>3185</v>
      </c>
      <c r="F425" s="3" t="s">
        <v>140</v>
      </c>
      <c r="H425" s="3" t="s">
        <v>54</v>
      </c>
      <c r="I425" s="3" t="s">
        <v>17</v>
      </c>
      <c r="J425" s="3" t="s">
        <v>18</v>
      </c>
      <c r="K425" s="3" t="s">
        <v>556</v>
      </c>
      <c r="L425" s="3" t="s">
        <v>19</v>
      </c>
      <c r="N425" s="3" t="s">
        <v>3186</v>
      </c>
      <c r="O425" s="3" t="s">
        <v>3187</v>
      </c>
      <c r="S425" s="3" t="s">
        <v>538</v>
      </c>
      <c r="T425" s="3" t="s">
        <v>3188</v>
      </c>
      <c r="U425" s="3" t="s">
        <v>641</v>
      </c>
      <c r="W425" s="3" t="s">
        <v>3189</v>
      </c>
    </row>
    <row r="426" customFormat="false" ht="13.8" hidden="false" customHeight="false" outlineLevel="0" collapsed="false">
      <c r="A426" s="3" t="n">
        <v>5357</v>
      </c>
      <c r="B426" s="3" t="s">
        <v>3190</v>
      </c>
      <c r="C426" s="3" t="s">
        <v>3191</v>
      </c>
      <c r="D426" s="3" t="s">
        <v>532</v>
      </c>
      <c r="E426" s="3" t="s">
        <v>3192</v>
      </c>
      <c r="F426" s="3" t="s">
        <v>1644</v>
      </c>
      <c r="H426" s="3" t="s">
        <v>3193</v>
      </c>
      <c r="I426" s="3" t="s">
        <v>3194</v>
      </c>
      <c r="J426" s="3" t="s">
        <v>477</v>
      </c>
      <c r="K426" s="3" t="s">
        <v>556</v>
      </c>
      <c r="L426" s="3" t="s">
        <v>19</v>
      </c>
      <c r="S426" s="3" t="s">
        <v>538</v>
      </c>
      <c r="U426" s="3" t="s">
        <v>602</v>
      </c>
      <c r="W426" s="3" t="s">
        <v>3195</v>
      </c>
    </row>
    <row r="427" customFormat="false" ht="13.8" hidden="false" customHeight="false" outlineLevel="0" collapsed="false">
      <c r="A427" s="3" t="n">
        <v>5361</v>
      </c>
      <c r="B427" s="3" t="s">
        <v>3196</v>
      </c>
      <c r="C427" s="3" t="s">
        <v>3197</v>
      </c>
      <c r="D427" s="3" t="s">
        <v>532</v>
      </c>
      <c r="E427" s="3" t="s">
        <v>3198</v>
      </c>
      <c r="F427" s="3" t="s">
        <v>59</v>
      </c>
      <c r="H427" s="3" t="s">
        <v>106</v>
      </c>
      <c r="I427" s="3" t="s">
        <v>65</v>
      </c>
      <c r="J427" s="3" t="s">
        <v>18</v>
      </c>
      <c r="K427" s="3" t="s">
        <v>556</v>
      </c>
      <c r="L427" s="3" t="s">
        <v>19</v>
      </c>
      <c r="M427" s="3" t="s">
        <v>3199</v>
      </c>
      <c r="N427" s="3" t="s">
        <v>3200</v>
      </c>
      <c r="S427" s="3" t="s">
        <v>538</v>
      </c>
      <c r="T427" s="3" t="s">
        <v>3201</v>
      </c>
      <c r="U427" s="3" t="s">
        <v>660</v>
      </c>
      <c r="W427" s="3" t="s">
        <v>3202</v>
      </c>
    </row>
    <row r="428" customFormat="false" ht="13.8" hidden="false" customHeight="false" outlineLevel="0" collapsed="false">
      <c r="A428" s="3" t="n">
        <v>5363</v>
      </c>
      <c r="B428" s="3" t="s">
        <v>3203</v>
      </c>
      <c r="C428" s="3" t="s">
        <v>1083</v>
      </c>
      <c r="D428" s="3" t="s">
        <v>532</v>
      </c>
      <c r="E428" s="3" t="s">
        <v>1084</v>
      </c>
      <c r="F428" s="3" t="s">
        <v>1085</v>
      </c>
      <c r="H428" s="3" t="s">
        <v>247</v>
      </c>
      <c r="I428" s="3" t="s">
        <v>395</v>
      </c>
      <c r="J428" s="3" t="s">
        <v>18</v>
      </c>
      <c r="K428" s="3" t="s">
        <v>556</v>
      </c>
      <c r="L428" s="3" t="s">
        <v>19</v>
      </c>
      <c r="S428" s="3" t="s">
        <v>538</v>
      </c>
      <c r="U428" s="3" t="s">
        <v>35</v>
      </c>
      <c r="W428" s="3" t="s">
        <v>3204</v>
      </c>
    </row>
    <row r="429" customFormat="false" ht="13.8" hidden="false" customHeight="false" outlineLevel="0" collapsed="false">
      <c r="A429" s="3" t="n">
        <v>5364</v>
      </c>
      <c r="B429" s="3" t="s">
        <v>3205</v>
      </c>
      <c r="C429" s="3" t="s">
        <v>3206</v>
      </c>
      <c r="D429" s="3" t="s">
        <v>532</v>
      </c>
      <c r="E429" s="3" t="s">
        <v>3207</v>
      </c>
      <c r="F429" s="3" t="s">
        <v>684</v>
      </c>
      <c r="H429" s="3" t="s">
        <v>992</v>
      </c>
      <c r="I429" s="3" t="s">
        <v>993</v>
      </c>
      <c r="J429" s="3" t="s">
        <v>994</v>
      </c>
      <c r="K429" s="3" t="s">
        <v>965</v>
      </c>
      <c r="L429" s="3" t="s">
        <v>19</v>
      </c>
      <c r="O429" s="3" t="s">
        <v>3208</v>
      </c>
      <c r="Q429" s="3" t="s">
        <v>3209</v>
      </c>
      <c r="S429" s="3" t="s">
        <v>538</v>
      </c>
      <c r="T429" s="3" t="s">
        <v>3210</v>
      </c>
      <c r="U429" s="3" t="s">
        <v>3211</v>
      </c>
      <c r="W429" s="3" t="s">
        <v>3212</v>
      </c>
    </row>
    <row r="430" customFormat="false" ht="13.8" hidden="false" customHeight="false" outlineLevel="0" collapsed="false">
      <c r="A430" s="3" t="n">
        <v>5367</v>
      </c>
      <c r="B430" s="3" t="s">
        <v>3213</v>
      </c>
      <c r="C430" s="3" t="s">
        <v>3214</v>
      </c>
      <c r="D430" s="3" t="s">
        <v>532</v>
      </c>
      <c r="E430" s="3" t="s">
        <v>3215</v>
      </c>
      <c r="F430" s="3" t="s">
        <v>284</v>
      </c>
      <c r="H430" s="3" t="s">
        <v>33</v>
      </c>
      <c r="I430" s="3" t="s">
        <v>205</v>
      </c>
      <c r="J430" s="3" t="s">
        <v>18</v>
      </c>
      <c r="K430" s="3" t="s">
        <v>556</v>
      </c>
      <c r="L430" s="3" t="s">
        <v>19</v>
      </c>
      <c r="S430" s="3" t="s">
        <v>538</v>
      </c>
      <c r="T430" s="3" t="s">
        <v>1763</v>
      </c>
      <c r="U430" s="3" t="s">
        <v>35</v>
      </c>
      <c r="W430" s="3" t="s">
        <v>3216</v>
      </c>
    </row>
    <row r="431" customFormat="false" ht="13.8" hidden="false" customHeight="false" outlineLevel="0" collapsed="false">
      <c r="A431" s="3" t="n">
        <v>5368</v>
      </c>
      <c r="B431" s="3" t="s">
        <v>3217</v>
      </c>
      <c r="C431" s="3" t="s">
        <v>3218</v>
      </c>
      <c r="D431" s="3" t="s">
        <v>532</v>
      </c>
      <c r="E431" s="3" t="s">
        <v>3219</v>
      </c>
      <c r="F431" s="3" t="s">
        <v>3220</v>
      </c>
      <c r="H431" s="3" t="s">
        <v>204</v>
      </c>
      <c r="I431" s="3" t="s">
        <v>205</v>
      </c>
      <c r="J431" s="3" t="s">
        <v>18</v>
      </c>
      <c r="K431" s="3" t="s">
        <v>556</v>
      </c>
      <c r="L431" s="3" t="s">
        <v>19</v>
      </c>
      <c r="S431" s="3" t="s">
        <v>538</v>
      </c>
      <c r="T431" s="3" t="s">
        <v>1763</v>
      </c>
      <c r="U431" s="3" t="s">
        <v>35</v>
      </c>
      <c r="W431" s="3" t="s">
        <v>3221</v>
      </c>
    </row>
    <row r="432" customFormat="false" ht="13.8" hidden="false" customHeight="false" outlineLevel="0" collapsed="false">
      <c r="A432" s="3" t="n">
        <v>5369</v>
      </c>
      <c r="B432" s="3" t="s">
        <v>3222</v>
      </c>
      <c r="C432" s="3" t="s">
        <v>3223</v>
      </c>
      <c r="D432" s="3" t="s">
        <v>532</v>
      </c>
      <c r="E432" s="3" t="s">
        <v>3224</v>
      </c>
      <c r="F432" s="3" t="s">
        <v>191</v>
      </c>
      <c r="H432" s="3" t="s">
        <v>16</v>
      </c>
      <c r="I432" s="3" t="s">
        <v>17</v>
      </c>
      <c r="J432" s="3" t="s">
        <v>18</v>
      </c>
      <c r="K432" s="3" t="s">
        <v>556</v>
      </c>
      <c r="L432" s="3" t="s">
        <v>19</v>
      </c>
      <c r="N432" s="3" t="s">
        <v>3225</v>
      </c>
      <c r="S432" s="3" t="s">
        <v>538</v>
      </c>
      <c r="U432" s="3" t="s">
        <v>3226</v>
      </c>
      <c r="W432" s="3" t="s">
        <v>3227</v>
      </c>
    </row>
    <row r="433" customFormat="false" ht="13.8" hidden="false" customHeight="false" outlineLevel="0" collapsed="false">
      <c r="A433" s="3" t="n">
        <v>5372</v>
      </c>
      <c r="B433" s="3" t="s">
        <v>3228</v>
      </c>
      <c r="C433" s="3" t="s">
        <v>2215</v>
      </c>
      <c r="D433" s="3" t="s">
        <v>532</v>
      </c>
      <c r="E433" s="3" t="s">
        <v>328</v>
      </c>
      <c r="F433" s="3" t="s">
        <v>53</v>
      </c>
      <c r="H433" s="3" t="s">
        <v>106</v>
      </c>
      <c r="I433" s="3" t="s">
        <v>17</v>
      </c>
      <c r="J433" s="3" t="s">
        <v>18</v>
      </c>
      <c r="K433" s="3" t="s">
        <v>556</v>
      </c>
      <c r="L433" s="3" t="s">
        <v>19</v>
      </c>
      <c r="S433" s="3" t="s">
        <v>538</v>
      </c>
      <c r="T433" s="3" t="s">
        <v>327</v>
      </c>
      <c r="U433" s="3" t="s">
        <v>602</v>
      </c>
      <c r="W433" s="3" t="s">
        <v>3229</v>
      </c>
    </row>
    <row r="434" customFormat="false" ht="13.8" hidden="false" customHeight="false" outlineLevel="0" collapsed="false">
      <c r="A434" s="3" t="n">
        <v>5373</v>
      </c>
      <c r="B434" s="3" t="s">
        <v>3230</v>
      </c>
      <c r="C434" s="3" t="s">
        <v>3231</v>
      </c>
      <c r="D434" s="3" t="s">
        <v>532</v>
      </c>
      <c r="E434" s="3" t="s">
        <v>3232</v>
      </c>
      <c r="F434" s="3" t="s">
        <v>186</v>
      </c>
      <c r="H434" s="3" t="s">
        <v>16</v>
      </c>
      <c r="I434" s="3" t="s">
        <v>17</v>
      </c>
      <c r="J434" s="3" t="s">
        <v>18</v>
      </c>
      <c r="K434" s="3" t="s">
        <v>556</v>
      </c>
      <c r="L434" s="3" t="s">
        <v>19</v>
      </c>
      <c r="S434" s="3" t="s">
        <v>538</v>
      </c>
      <c r="U434" s="3" t="s">
        <v>3233</v>
      </c>
      <c r="W434" s="3" t="s">
        <v>3234</v>
      </c>
    </row>
    <row r="435" customFormat="false" ht="13.8" hidden="false" customHeight="false" outlineLevel="0" collapsed="false">
      <c r="A435" s="3" t="n">
        <v>5374</v>
      </c>
      <c r="B435" s="3" t="s">
        <v>3235</v>
      </c>
      <c r="C435" s="3" t="s">
        <v>3236</v>
      </c>
      <c r="D435" s="3" t="s">
        <v>532</v>
      </c>
      <c r="E435" s="3" t="s">
        <v>3237</v>
      </c>
      <c r="F435" s="3" t="s">
        <v>180</v>
      </c>
      <c r="H435" s="3" t="s">
        <v>54</v>
      </c>
      <c r="I435" s="3" t="s">
        <v>17</v>
      </c>
      <c r="J435" s="3" t="s">
        <v>18</v>
      </c>
      <c r="K435" s="3" t="s">
        <v>556</v>
      </c>
      <c r="L435" s="3" t="s">
        <v>19</v>
      </c>
      <c r="N435" s="3" t="s">
        <v>1107</v>
      </c>
      <c r="O435" s="3" t="s">
        <v>3238</v>
      </c>
      <c r="Q435" s="3" t="s">
        <v>3239</v>
      </c>
      <c r="S435" s="3" t="s">
        <v>538</v>
      </c>
      <c r="T435" s="3" t="s">
        <v>3240</v>
      </c>
      <c r="U435" s="3" t="s">
        <v>568</v>
      </c>
      <c r="W435" s="3" t="s">
        <v>3241</v>
      </c>
    </row>
    <row r="436" customFormat="false" ht="13.8" hidden="false" customHeight="false" outlineLevel="0" collapsed="false">
      <c r="A436" s="3" t="n">
        <v>5375</v>
      </c>
      <c r="B436" s="3" t="s">
        <v>3242</v>
      </c>
      <c r="C436" s="3" t="s">
        <v>3243</v>
      </c>
      <c r="D436" s="3" t="s">
        <v>532</v>
      </c>
      <c r="E436" s="3" t="s">
        <v>3244</v>
      </c>
      <c r="F436" s="3" t="s">
        <v>3245</v>
      </c>
      <c r="H436" s="3" t="s">
        <v>33</v>
      </c>
      <c r="I436" s="3" t="s">
        <v>34</v>
      </c>
      <c r="J436" s="3" t="s">
        <v>18</v>
      </c>
      <c r="K436" s="3" t="s">
        <v>556</v>
      </c>
      <c r="L436" s="3" t="s">
        <v>19</v>
      </c>
      <c r="S436" s="3" t="s">
        <v>538</v>
      </c>
      <c r="T436" s="3" t="s">
        <v>3246</v>
      </c>
      <c r="U436" s="3" t="s">
        <v>107</v>
      </c>
      <c r="W436" s="3" t="s">
        <v>3247</v>
      </c>
    </row>
    <row r="437" customFormat="false" ht="13.8" hidden="false" customHeight="false" outlineLevel="0" collapsed="false">
      <c r="A437" s="3" t="n">
        <v>5378</v>
      </c>
      <c r="B437" s="3" t="s">
        <v>3248</v>
      </c>
      <c r="C437" s="3" t="s">
        <v>3249</v>
      </c>
      <c r="D437" s="3" t="s">
        <v>532</v>
      </c>
      <c r="E437" s="3" t="s">
        <v>3250</v>
      </c>
      <c r="F437" s="3" t="s">
        <v>573</v>
      </c>
      <c r="H437" s="3" t="s">
        <v>119</v>
      </c>
      <c r="I437" s="3" t="s">
        <v>120</v>
      </c>
      <c r="J437" s="3" t="s">
        <v>18</v>
      </c>
      <c r="K437" s="3" t="s">
        <v>556</v>
      </c>
      <c r="L437" s="3" t="s">
        <v>19</v>
      </c>
      <c r="N437" s="3" t="s">
        <v>3251</v>
      </c>
      <c r="O437" s="3" t="s">
        <v>3252</v>
      </c>
      <c r="Q437" s="3" t="s">
        <v>3253</v>
      </c>
      <c r="S437" s="3" t="s">
        <v>538</v>
      </c>
      <c r="T437" s="3" t="s">
        <v>3254</v>
      </c>
      <c r="U437" s="3" t="s">
        <v>641</v>
      </c>
      <c r="W437" s="3" t="s">
        <v>3255</v>
      </c>
    </row>
    <row r="438" customFormat="false" ht="13.8" hidden="false" customHeight="false" outlineLevel="0" collapsed="false">
      <c r="A438" s="3" t="n">
        <v>5380</v>
      </c>
      <c r="B438" s="3" t="s">
        <v>3256</v>
      </c>
      <c r="C438" s="3" t="s">
        <v>3257</v>
      </c>
      <c r="D438" s="3" t="s">
        <v>532</v>
      </c>
      <c r="E438" s="3" t="s">
        <v>3258</v>
      </c>
      <c r="F438" s="3" t="s">
        <v>3065</v>
      </c>
      <c r="H438" s="3" t="s">
        <v>119</v>
      </c>
      <c r="I438" s="3" t="s">
        <v>120</v>
      </c>
      <c r="J438" s="3" t="s">
        <v>18</v>
      </c>
      <c r="K438" s="3" t="s">
        <v>556</v>
      </c>
      <c r="L438" s="3" t="s">
        <v>19</v>
      </c>
      <c r="N438" s="3" t="s">
        <v>3259</v>
      </c>
      <c r="O438" s="3" t="s">
        <v>3260</v>
      </c>
      <c r="Q438" s="3" t="s">
        <v>3261</v>
      </c>
      <c r="S438" s="3" t="s">
        <v>538</v>
      </c>
      <c r="T438" s="3" t="s">
        <v>3262</v>
      </c>
      <c r="U438" s="3" t="s">
        <v>568</v>
      </c>
      <c r="W438" s="3" t="s">
        <v>3263</v>
      </c>
    </row>
    <row r="439" customFormat="false" ht="13.8" hidden="false" customHeight="false" outlineLevel="0" collapsed="false">
      <c r="A439" s="3" t="n">
        <v>5381</v>
      </c>
      <c r="B439" s="3" t="s">
        <v>3264</v>
      </c>
      <c r="C439" s="3" t="s">
        <v>3265</v>
      </c>
      <c r="D439" s="3" t="s">
        <v>532</v>
      </c>
      <c r="E439" s="3" t="s">
        <v>3266</v>
      </c>
      <c r="F439" s="3" t="s">
        <v>32</v>
      </c>
      <c r="H439" s="3" t="s">
        <v>3066</v>
      </c>
      <c r="I439" s="3" t="s">
        <v>3267</v>
      </c>
      <c r="J439" s="3" t="s">
        <v>477</v>
      </c>
      <c r="K439" s="3" t="s">
        <v>556</v>
      </c>
      <c r="L439" s="3" t="s">
        <v>19</v>
      </c>
      <c r="S439" s="3" t="s">
        <v>538</v>
      </c>
      <c r="U439" s="3" t="s">
        <v>35</v>
      </c>
      <c r="W439" s="3" t="s">
        <v>3268</v>
      </c>
    </row>
    <row r="440" customFormat="false" ht="13.8" hidden="false" customHeight="false" outlineLevel="0" collapsed="false">
      <c r="A440" s="3" t="n">
        <v>5382</v>
      </c>
      <c r="B440" s="3" t="s">
        <v>3269</v>
      </c>
      <c r="C440" s="3" t="s">
        <v>3270</v>
      </c>
      <c r="D440" s="3" t="s">
        <v>532</v>
      </c>
      <c r="E440" s="3" t="s">
        <v>1470</v>
      </c>
      <c r="F440" s="3" t="s">
        <v>118</v>
      </c>
      <c r="H440" s="3" t="s">
        <v>54</v>
      </c>
      <c r="I440" s="3" t="s">
        <v>65</v>
      </c>
      <c r="J440" s="3" t="s">
        <v>18</v>
      </c>
      <c r="K440" s="3" t="s">
        <v>556</v>
      </c>
      <c r="L440" s="3" t="s">
        <v>19</v>
      </c>
      <c r="O440" s="3" t="s">
        <v>3271</v>
      </c>
      <c r="Q440" s="3" t="s">
        <v>3272</v>
      </c>
      <c r="R440" s="3" t="s">
        <v>3273</v>
      </c>
      <c r="S440" s="3" t="s">
        <v>538</v>
      </c>
      <c r="T440" s="3" t="s">
        <v>3274</v>
      </c>
      <c r="U440" s="3" t="s">
        <v>49</v>
      </c>
      <c r="W440" s="3" t="s">
        <v>3275</v>
      </c>
    </row>
    <row r="441" customFormat="false" ht="13.8" hidden="false" customHeight="false" outlineLevel="0" collapsed="false">
      <c r="A441" s="3" t="n">
        <v>5384</v>
      </c>
      <c r="B441" s="3" t="s">
        <v>3276</v>
      </c>
      <c r="C441" s="3" t="s">
        <v>3277</v>
      </c>
      <c r="D441" s="3" t="s">
        <v>532</v>
      </c>
      <c r="E441" s="3" t="s">
        <v>3278</v>
      </c>
      <c r="F441" s="3" t="s">
        <v>92</v>
      </c>
      <c r="H441" s="3" t="s">
        <v>1242</v>
      </c>
      <c r="I441" s="3" t="s">
        <v>617</v>
      </c>
      <c r="L441" s="3" t="s">
        <v>495</v>
      </c>
      <c r="O441" s="3" t="s">
        <v>3279</v>
      </c>
      <c r="Q441" s="3" t="s">
        <v>3280</v>
      </c>
      <c r="S441" s="3" t="s">
        <v>538</v>
      </c>
      <c r="U441" s="3" t="s">
        <v>49</v>
      </c>
      <c r="W441" s="3" t="s">
        <v>3281</v>
      </c>
    </row>
    <row r="442" customFormat="false" ht="13.8" hidden="false" customHeight="false" outlineLevel="0" collapsed="false">
      <c r="A442" s="3" t="n">
        <v>5385</v>
      </c>
      <c r="B442" s="3" t="s">
        <v>3282</v>
      </c>
      <c r="C442" s="3" t="s">
        <v>3283</v>
      </c>
      <c r="D442" s="3" t="s">
        <v>532</v>
      </c>
      <c r="E442" s="3" t="s">
        <v>3284</v>
      </c>
      <c r="F442" s="3" t="s">
        <v>1101</v>
      </c>
      <c r="H442" s="3" t="s">
        <v>40</v>
      </c>
      <c r="I442" s="3" t="s">
        <v>41</v>
      </c>
      <c r="J442" s="3" t="s">
        <v>42</v>
      </c>
      <c r="K442" s="3" t="s">
        <v>556</v>
      </c>
      <c r="L442" s="3" t="s">
        <v>19</v>
      </c>
      <c r="S442" s="3" t="s">
        <v>538</v>
      </c>
      <c r="T442" s="3" t="s">
        <v>3285</v>
      </c>
      <c r="U442" s="3" t="s">
        <v>3286</v>
      </c>
      <c r="W442" s="3" t="s">
        <v>3287</v>
      </c>
    </row>
    <row r="443" customFormat="false" ht="13.8" hidden="false" customHeight="false" outlineLevel="0" collapsed="false">
      <c r="A443" s="3" t="n">
        <v>5386</v>
      </c>
      <c r="B443" s="3" t="s">
        <v>3288</v>
      </c>
      <c r="C443" s="3" t="s">
        <v>3283</v>
      </c>
      <c r="D443" s="3" t="s">
        <v>532</v>
      </c>
      <c r="E443" s="3" t="s">
        <v>3284</v>
      </c>
      <c r="F443" s="3" t="s">
        <v>1101</v>
      </c>
      <c r="H443" s="3" t="s">
        <v>40</v>
      </c>
      <c r="I443" s="3" t="s">
        <v>48</v>
      </c>
      <c r="J443" s="3" t="s">
        <v>42</v>
      </c>
      <c r="K443" s="3" t="s">
        <v>556</v>
      </c>
      <c r="L443" s="3" t="s">
        <v>19</v>
      </c>
      <c r="S443" s="3" t="s">
        <v>538</v>
      </c>
      <c r="U443" s="3" t="s">
        <v>602</v>
      </c>
      <c r="W443" s="3" t="s">
        <v>3289</v>
      </c>
    </row>
    <row r="444" customFormat="false" ht="13.8" hidden="false" customHeight="false" outlineLevel="0" collapsed="false">
      <c r="A444" s="3" t="n">
        <v>5388</v>
      </c>
      <c r="B444" s="3" t="s">
        <v>3290</v>
      </c>
      <c r="C444" s="3" t="s">
        <v>2287</v>
      </c>
      <c r="D444" s="3" t="s">
        <v>532</v>
      </c>
      <c r="E444" s="3" t="s">
        <v>1295</v>
      </c>
      <c r="F444" s="3" t="s">
        <v>32</v>
      </c>
      <c r="H444" s="3" t="s">
        <v>271</v>
      </c>
      <c r="I444" s="3" t="s">
        <v>905</v>
      </c>
      <c r="J444" s="3" t="s">
        <v>18</v>
      </c>
      <c r="K444" s="3" t="s">
        <v>556</v>
      </c>
      <c r="L444" s="3" t="s">
        <v>19</v>
      </c>
      <c r="N444" s="3" t="s">
        <v>3291</v>
      </c>
      <c r="S444" s="3" t="s">
        <v>538</v>
      </c>
      <c r="T444" s="3" t="s">
        <v>1006</v>
      </c>
      <c r="U444" s="3" t="s">
        <v>3292</v>
      </c>
      <c r="W444" s="3" t="s">
        <v>3293</v>
      </c>
    </row>
    <row r="445" customFormat="false" ht="13.8" hidden="false" customHeight="false" outlineLevel="0" collapsed="false">
      <c r="A445" s="3" t="n">
        <v>5390</v>
      </c>
      <c r="B445" s="3" t="s">
        <v>3294</v>
      </c>
      <c r="C445" s="3" t="s">
        <v>3295</v>
      </c>
      <c r="D445" s="3" t="s">
        <v>532</v>
      </c>
      <c r="E445" s="3" t="s">
        <v>1004</v>
      </c>
      <c r="F445" s="3" t="s">
        <v>3296</v>
      </c>
      <c r="H445" s="3" t="s">
        <v>54</v>
      </c>
      <c r="I445" s="3" t="s">
        <v>17</v>
      </c>
      <c r="J445" s="3" t="s">
        <v>18</v>
      </c>
      <c r="K445" s="3" t="s">
        <v>556</v>
      </c>
      <c r="L445" s="3" t="s">
        <v>19</v>
      </c>
      <c r="N445" s="3" t="s">
        <v>3297</v>
      </c>
      <c r="S445" s="3" t="s">
        <v>538</v>
      </c>
      <c r="U445" s="3" t="s">
        <v>35</v>
      </c>
      <c r="W445" s="3" t="s">
        <v>3298</v>
      </c>
    </row>
    <row r="446" customFormat="false" ht="13.8" hidden="false" customHeight="false" outlineLevel="0" collapsed="false">
      <c r="A446" s="3" t="n">
        <v>5391</v>
      </c>
      <c r="B446" s="3" t="s">
        <v>3299</v>
      </c>
      <c r="C446" s="3" t="s">
        <v>3300</v>
      </c>
      <c r="D446" s="3" t="s">
        <v>532</v>
      </c>
      <c r="E446" s="3" t="s">
        <v>3301</v>
      </c>
      <c r="F446" s="3" t="s">
        <v>105</v>
      </c>
      <c r="H446" s="3" t="s">
        <v>88</v>
      </c>
      <c r="I446" s="3" t="s">
        <v>17</v>
      </c>
      <c r="J446" s="3" t="s">
        <v>18</v>
      </c>
      <c r="K446" s="3" t="s">
        <v>556</v>
      </c>
      <c r="L446" s="3" t="s">
        <v>19</v>
      </c>
      <c r="S446" s="3" t="s">
        <v>538</v>
      </c>
      <c r="U446" s="3" t="s">
        <v>35</v>
      </c>
      <c r="W446" s="3" t="s">
        <v>3302</v>
      </c>
    </row>
    <row r="447" customFormat="false" ht="13.8" hidden="false" customHeight="false" outlineLevel="0" collapsed="false">
      <c r="A447" s="3" t="n">
        <v>5392</v>
      </c>
      <c r="B447" s="3" t="s">
        <v>3303</v>
      </c>
      <c r="C447" s="3" t="s">
        <v>3304</v>
      </c>
      <c r="D447" s="3" t="s">
        <v>532</v>
      </c>
      <c r="E447" s="3" t="s">
        <v>3305</v>
      </c>
      <c r="F447" s="3" t="s">
        <v>191</v>
      </c>
      <c r="H447" s="3" t="s">
        <v>1839</v>
      </c>
      <c r="I447" s="3" t="s">
        <v>1840</v>
      </c>
      <c r="J447" s="3" t="s">
        <v>42</v>
      </c>
      <c r="K447" s="3" t="s">
        <v>556</v>
      </c>
      <c r="L447" s="3" t="s">
        <v>19</v>
      </c>
      <c r="S447" s="3" t="s">
        <v>538</v>
      </c>
      <c r="T447" s="3" t="s">
        <v>3306</v>
      </c>
      <c r="U447" s="3" t="s">
        <v>1443</v>
      </c>
      <c r="W447" s="3" t="s">
        <v>3307</v>
      </c>
    </row>
    <row r="448" customFormat="false" ht="13.8" hidden="false" customHeight="false" outlineLevel="0" collapsed="false">
      <c r="A448" s="3" t="n">
        <v>5397</v>
      </c>
      <c r="B448" s="3" t="s">
        <v>3308</v>
      </c>
      <c r="C448" s="3" t="s">
        <v>3309</v>
      </c>
      <c r="D448" s="3" t="s">
        <v>532</v>
      </c>
      <c r="E448" s="3" t="s">
        <v>3310</v>
      </c>
      <c r="F448" s="3" t="s">
        <v>778</v>
      </c>
      <c r="H448" s="3" t="s">
        <v>1233</v>
      </c>
      <c r="I448" s="3" t="s">
        <v>1358</v>
      </c>
      <c r="J448" s="3" t="s">
        <v>18</v>
      </c>
      <c r="K448" s="3" t="s">
        <v>556</v>
      </c>
      <c r="L448" s="3" t="s">
        <v>19</v>
      </c>
      <c r="N448" s="3" t="s">
        <v>3311</v>
      </c>
      <c r="Q448" s="3" t="s">
        <v>3312</v>
      </c>
      <c r="S448" s="3" t="s">
        <v>538</v>
      </c>
      <c r="T448" s="3" t="s">
        <v>3313</v>
      </c>
      <c r="U448" s="3" t="s">
        <v>660</v>
      </c>
      <c r="W448" s="3" t="s">
        <v>3314</v>
      </c>
    </row>
    <row r="449" customFormat="false" ht="13.8" hidden="false" customHeight="false" outlineLevel="0" collapsed="false">
      <c r="A449" s="3" t="n">
        <v>5398</v>
      </c>
      <c r="B449" s="3" t="s">
        <v>3315</v>
      </c>
      <c r="C449" s="3" t="s">
        <v>3316</v>
      </c>
      <c r="D449" s="3" t="s">
        <v>532</v>
      </c>
      <c r="E449" s="3" t="s">
        <v>1867</v>
      </c>
      <c r="F449" s="3" t="s">
        <v>1851</v>
      </c>
      <c r="H449" s="3" t="s">
        <v>54</v>
      </c>
      <c r="I449" s="3" t="s">
        <v>17</v>
      </c>
      <c r="J449" s="3" t="s">
        <v>18</v>
      </c>
      <c r="K449" s="3" t="s">
        <v>556</v>
      </c>
      <c r="L449" s="3" t="s">
        <v>19</v>
      </c>
      <c r="N449" s="3" t="s">
        <v>3317</v>
      </c>
      <c r="O449" s="3" t="s">
        <v>3318</v>
      </c>
      <c r="S449" s="3" t="s">
        <v>538</v>
      </c>
      <c r="T449" s="3" t="s">
        <v>3319</v>
      </c>
      <c r="U449" s="3" t="s">
        <v>641</v>
      </c>
      <c r="W449" s="3" t="s">
        <v>3320</v>
      </c>
    </row>
    <row r="450" customFormat="false" ht="13.8" hidden="false" customHeight="false" outlineLevel="0" collapsed="false">
      <c r="A450" s="3" t="n">
        <v>5399</v>
      </c>
      <c r="B450" s="3" t="s">
        <v>3321</v>
      </c>
      <c r="C450" s="3" t="s">
        <v>3322</v>
      </c>
      <c r="D450" s="3" t="s">
        <v>532</v>
      </c>
      <c r="E450" s="3" t="s">
        <v>3323</v>
      </c>
      <c r="F450" s="3" t="s">
        <v>59</v>
      </c>
      <c r="H450" s="3" t="s">
        <v>106</v>
      </c>
      <c r="I450" s="3" t="s">
        <v>17</v>
      </c>
      <c r="J450" s="3" t="s">
        <v>18</v>
      </c>
      <c r="K450" s="3" t="s">
        <v>556</v>
      </c>
      <c r="L450" s="3" t="s">
        <v>19</v>
      </c>
      <c r="N450" s="3" t="s">
        <v>3324</v>
      </c>
      <c r="S450" s="3" t="s">
        <v>538</v>
      </c>
      <c r="T450" s="3" t="s">
        <v>3325</v>
      </c>
      <c r="U450" s="3" t="s">
        <v>660</v>
      </c>
      <c r="W450" s="3" t="s">
        <v>3326</v>
      </c>
    </row>
    <row r="451" customFormat="false" ht="13.8" hidden="false" customHeight="false" outlineLevel="0" collapsed="false">
      <c r="A451" s="3" t="n">
        <v>5401</v>
      </c>
      <c r="B451" s="3" t="s">
        <v>3327</v>
      </c>
      <c r="C451" s="3" t="s">
        <v>3328</v>
      </c>
      <c r="D451" s="3" t="s">
        <v>532</v>
      </c>
      <c r="E451" s="3" t="s">
        <v>3329</v>
      </c>
      <c r="F451" s="3" t="s">
        <v>3330</v>
      </c>
      <c r="H451" s="3" t="s">
        <v>271</v>
      </c>
      <c r="I451" s="3" t="s">
        <v>905</v>
      </c>
      <c r="J451" s="3" t="s">
        <v>18</v>
      </c>
      <c r="K451" s="3" t="s">
        <v>556</v>
      </c>
      <c r="L451" s="3" t="s">
        <v>19</v>
      </c>
      <c r="Q451" s="3" t="s">
        <v>3331</v>
      </c>
      <c r="S451" s="3" t="s">
        <v>538</v>
      </c>
      <c r="U451" s="3" t="s">
        <v>468</v>
      </c>
      <c r="W451" s="3" t="s">
        <v>3332</v>
      </c>
    </row>
    <row r="452" customFormat="false" ht="13.8" hidden="false" customHeight="false" outlineLevel="0" collapsed="false">
      <c r="A452" s="3" t="n">
        <v>5404</v>
      </c>
      <c r="B452" s="3" t="s">
        <v>3333</v>
      </c>
      <c r="C452" s="3" t="s">
        <v>2918</v>
      </c>
      <c r="D452" s="3" t="s">
        <v>532</v>
      </c>
      <c r="E452" s="3" t="s">
        <v>2919</v>
      </c>
      <c r="F452" s="3" t="s">
        <v>118</v>
      </c>
      <c r="H452" s="3" t="s">
        <v>2548</v>
      </c>
      <c r="I452" s="3" t="s">
        <v>845</v>
      </c>
      <c r="J452" s="3" t="s">
        <v>733</v>
      </c>
      <c r="K452" s="3" t="s">
        <v>734</v>
      </c>
      <c r="L452" s="3" t="s">
        <v>19</v>
      </c>
      <c r="S452" s="3" t="s">
        <v>538</v>
      </c>
      <c r="U452" s="3" t="s">
        <v>3334</v>
      </c>
      <c r="W452" s="3" t="s">
        <v>3335</v>
      </c>
    </row>
    <row r="453" customFormat="false" ht="13.8" hidden="false" customHeight="false" outlineLevel="0" collapsed="false">
      <c r="A453" s="3" t="n">
        <v>5405</v>
      </c>
      <c r="B453" s="3" t="s">
        <v>3336</v>
      </c>
      <c r="C453" s="3" t="s">
        <v>1469</v>
      </c>
      <c r="D453" s="3" t="s">
        <v>532</v>
      </c>
      <c r="E453" s="3" t="s">
        <v>1470</v>
      </c>
      <c r="F453" s="3" t="s">
        <v>413</v>
      </c>
      <c r="H453" s="3" t="s">
        <v>54</v>
      </c>
      <c r="I453" s="3" t="s">
        <v>65</v>
      </c>
      <c r="J453" s="3" t="s">
        <v>18</v>
      </c>
      <c r="K453" s="3" t="s">
        <v>556</v>
      </c>
      <c r="L453" s="3" t="s">
        <v>19</v>
      </c>
      <c r="M453" s="3" t="s">
        <v>1471</v>
      </c>
      <c r="N453" s="3" t="s">
        <v>1472</v>
      </c>
      <c r="O453" s="3" t="s">
        <v>3337</v>
      </c>
      <c r="Q453" s="3" t="s">
        <v>705</v>
      </c>
      <c r="S453" s="3" t="s">
        <v>538</v>
      </c>
      <c r="T453" s="3" t="s">
        <v>3338</v>
      </c>
      <c r="U453" s="3" t="s">
        <v>568</v>
      </c>
      <c r="W453" s="3" t="s">
        <v>3339</v>
      </c>
    </row>
    <row r="454" customFormat="false" ht="13.8" hidden="false" customHeight="false" outlineLevel="0" collapsed="false">
      <c r="A454" s="3" t="n">
        <v>5406</v>
      </c>
      <c r="B454" s="3" t="s">
        <v>3340</v>
      </c>
      <c r="C454" s="3" t="s">
        <v>3341</v>
      </c>
      <c r="D454" s="3" t="s">
        <v>532</v>
      </c>
      <c r="E454" s="3" t="s">
        <v>3342</v>
      </c>
      <c r="F454" s="3" t="s">
        <v>105</v>
      </c>
      <c r="H454" s="3" t="s">
        <v>3343</v>
      </c>
      <c r="I454" s="3" t="s">
        <v>1731</v>
      </c>
      <c r="J454" s="3" t="s">
        <v>164</v>
      </c>
      <c r="K454" s="3" t="s">
        <v>965</v>
      </c>
      <c r="L454" s="3" t="s">
        <v>19</v>
      </c>
      <c r="M454" s="3" t="s">
        <v>3344</v>
      </c>
      <c r="S454" s="3" t="s">
        <v>538</v>
      </c>
      <c r="T454" s="3" t="s">
        <v>3345</v>
      </c>
      <c r="U454" s="3" t="s">
        <v>35</v>
      </c>
      <c r="W454" s="3" t="s">
        <v>3346</v>
      </c>
    </row>
    <row r="455" customFormat="false" ht="13.8" hidden="false" customHeight="false" outlineLevel="0" collapsed="false">
      <c r="A455" s="3" t="n">
        <v>5407</v>
      </c>
      <c r="B455" s="3" t="s">
        <v>3347</v>
      </c>
      <c r="C455" s="3" t="s">
        <v>3348</v>
      </c>
      <c r="D455" s="3" t="s">
        <v>532</v>
      </c>
      <c r="E455" s="3" t="s">
        <v>3349</v>
      </c>
      <c r="F455" s="3" t="s">
        <v>976</v>
      </c>
      <c r="H455" s="3" t="s">
        <v>88</v>
      </c>
      <c r="I455" s="3" t="s">
        <v>17</v>
      </c>
      <c r="J455" s="3" t="s">
        <v>18</v>
      </c>
      <c r="K455" s="3" t="s">
        <v>556</v>
      </c>
      <c r="L455" s="3" t="s">
        <v>19</v>
      </c>
      <c r="S455" s="3" t="s">
        <v>538</v>
      </c>
      <c r="U455" s="3" t="s">
        <v>35</v>
      </c>
      <c r="W455" s="3" t="s">
        <v>3350</v>
      </c>
    </row>
    <row r="456" customFormat="false" ht="13.8" hidden="false" customHeight="false" outlineLevel="0" collapsed="false">
      <c r="A456" s="3" t="n">
        <v>5409</v>
      </c>
      <c r="B456" s="3" t="s">
        <v>3351</v>
      </c>
      <c r="C456" s="3" t="s">
        <v>3352</v>
      </c>
      <c r="D456" s="3" t="s">
        <v>532</v>
      </c>
      <c r="E456" s="3" t="s">
        <v>3353</v>
      </c>
      <c r="F456" s="3" t="s">
        <v>3354</v>
      </c>
      <c r="H456" s="3" t="s">
        <v>1364</v>
      </c>
      <c r="I456" s="3" t="s">
        <v>360</v>
      </c>
      <c r="J456" s="3" t="s">
        <v>42</v>
      </c>
      <c r="K456" s="3" t="s">
        <v>556</v>
      </c>
      <c r="L456" s="3" t="s">
        <v>19</v>
      </c>
      <c r="S456" s="3" t="s">
        <v>538</v>
      </c>
      <c r="U456" s="3" t="s">
        <v>107</v>
      </c>
      <c r="W456" s="3" t="s">
        <v>3355</v>
      </c>
    </row>
    <row r="457" customFormat="false" ht="13.8" hidden="false" customHeight="false" outlineLevel="0" collapsed="false">
      <c r="A457" s="3" t="n">
        <v>5410</v>
      </c>
      <c r="B457" s="3" t="s">
        <v>3356</v>
      </c>
      <c r="C457" s="3" t="s">
        <v>3357</v>
      </c>
      <c r="D457" s="3" t="s">
        <v>532</v>
      </c>
      <c r="E457" s="3" t="s">
        <v>3358</v>
      </c>
      <c r="F457" s="3" t="s">
        <v>32</v>
      </c>
      <c r="H457" s="3" t="s">
        <v>3359</v>
      </c>
      <c r="I457" s="3" t="s">
        <v>3360</v>
      </c>
      <c r="J457" s="3" t="s">
        <v>27</v>
      </c>
      <c r="K457" s="3" t="s">
        <v>556</v>
      </c>
      <c r="L457" s="3" t="s">
        <v>19</v>
      </c>
      <c r="M457" s="3" t="s">
        <v>3361</v>
      </c>
      <c r="S457" s="3" t="s">
        <v>538</v>
      </c>
      <c r="T457" s="3" t="s">
        <v>3362</v>
      </c>
      <c r="U457" s="3" t="s">
        <v>35</v>
      </c>
      <c r="W457" s="3" t="s">
        <v>3363</v>
      </c>
    </row>
    <row r="458" customFormat="false" ht="13.8" hidden="false" customHeight="false" outlineLevel="0" collapsed="false">
      <c r="A458" s="3" t="n">
        <v>5411</v>
      </c>
      <c r="B458" s="3" t="s">
        <v>3364</v>
      </c>
      <c r="C458" s="3" t="s">
        <v>3365</v>
      </c>
      <c r="D458" s="3" t="s">
        <v>532</v>
      </c>
      <c r="E458" s="3" t="s">
        <v>3366</v>
      </c>
      <c r="F458" s="3" t="s">
        <v>3367</v>
      </c>
      <c r="H458" s="3" t="s">
        <v>3368</v>
      </c>
      <c r="I458" s="3" t="s">
        <v>845</v>
      </c>
      <c r="J458" s="3" t="s">
        <v>733</v>
      </c>
      <c r="K458" s="3" t="s">
        <v>734</v>
      </c>
      <c r="L458" s="3" t="s">
        <v>19</v>
      </c>
      <c r="S458" s="3" t="s">
        <v>538</v>
      </c>
      <c r="U458" s="3" t="s">
        <v>35</v>
      </c>
      <c r="W458" s="3" t="s">
        <v>3369</v>
      </c>
    </row>
    <row r="459" customFormat="false" ht="13.8" hidden="false" customHeight="false" outlineLevel="0" collapsed="false">
      <c r="A459" s="3" t="n">
        <v>5412</v>
      </c>
      <c r="B459" s="3" t="s">
        <v>3370</v>
      </c>
      <c r="C459" s="3" t="s">
        <v>3371</v>
      </c>
      <c r="D459" s="3" t="s">
        <v>532</v>
      </c>
      <c r="E459" s="3" t="s">
        <v>3372</v>
      </c>
      <c r="F459" s="3" t="s">
        <v>293</v>
      </c>
      <c r="H459" s="3" t="s">
        <v>3373</v>
      </c>
      <c r="I459" s="3" t="s">
        <v>3374</v>
      </c>
      <c r="J459" s="3" t="s">
        <v>733</v>
      </c>
      <c r="K459" s="3" t="s">
        <v>734</v>
      </c>
      <c r="L459" s="3" t="s">
        <v>19</v>
      </c>
      <c r="Q459" s="3" t="s">
        <v>3375</v>
      </c>
      <c r="S459" s="3" t="s">
        <v>538</v>
      </c>
      <c r="T459" s="3" t="s">
        <v>1070</v>
      </c>
      <c r="U459" s="3" t="s">
        <v>2006</v>
      </c>
      <c r="W459" s="3" t="s">
        <v>3376</v>
      </c>
    </row>
    <row r="460" customFormat="false" ht="13.8" hidden="false" customHeight="false" outlineLevel="0" collapsed="false">
      <c r="A460" s="3" t="n">
        <v>5414</v>
      </c>
      <c r="B460" s="3" t="s">
        <v>3377</v>
      </c>
      <c r="C460" s="3" t="s">
        <v>3378</v>
      </c>
      <c r="D460" s="3" t="s">
        <v>532</v>
      </c>
      <c r="E460" s="3" t="s">
        <v>3379</v>
      </c>
      <c r="F460" s="3" t="s">
        <v>92</v>
      </c>
      <c r="H460" s="3" t="s">
        <v>106</v>
      </c>
      <c r="I460" s="3" t="s">
        <v>17</v>
      </c>
      <c r="J460" s="3" t="s">
        <v>18</v>
      </c>
      <c r="K460" s="3" t="s">
        <v>556</v>
      </c>
      <c r="L460" s="3" t="s">
        <v>19</v>
      </c>
      <c r="S460" s="3" t="s">
        <v>538</v>
      </c>
      <c r="U460" s="3" t="s">
        <v>35</v>
      </c>
      <c r="W460" s="3" t="s">
        <v>3380</v>
      </c>
    </row>
    <row r="461" customFormat="false" ht="13.8" hidden="false" customHeight="false" outlineLevel="0" collapsed="false">
      <c r="A461" s="3" t="n">
        <v>5415</v>
      </c>
      <c r="B461" s="3" t="s">
        <v>3381</v>
      </c>
      <c r="C461" s="3" t="s">
        <v>656</v>
      </c>
      <c r="D461" s="3" t="s">
        <v>532</v>
      </c>
      <c r="E461" s="3" t="s">
        <v>657</v>
      </c>
      <c r="F461" s="3" t="s">
        <v>340</v>
      </c>
      <c r="H461" s="3" t="s">
        <v>658</v>
      </c>
      <c r="I461" s="3" t="s">
        <v>1167</v>
      </c>
      <c r="J461" s="3" t="s">
        <v>18</v>
      </c>
      <c r="K461" s="3" t="s">
        <v>556</v>
      </c>
      <c r="L461" s="3" t="s">
        <v>19</v>
      </c>
      <c r="N461" s="3" t="s">
        <v>3382</v>
      </c>
      <c r="O461" s="3" t="s">
        <v>3383</v>
      </c>
      <c r="Q461" s="3" t="s">
        <v>3384</v>
      </c>
      <c r="S461" s="3" t="s">
        <v>538</v>
      </c>
      <c r="T461" s="3" t="s">
        <v>3385</v>
      </c>
      <c r="U461" s="3" t="s">
        <v>568</v>
      </c>
      <c r="W461" s="3" t="s">
        <v>3386</v>
      </c>
    </row>
    <row r="462" customFormat="false" ht="13.8" hidden="false" customHeight="false" outlineLevel="0" collapsed="false">
      <c r="A462" s="3" t="n">
        <v>5416</v>
      </c>
      <c r="B462" s="3" t="s">
        <v>3387</v>
      </c>
      <c r="C462" s="3" t="s">
        <v>3388</v>
      </c>
      <c r="D462" s="3" t="s">
        <v>532</v>
      </c>
      <c r="E462" s="3" t="s">
        <v>787</v>
      </c>
      <c r="F462" s="3" t="s">
        <v>3389</v>
      </c>
      <c r="H462" s="3" t="s">
        <v>204</v>
      </c>
      <c r="I462" s="3" t="s">
        <v>205</v>
      </c>
      <c r="J462" s="3" t="s">
        <v>18</v>
      </c>
      <c r="K462" s="3" t="s">
        <v>556</v>
      </c>
      <c r="L462" s="3" t="s">
        <v>19</v>
      </c>
      <c r="S462" s="3" t="s">
        <v>538</v>
      </c>
      <c r="T462" s="3" t="s">
        <v>3390</v>
      </c>
      <c r="U462" s="3" t="s">
        <v>1028</v>
      </c>
      <c r="W462" s="3" t="s">
        <v>3391</v>
      </c>
    </row>
    <row r="463" customFormat="false" ht="13.8" hidden="false" customHeight="false" outlineLevel="0" collapsed="false">
      <c r="A463" s="3" t="n">
        <v>5417</v>
      </c>
      <c r="B463" s="3" t="s">
        <v>3392</v>
      </c>
      <c r="C463" s="3" t="s">
        <v>3393</v>
      </c>
      <c r="D463" s="3" t="s">
        <v>532</v>
      </c>
      <c r="E463" s="3" t="s">
        <v>3394</v>
      </c>
      <c r="F463" s="3" t="s">
        <v>3395</v>
      </c>
      <c r="H463" s="3" t="s">
        <v>247</v>
      </c>
      <c r="I463" s="3" t="s">
        <v>17</v>
      </c>
      <c r="J463" s="3" t="s">
        <v>18</v>
      </c>
      <c r="K463" s="3" t="s">
        <v>556</v>
      </c>
      <c r="L463" s="3" t="s">
        <v>19</v>
      </c>
      <c r="N463" s="3" t="s">
        <v>693</v>
      </c>
      <c r="S463" s="3" t="s">
        <v>538</v>
      </c>
      <c r="T463" s="3" t="s">
        <v>3396</v>
      </c>
      <c r="U463" s="3" t="s">
        <v>660</v>
      </c>
      <c r="W463" s="3" t="s">
        <v>3397</v>
      </c>
    </row>
    <row r="464" customFormat="false" ht="13.8" hidden="false" customHeight="false" outlineLevel="0" collapsed="false">
      <c r="A464" s="3" t="n">
        <v>5419</v>
      </c>
      <c r="B464" s="3" t="s">
        <v>3398</v>
      </c>
      <c r="C464" s="3" t="s">
        <v>3399</v>
      </c>
      <c r="D464" s="3" t="s">
        <v>532</v>
      </c>
      <c r="E464" s="3" t="s">
        <v>3400</v>
      </c>
      <c r="F464" s="3" t="s">
        <v>289</v>
      </c>
      <c r="H464" s="3" t="s">
        <v>33</v>
      </c>
      <c r="I464" s="3" t="s">
        <v>373</v>
      </c>
      <c r="J464" s="3" t="s">
        <v>18</v>
      </c>
      <c r="K464" s="3" t="s">
        <v>556</v>
      </c>
      <c r="L464" s="3" t="s">
        <v>19</v>
      </c>
      <c r="Q464" s="3" t="s">
        <v>3401</v>
      </c>
      <c r="S464" s="3" t="s">
        <v>538</v>
      </c>
      <c r="U464" s="3" t="s">
        <v>3402</v>
      </c>
      <c r="W464" s="3" t="s">
        <v>1667</v>
      </c>
    </row>
    <row r="465" customFormat="false" ht="13.8" hidden="false" customHeight="false" outlineLevel="0" collapsed="false">
      <c r="A465" s="3" t="n">
        <v>5420</v>
      </c>
      <c r="B465" s="3" t="s">
        <v>3403</v>
      </c>
      <c r="C465" s="3" t="s">
        <v>3404</v>
      </c>
      <c r="D465" s="3" t="s">
        <v>532</v>
      </c>
      <c r="E465" s="3" t="s">
        <v>3405</v>
      </c>
      <c r="F465" s="3" t="s">
        <v>70</v>
      </c>
      <c r="H465" s="3" t="s">
        <v>3343</v>
      </c>
      <c r="I465" s="3" t="s">
        <v>182</v>
      </c>
      <c r="J465" s="3" t="s">
        <v>164</v>
      </c>
      <c r="K465" s="3" t="s">
        <v>965</v>
      </c>
      <c r="L465" s="3" t="s">
        <v>19</v>
      </c>
      <c r="S465" s="3" t="s">
        <v>538</v>
      </c>
      <c r="T465" s="3" t="s">
        <v>3406</v>
      </c>
      <c r="U465" s="3" t="s">
        <v>602</v>
      </c>
      <c r="W465" s="3" t="s">
        <v>3407</v>
      </c>
    </row>
    <row r="466" customFormat="false" ht="13.8" hidden="false" customHeight="false" outlineLevel="0" collapsed="false">
      <c r="A466" s="3" t="n">
        <v>5422</v>
      </c>
      <c r="B466" s="3" t="s">
        <v>3408</v>
      </c>
      <c r="C466" s="3" t="s">
        <v>3409</v>
      </c>
      <c r="D466" s="3" t="s">
        <v>532</v>
      </c>
      <c r="E466" s="3" t="s">
        <v>701</v>
      </c>
      <c r="F466" s="3" t="s">
        <v>258</v>
      </c>
      <c r="H466" s="3" t="s">
        <v>1317</v>
      </c>
      <c r="I466" s="3" t="s">
        <v>1324</v>
      </c>
      <c r="J466" s="3" t="s">
        <v>42</v>
      </c>
      <c r="K466" s="3" t="s">
        <v>556</v>
      </c>
      <c r="L466" s="3" t="s">
        <v>19</v>
      </c>
      <c r="M466" s="3" t="s">
        <v>3410</v>
      </c>
      <c r="O466" s="3" t="s">
        <v>3411</v>
      </c>
      <c r="Q466" s="3" t="s">
        <v>3412</v>
      </c>
      <c r="R466" s="3" t="s">
        <v>3413</v>
      </c>
      <c r="S466" s="3" t="s">
        <v>538</v>
      </c>
      <c r="T466" s="3" t="s">
        <v>3414</v>
      </c>
      <c r="U466" s="3" t="s">
        <v>3415</v>
      </c>
      <c r="W466" s="3" t="s">
        <v>3416</v>
      </c>
    </row>
    <row r="467" customFormat="false" ht="13.8" hidden="false" customHeight="false" outlineLevel="0" collapsed="false">
      <c r="A467" s="3" t="n">
        <v>5423</v>
      </c>
      <c r="B467" s="3" t="s">
        <v>3417</v>
      </c>
      <c r="C467" s="3" t="s">
        <v>3418</v>
      </c>
      <c r="D467" s="3" t="s">
        <v>532</v>
      </c>
      <c r="E467" s="3" t="s">
        <v>3419</v>
      </c>
      <c r="F467" s="3" t="s">
        <v>1383</v>
      </c>
      <c r="H467" s="3" t="s">
        <v>100</v>
      </c>
      <c r="I467" s="3" t="s">
        <v>851</v>
      </c>
      <c r="J467" s="3" t="s">
        <v>42</v>
      </c>
      <c r="K467" s="3" t="s">
        <v>556</v>
      </c>
      <c r="L467" s="3" t="s">
        <v>19</v>
      </c>
      <c r="O467" s="3" t="s">
        <v>3420</v>
      </c>
      <c r="S467" s="3" t="s">
        <v>538</v>
      </c>
      <c r="T467" s="3" t="s">
        <v>3421</v>
      </c>
      <c r="U467" s="3" t="s">
        <v>49</v>
      </c>
      <c r="W467" s="3" t="s">
        <v>3422</v>
      </c>
    </row>
    <row r="468" customFormat="false" ht="13.8" hidden="false" customHeight="false" outlineLevel="0" collapsed="false">
      <c r="A468" s="3" t="n">
        <v>5425</v>
      </c>
      <c r="B468" s="3" t="s">
        <v>3423</v>
      </c>
      <c r="C468" s="3" t="s">
        <v>3424</v>
      </c>
      <c r="D468" s="3" t="s">
        <v>532</v>
      </c>
      <c r="E468" s="3" t="s">
        <v>3425</v>
      </c>
      <c r="F468" s="3" t="s">
        <v>3426</v>
      </c>
      <c r="H468" s="3" t="s">
        <v>106</v>
      </c>
      <c r="I468" s="3" t="s">
        <v>17</v>
      </c>
      <c r="J468" s="3" t="s">
        <v>18</v>
      </c>
      <c r="K468" s="3" t="s">
        <v>556</v>
      </c>
      <c r="L468" s="3" t="s">
        <v>19</v>
      </c>
      <c r="N468" s="3" t="s">
        <v>3427</v>
      </c>
      <c r="O468" s="3" t="s">
        <v>3428</v>
      </c>
      <c r="S468" s="3" t="s">
        <v>538</v>
      </c>
      <c r="U468" s="3" t="s">
        <v>764</v>
      </c>
      <c r="W468" s="3" t="s">
        <v>3429</v>
      </c>
    </row>
    <row r="469" customFormat="false" ht="13.8" hidden="false" customHeight="false" outlineLevel="0" collapsed="false">
      <c r="A469" s="3" t="n">
        <v>5427</v>
      </c>
      <c r="B469" s="3" t="s">
        <v>3430</v>
      </c>
      <c r="C469" s="3" t="s">
        <v>2016</v>
      </c>
      <c r="D469" s="3" t="s">
        <v>532</v>
      </c>
      <c r="E469" s="3" t="s">
        <v>2017</v>
      </c>
      <c r="F469" s="3" t="s">
        <v>2018</v>
      </c>
      <c r="H469" s="3" t="s">
        <v>2019</v>
      </c>
      <c r="I469" s="3" t="s">
        <v>2020</v>
      </c>
      <c r="J469" s="3" t="s">
        <v>1552</v>
      </c>
      <c r="K469" s="3" t="s">
        <v>1553</v>
      </c>
      <c r="L469" s="3" t="s">
        <v>19</v>
      </c>
      <c r="S469" s="3" t="s">
        <v>538</v>
      </c>
      <c r="T469" s="3" t="s">
        <v>3431</v>
      </c>
      <c r="U469" s="3" t="s">
        <v>35</v>
      </c>
      <c r="W469" s="3" t="s">
        <v>3432</v>
      </c>
    </row>
    <row r="470" customFormat="false" ht="13.8" hidden="false" customHeight="false" outlineLevel="0" collapsed="false">
      <c r="A470" s="3" t="n">
        <v>5428</v>
      </c>
      <c r="B470" s="3" t="s">
        <v>3433</v>
      </c>
      <c r="C470" s="3" t="s">
        <v>3434</v>
      </c>
      <c r="D470" s="3" t="s">
        <v>532</v>
      </c>
      <c r="E470" s="3" t="s">
        <v>3435</v>
      </c>
      <c r="F470" s="3" t="s">
        <v>251</v>
      </c>
      <c r="H470" s="3" t="s">
        <v>33</v>
      </c>
      <c r="I470" s="3" t="s">
        <v>34</v>
      </c>
      <c r="J470" s="3" t="s">
        <v>18</v>
      </c>
      <c r="K470" s="3" t="s">
        <v>556</v>
      </c>
      <c r="L470" s="3" t="s">
        <v>19</v>
      </c>
      <c r="S470" s="3" t="s">
        <v>538</v>
      </c>
      <c r="T470" s="3" t="s">
        <v>549</v>
      </c>
      <c r="U470" s="3" t="s">
        <v>602</v>
      </c>
      <c r="W470" s="3" t="s">
        <v>3436</v>
      </c>
    </row>
    <row r="471" customFormat="false" ht="13.8" hidden="false" customHeight="false" outlineLevel="0" collapsed="false">
      <c r="A471" s="3" t="n">
        <v>5430</v>
      </c>
      <c r="B471" s="3" t="s">
        <v>3437</v>
      </c>
      <c r="C471" s="3" t="s">
        <v>3438</v>
      </c>
      <c r="D471" s="3" t="s">
        <v>532</v>
      </c>
      <c r="E471" s="3" t="s">
        <v>3439</v>
      </c>
      <c r="F471" s="3" t="s">
        <v>3440</v>
      </c>
      <c r="H471" s="3" t="s">
        <v>247</v>
      </c>
      <c r="I471" s="3" t="s">
        <v>248</v>
      </c>
      <c r="J471" s="3" t="s">
        <v>18</v>
      </c>
      <c r="K471" s="3" t="s">
        <v>556</v>
      </c>
      <c r="L471" s="3" t="s">
        <v>19</v>
      </c>
      <c r="N471" s="3" t="s">
        <v>3441</v>
      </c>
      <c r="S471" s="3" t="s">
        <v>538</v>
      </c>
      <c r="T471" s="3" t="s">
        <v>3442</v>
      </c>
      <c r="U471" s="3" t="s">
        <v>660</v>
      </c>
      <c r="W471" s="3" t="s">
        <v>3443</v>
      </c>
    </row>
    <row r="472" customFormat="false" ht="13.8" hidden="false" customHeight="false" outlineLevel="0" collapsed="false">
      <c r="A472" s="3" t="n">
        <v>5431</v>
      </c>
      <c r="B472" s="3" t="s">
        <v>3444</v>
      </c>
      <c r="C472" s="3" t="s">
        <v>3445</v>
      </c>
      <c r="D472" s="3" t="s">
        <v>532</v>
      </c>
      <c r="E472" s="3" t="s">
        <v>3446</v>
      </c>
      <c r="F472" s="3" t="s">
        <v>583</v>
      </c>
      <c r="H472" s="3" t="s">
        <v>106</v>
      </c>
      <c r="I472" s="3" t="s">
        <v>17</v>
      </c>
      <c r="J472" s="3" t="s">
        <v>18</v>
      </c>
      <c r="K472" s="3" t="s">
        <v>556</v>
      </c>
      <c r="L472" s="3" t="s">
        <v>19</v>
      </c>
      <c r="Q472" s="3" t="s">
        <v>3447</v>
      </c>
      <c r="S472" s="3" t="s">
        <v>538</v>
      </c>
      <c r="U472" s="3" t="s">
        <v>3448</v>
      </c>
      <c r="W472" s="3" t="s">
        <v>3449</v>
      </c>
    </row>
    <row r="473" customFormat="false" ht="13.8" hidden="false" customHeight="false" outlineLevel="0" collapsed="false">
      <c r="A473" s="3" t="n">
        <v>5433</v>
      </c>
      <c r="B473" s="3" t="s">
        <v>3450</v>
      </c>
      <c r="C473" s="3" t="s">
        <v>3451</v>
      </c>
      <c r="D473" s="3" t="s">
        <v>532</v>
      </c>
      <c r="E473" s="3" t="s">
        <v>2919</v>
      </c>
      <c r="F473" s="3" t="s">
        <v>1667</v>
      </c>
      <c r="H473" s="3" t="s">
        <v>501</v>
      </c>
      <c r="I473" s="3" t="s">
        <v>977</v>
      </c>
      <c r="J473" s="3" t="s">
        <v>18</v>
      </c>
      <c r="K473" s="3" t="s">
        <v>556</v>
      </c>
      <c r="L473" s="3" t="s">
        <v>19</v>
      </c>
      <c r="S473" s="3" t="s">
        <v>538</v>
      </c>
      <c r="U473" s="3" t="s">
        <v>35</v>
      </c>
      <c r="W473" s="3" t="s">
        <v>3452</v>
      </c>
    </row>
    <row r="474" customFormat="false" ht="13.8" hidden="false" customHeight="false" outlineLevel="0" collapsed="false">
      <c r="A474" s="3" t="n">
        <v>5434</v>
      </c>
      <c r="B474" s="3" t="s">
        <v>3453</v>
      </c>
      <c r="C474" s="3" t="s">
        <v>1339</v>
      </c>
      <c r="D474" s="3" t="s">
        <v>532</v>
      </c>
      <c r="E474" s="3" t="s">
        <v>1340</v>
      </c>
      <c r="F474" s="3" t="s">
        <v>59</v>
      </c>
      <c r="H474" s="3" t="s">
        <v>501</v>
      </c>
      <c r="I474" s="3" t="s">
        <v>977</v>
      </c>
      <c r="J474" s="3" t="s">
        <v>18</v>
      </c>
      <c r="K474" s="3" t="s">
        <v>556</v>
      </c>
      <c r="L474" s="3" t="s">
        <v>19</v>
      </c>
      <c r="N474" s="3" t="s">
        <v>1341</v>
      </c>
      <c r="Q474" s="3" t="s">
        <v>3454</v>
      </c>
      <c r="S474" s="3" t="s">
        <v>538</v>
      </c>
      <c r="T474" s="3" t="s">
        <v>3455</v>
      </c>
      <c r="U474" s="3" t="s">
        <v>660</v>
      </c>
      <c r="W474" s="3" t="s">
        <v>3456</v>
      </c>
    </row>
    <row r="475" customFormat="false" ht="13.8" hidden="false" customHeight="false" outlineLevel="0" collapsed="false">
      <c r="A475" s="3" t="n">
        <v>5435</v>
      </c>
      <c r="B475" s="3" t="s">
        <v>3457</v>
      </c>
      <c r="C475" s="3" t="s">
        <v>3458</v>
      </c>
      <c r="D475" s="3" t="s">
        <v>532</v>
      </c>
      <c r="E475" s="3" t="s">
        <v>701</v>
      </c>
      <c r="F475" s="3" t="s">
        <v>1589</v>
      </c>
      <c r="H475" s="3" t="s">
        <v>106</v>
      </c>
      <c r="I475" s="3" t="s">
        <v>65</v>
      </c>
      <c r="J475" s="3" t="s">
        <v>18</v>
      </c>
      <c r="K475" s="3" t="s">
        <v>556</v>
      </c>
      <c r="L475" s="3" t="s">
        <v>19</v>
      </c>
      <c r="N475" s="3" t="s">
        <v>3459</v>
      </c>
      <c r="S475" s="3" t="s">
        <v>538</v>
      </c>
      <c r="T475" s="3" t="s">
        <v>3460</v>
      </c>
      <c r="U475" s="3" t="s">
        <v>224</v>
      </c>
      <c r="W475" s="3" t="s">
        <v>3461</v>
      </c>
    </row>
    <row r="476" customFormat="false" ht="13.8" hidden="false" customHeight="false" outlineLevel="0" collapsed="false">
      <c r="A476" s="3" t="n">
        <v>5437</v>
      </c>
      <c r="B476" s="3" t="s">
        <v>3462</v>
      </c>
      <c r="C476" s="3" t="s">
        <v>3463</v>
      </c>
      <c r="D476" s="3" t="s">
        <v>532</v>
      </c>
      <c r="E476" s="3" t="s">
        <v>3464</v>
      </c>
      <c r="F476" s="3" t="s">
        <v>430</v>
      </c>
      <c r="H476" s="3" t="s">
        <v>33</v>
      </c>
      <c r="I476" s="3" t="s">
        <v>34</v>
      </c>
      <c r="J476" s="3" t="s">
        <v>18</v>
      </c>
      <c r="K476" s="3" t="s">
        <v>556</v>
      </c>
      <c r="L476" s="3" t="s">
        <v>19</v>
      </c>
      <c r="N476" s="3" t="s">
        <v>3465</v>
      </c>
      <c r="O476" s="3" t="s">
        <v>3466</v>
      </c>
      <c r="S476" s="3" t="s">
        <v>538</v>
      </c>
      <c r="T476" s="3" t="s">
        <v>3467</v>
      </c>
      <c r="U476" s="3" t="s">
        <v>641</v>
      </c>
      <c r="W476" s="3" t="s">
        <v>3468</v>
      </c>
    </row>
    <row r="477" customFormat="false" ht="13.8" hidden="false" customHeight="false" outlineLevel="0" collapsed="false">
      <c r="A477" s="3" t="n">
        <v>5440</v>
      </c>
      <c r="B477" s="3" t="s">
        <v>3469</v>
      </c>
      <c r="C477" s="3" t="s">
        <v>3470</v>
      </c>
      <c r="D477" s="3" t="s">
        <v>532</v>
      </c>
      <c r="E477" s="3" t="s">
        <v>895</v>
      </c>
      <c r="F477" s="3" t="s">
        <v>746</v>
      </c>
      <c r="H477" s="3" t="s">
        <v>54</v>
      </c>
      <c r="I477" s="3" t="s">
        <v>17</v>
      </c>
      <c r="J477" s="3" t="s">
        <v>18</v>
      </c>
      <c r="K477" s="3" t="s">
        <v>556</v>
      </c>
      <c r="L477" s="3" t="s">
        <v>19</v>
      </c>
      <c r="S477" s="3" t="s">
        <v>538</v>
      </c>
      <c r="U477" s="3" t="s">
        <v>35</v>
      </c>
      <c r="W477" s="3" t="s">
        <v>3471</v>
      </c>
    </row>
    <row r="478" customFormat="false" ht="13.8" hidden="false" customHeight="false" outlineLevel="0" collapsed="false">
      <c r="A478" s="3" t="n">
        <v>5441</v>
      </c>
      <c r="B478" s="3" t="s">
        <v>3472</v>
      </c>
      <c r="C478" s="3" t="s">
        <v>3473</v>
      </c>
      <c r="D478" s="3" t="s">
        <v>532</v>
      </c>
      <c r="E478" s="3" t="s">
        <v>3474</v>
      </c>
      <c r="F478" s="3" t="s">
        <v>293</v>
      </c>
      <c r="H478" s="3" t="s">
        <v>40</v>
      </c>
      <c r="I478" s="3" t="s">
        <v>48</v>
      </c>
      <c r="J478" s="3" t="s">
        <v>42</v>
      </c>
      <c r="K478" s="3" t="s">
        <v>556</v>
      </c>
      <c r="L478" s="3" t="s">
        <v>19</v>
      </c>
      <c r="Q478" s="3" t="s">
        <v>3475</v>
      </c>
      <c r="S478" s="3" t="s">
        <v>538</v>
      </c>
      <c r="T478" s="3" t="s">
        <v>3476</v>
      </c>
      <c r="U478" s="3" t="s">
        <v>35</v>
      </c>
      <c r="W478" s="3" t="s">
        <v>3477</v>
      </c>
    </row>
    <row r="479" customFormat="false" ht="13.8" hidden="false" customHeight="false" outlineLevel="0" collapsed="false">
      <c r="A479" s="3" t="n">
        <v>5443</v>
      </c>
      <c r="B479" s="3" t="s">
        <v>3478</v>
      </c>
      <c r="C479" s="3" t="s">
        <v>3479</v>
      </c>
      <c r="D479" s="3" t="s">
        <v>532</v>
      </c>
      <c r="E479" s="3" t="s">
        <v>3480</v>
      </c>
      <c r="F479" s="3" t="s">
        <v>702</v>
      </c>
      <c r="H479" s="3" t="s">
        <v>106</v>
      </c>
      <c r="I479" s="3" t="s">
        <v>17</v>
      </c>
      <c r="J479" s="3" t="s">
        <v>18</v>
      </c>
      <c r="K479" s="3" t="s">
        <v>556</v>
      </c>
      <c r="L479" s="3" t="s">
        <v>19</v>
      </c>
      <c r="O479" s="3" t="s">
        <v>3481</v>
      </c>
      <c r="S479" s="3" t="s">
        <v>538</v>
      </c>
      <c r="T479" s="3" t="s">
        <v>1763</v>
      </c>
      <c r="U479" s="3" t="s">
        <v>169</v>
      </c>
      <c r="W479" s="3" t="s">
        <v>3482</v>
      </c>
    </row>
    <row r="480" customFormat="false" ht="13.8" hidden="false" customHeight="false" outlineLevel="0" collapsed="false">
      <c r="A480" s="3" t="n">
        <v>5444</v>
      </c>
      <c r="B480" s="3" t="s">
        <v>3483</v>
      </c>
      <c r="C480" s="3" t="s">
        <v>3484</v>
      </c>
      <c r="D480" s="3" t="s">
        <v>532</v>
      </c>
      <c r="E480" s="3" t="s">
        <v>3485</v>
      </c>
      <c r="F480" s="3" t="s">
        <v>293</v>
      </c>
      <c r="H480" s="3" t="s">
        <v>119</v>
      </c>
      <c r="I480" s="3" t="s">
        <v>120</v>
      </c>
      <c r="J480" s="3" t="s">
        <v>18</v>
      </c>
      <c r="K480" s="3" t="s">
        <v>556</v>
      </c>
      <c r="L480" s="3" t="s">
        <v>19</v>
      </c>
      <c r="N480" s="3" t="s">
        <v>3486</v>
      </c>
      <c r="S480" s="3" t="s">
        <v>538</v>
      </c>
      <c r="U480" s="3" t="s">
        <v>35</v>
      </c>
      <c r="W480" s="3" t="s">
        <v>3487</v>
      </c>
    </row>
    <row r="481" customFormat="false" ht="13.8" hidden="false" customHeight="false" outlineLevel="0" collapsed="false">
      <c r="A481" s="3" t="n">
        <v>5445</v>
      </c>
      <c r="B481" s="3" t="s">
        <v>3488</v>
      </c>
      <c r="C481" s="3" t="s">
        <v>3489</v>
      </c>
      <c r="D481" s="3" t="s">
        <v>532</v>
      </c>
      <c r="E481" s="3" t="s">
        <v>3490</v>
      </c>
      <c r="F481" s="3" t="s">
        <v>340</v>
      </c>
      <c r="H481" s="3" t="s">
        <v>3491</v>
      </c>
      <c r="I481" s="3" t="s">
        <v>3492</v>
      </c>
      <c r="J481" s="3" t="s">
        <v>2364</v>
      </c>
      <c r="K481" s="3" t="s">
        <v>596</v>
      </c>
      <c r="L481" s="3" t="s">
        <v>19</v>
      </c>
      <c r="S481" s="3" t="s">
        <v>538</v>
      </c>
      <c r="U481" s="3" t="s">
        <v>2535</v>
      </c>
      <c r="W481" s="3" t="s">
        <v>3493</v>
      </c>
    </row>
    <row r="482" customFormat="false" ht="13.8" hidden="false" customHeight="false" outlineLevel="0" collapsed="false">
      <c r="A482" s="3" t="n">
        <v>5446</v>
      </c>
      <c r="B482" s="3" t="s">
        <v>3494</v>
      </c>
      <c r="C482" s="3" t="s">
        <v>3495</v>
      </c>
      <c r="D482" s="3" t="s">
        <v>532</v>
      </c>
      <c r="E482" s="3" t="s">
        <v>3496</v>
      </c>
      <c r="F482" s="3" t="s">
        <v>32</v>
      </c>
      <c r="H482" s="3" t="s">
        <v>54</v>
      </c>
      <c r="I482" s="3" t="s">
        <v>17</v>
      </c>
      <c r="J482" s="3" t="s">
        <v>18</v>
      </c>
      <c r="K482" s="3" t="s">
        <v>556</v>
      </c>
      <c r="L482" s="3" t="s">
        <v>19</v>
      </c>
      <c r="S482" s="3" t="s">
        <v>538</v>
      </c>
      <c r="U482" s="3" t="s">
        <v>35</v>
      </c>
      <c r="W482" s="3" t="s">
        <v>3497</v>
      </c>
    </row>
    <row r="483" customFormat="false" ht="13.8" hidden="false" customHeight="false" outlineLevel="0" collapsed="false">
      <c r="A483" s="3" t="n">
        <v>5447</v>
      </c>
      <c r="B483" s="3" t="s">
        <v>3498</v>
      </c>
      <c r="C483" s="3" t="s">
        <v>2693</v>
      </c>
      <c r="D483" s="3" t="s">
        <v>532</v>
      </c>
      <c r="E483" s="3" t="s">
        <v>2694</v>
      </c>
      <c r="F483" s="3" t="s">
        <v>32</v>
      </c>
      <c r="H483" s="3" t="s">
        <v>501</v>
      </c>
      <c r="I483" s="3" t="s">
        <v>977</v>
      </c>
      <c r="J483" s="3" t="s">
        <v>18</v>
      </c>
      <c r="K483" s="3" t="s">
        <v>556</v>
      </c>
      <c r="L483" s="3" t="s">
        <v>19</v>
      </c>
      <c r="N483" s="3" t="s">
        <v>2695</v>
      </c>
      <c r="Q483" s="3" t="s">
        <v>3499</v>
      </c>
      <c r="S483" s="3" t="s">
        <v>538</v>
      </c>
      <c r="T483" s="3" t="s">
        <v>3500</v>
      </c>
      <c r="U483" s="3" t="s">
        <v>660</v>
      </c>
      <c r="W483" s="3" t="s">
        <v>3501</v>
      </c>
    </row>
    <row r="484" customFormat="false" ht="13.8" hidden="false" customHeight="false" outlineLevel="0" collapsed="false">
      <c r="A484" s="3" t="n">
        <v>5450</v>
      </c>
      <c r="B484" s="3" t="s">
        <v>3502</v>
      </c>
      <c r="C484" s="3" t="s">
        <v>3503</v>
      </c>
      <c r="D484" s="3" t="s">
        <v>532</v>
      </c>
      <c r="E484" s="3" t="s">
        <v>3504</v>
      </c>
      <c r="F484" s="3" t="s">
        <v>458</v>
      </c>
      <c r="H484" s="3" t="s">
        <v>100</v>
      </c>
      <c r="I484" s="3" t="s">
        <v>2552</v>
      </c>
      <c r="J484" s="3" t="s">
        <v>42</v>
      </c>
      <c r="K484" s="3" t="s">
        <v>556</v>
      </c>
      <c r="L484" s="3" t="s">
        <v>19</v>
      </c>
      <c r="S484" s="3" t="s">
        <v>538</v>
      </c>
      <c r="T484" s="3" t="s">
        <v>3505</v>
      </c>
      <c r="U484" s="3" t="s">
        <v>2006</v>
      </c>
      <c r="W484" s="3" t="s">
        <v>3506</v>
      </c>
    </row>
    <row r="485" customFormat="false" ht="13.8" hidden="false" customHeight="false" outlineLevel="0" collapsed="false">
      <c r="A485" s="3" t="n">
        <v>5452</v>
      </c>
      <c r="B485" s="3" t="s">
        <v>3507</v>
      </c>
      <c r="C485" s="3" t="s">
        <v>3508</v>
      </c>
      <c r="D485" s="3" t="s">
        <v>532</v>
      </c>
      <c r="E485" s="3" t="s">
        <v>3509</v>
      </c>
      <c r="F485" s="3" t="s">
        <v>740</v>
      </c>
      <c r="H485" s="3" t="s">
        <v>33</v>
      </c>
      <c r="I485" s="3" t="s">
        <v>34</v>
      </c>
      <c r="J485" s="3" t="s">
        <v>18</v>
      </c>
      <c r="K485" s="3" t="s">
        <v>556</v>
      </c>
      <c r="L485" s="3" t="s">
        <v>19</v>
      </c>
      <c r="S485" s="3" t="s">
        <v>538</v>
      </c>
      <c r="U485" s="3" t="s">
        <v>741</v>
      </c>
      <c r="W485" s="3" t="s">
        <v>3510</v>
      </c>
    </row>
    <row r="486" customFormat="false" ht="13.8" hidden="false" customHeight="false" outlineLevel="0" collapsed="false">
      <c r="A486" s="3" t="n">
        <v>5453</v>
      </c>
      <c r="B486" s="3" t="s">
        <v>3511</v>
      </c>
      <c r="C486" s="3" t="s">
        <v>3512</v>
      </c>
      <c r="D486" s="3" t="s">
        <v>532</v>
      </c>
      <c r="E486" s="3" t="s">
        <v>739</v>
      </c>
      <c r="F486" s="3" t="s">
        <v>1564</v>
      </c>
      <c r="H486" s="3" t="s">
        <v>33</v>
      </c>
      <c r="I486" s="3" t="s">
        <v>34</v>
      </c>
      <c r="J486" s="3" t="s">
        <v>18</v>
      </c>
      <c r="K486" s="3" t="s">
        <v>556</v>
      </c>
      <c r="L486" s="3" t="s">
        <v>19</v>
      </c>
      <c r="S486" s="3" t="s">
        <v>538</v>
      </c>
      <c r="U486" s="3" t="s">
        <v>165</v>
      </c>
      <c r="W486" s="3" t="s">
        <v>3513</v>
      </c>
    </row>
    <row r="487" customFormat="false" ht="13.8" hidden="false" customHeight="false" outlineLevel="0" collapsed="false">
      <c r="A487" s="3" t="n">
        <v>5455</v>
      </c>
      <c r="B487" s="3" t="s">
        <v>3514</v>
      </c>
      <c r="C487" s="3" t="s">
        <v>3515</v>
      </c>
      <c r="D487" s="3" t="s">
        <v>532</v>
      </c>
      <c r="E487" s="3" t="s">
        <v>838</v>
      </c>
      <c r="F487" s="3" t="s">
        <v>191</v>
      </c>
      <c r="H487" s="3" t="s">
        <v>54</v>
      </c>
      <c r="I487" s="3" t="s">
        <v>17</v>
      </c>
      <c r="J487" s="3" t="s">
        <v>18</v>
      </c>
      <c r="K487" s="3" t="s">
        <v>556</v>
      </c>
      <c r="L487" s="3" t="s">
        <v>19</v>
      </c>
      <c r="Q487" s="3" t="s">
        <v>3516</v>
      </c>
      <c r="S487" s="3" t="s">
        <v>538</v>
      </c>
      <c r="U487" s="3" t="s">
        <v>35</v>
      </c>
      <c r="W487" s="3" t="s">
        <v>3517</v>
      </c>
    </row>
    <row r="488" customFormat="false" ht="13.8" hidden="false" customHeight="false" outlineLevel="0" collapsed="false">
      <c r="A488" s="3" t="n">
        <v>5456</v>
      </c>
      <c r="B488" s="3" t="s">
        <v>3518</v>
      </c>
      <c r="C488" s="3" t="s">
        <v>3519</v>
      </c>
      <c r="D488" s="3" t="s">
        <v>532</v>
      </c>
      <c r="E488" s="3" t="s">
        <v>3520</v>
      </c>
      <c r="F488" s="3" t="s">
        <v>1101</v>
      </c>
      <c r="H488" s="3" t="s">
        <v>106</v>
      </c>
      <c r="I488" s="3" t="s">
        <v>17</v>
      </c>
      <c r="J488" s="3" t="s">
        <v>18</v>
      </c>
      <c r="K488" s="3" t="s">
        <v>556</v>
      </c>
      <c r="L488" s="3" t="s">
        <v>19</v>
      </c>
      <c r="N488" s="3" t="s">
        <v>3521</v>
      </c>
      <c r="O488" s="3" t="s">
        <v>3522</v>
      </c>
      <c r="S488" s="3" t="s">
        <v>538</v>
      </c>
      <c r="T488" s="3" t="s">
        <v>3523</v>
      </c>
      <c r="U488" s="3" t="s">
        <v>641</v>
      </c>
      <c r="W488" s="3" t="s">
        <v>3524</v>
      </c>
    </row>
    <row r="489" customFormat="false" ht="13.8" hidden="false" customHeight="false" outlineLevel="0" collapsed="false">
      <c r="A489" s="3" t="n">
        <v>5459</v>
      </c>
      <c r="B489" s="3" t="s">
        <v>3525</v>
      </c>
      <c r="C489" s="3" t="s">
        <v>3526</v>
      </c>
      <c r="D489" s="3" t="s">
        <v>532</v>
      </c>
      <c r="E489" s="3" t="s">
        <v>3527</v>
      </c>
      <c r="F489" s="3" t="s">
        <v>59</v>
      </c>
      <c r="H489" s="3" t="s">
        <v>54</v>
      </c>
      <c r="I489" s="3" t="s">
        <v>17</v>
      </c>
      <c r="J489" s="3" t="s">
        <v>18</v>
      </c>
      <c r="K489" s="3" t="s">
        <v>556</v>
      </c>
      <c r="L489" s="3" t="s">
        <v>19</v>
      </c>
      <c r="O489" s="3" t="s">
        <v>3528</v>
      </c>
      <c r="S489" s="3" t="s">
        <v>538</v>
      </c>
      <c r="U489" s="3" t="s">
        <v>28</v>
      </c>
      <c r="W489" s="3" t="s">
        <v>3529</v>
      </c>
    </row>
    <row r="490" customFormat="false" ht="13.8" hidden="false" customHeight="false" outlineLevel="0" collapsed="false">
      <c r="A490" s="3" t="n">
        <v>5463</v>
      </c>
      <c r="B490" s="3" t="s">
        <v>3530</v>
      </c>
      <c r="C490" s="3" t="s">
        <v>3531</v>
      </c>
      <c r="D490" s="3" t="s">
        <v>532</v>
      </c>
      <c r="E490" s="3" t="s">
        <v>3532</v>
      </c>
      <c r="F490" s="3" t="s">
        <v>186</v>
      </c>
      <c r="H490" s="3" t="s">
        <v>3533</v>
      </c>
      <c r="I490" s="3" t="s">
        <v>3534</v>
      </c>
      <c r="J490" s="3" t="s">
        <v>3535</v>
      </c>
      <c r="K490" s="3" t="s">
        <v>3536</v>
      </c>
      <c r="L490" s="3" t="s">
        <v>19</v>
      </c>
      <c r="S490" s="3" t="s">
        <v>538</v>
      </c>
      <c r="U490" s="3" t="s">
        <v>35</v>
      </c>
      <c r="W490" s="3" t="s">
        <v>1323</v>
      </c>
    </row>
    <row r="491" customFormat="false" ht="13.8" hidden="false" customHeight="false" outlineLevel="0" collapsed="false">
      <c r="A491" s="3" t="n">
        <v>5469</v>
      </c>
      <c r="B491" s="3" t="s">
        <v>3537</v>
      </c>
      <c r="C491" s="3" t="s">
        <v>3538</v>
      </c>
      <c r="D491" s="3" t="s">
        <v>532</v>
      </c>
      <c r="E491" s="3" t="s">
        <v>3539</v>
      </c>
      <c r="F491" s="3" t="s">
        <v>583</v>
      </c>
      <c r="H491" s="3" t="s">
        <v>1210</v>
      </c>
      <c r="I491" s="3" t="s">
        <v>2603</v>
      </c>
      <c r="J491" s="3" t="s">
        <v>1212</v>
      </c>
      <c r="K491" s="3" t="s">
        <v>1213</v>
      </c>
      <c r="L491" s="3" t="s">
        <v>19</v>
      </c>
      <c r="S491" s="3" t="s">
        <v>538</v>
      </c>
      <c r="T491" s="3" t="s">
        <v>3540</v>
      </c>
      <c r="U491" s="3" t="s">
        <v>602</v>
      </c>
      <c r="W491" s="3" t="s">
        <v>3541</v>
      </c>
    </row>
    <row r="492" customFormat="false" ht="13.8" hidden="false" customHeight="false" outlineLevel="0" collapsed="false">
      <c r="A492" s="3" t="n">
        <v>5472</v>
      </c>
      <c r="B492" s="3" t="s">
        <v>3542</v>
      </c>
      <c r="C492" s="3" t="s">
        <v>3543</v>
      </c>
      <c r="D492" s="3" t="s">
        <v>532</v>
      </c>
      <c r="E492" s="3" t="s">
        <v>3544</v>
      </c>
      <c r="F492" s="3" t="s">
        <v>180</v>
      </c>
      <c r="H492" s="3" t="s">
        <v>119</v>
      </c>
      <c r="I492" s="3" t="s">
        <v>120</v>
      </c>
      <c r="J492" s="3" t="s">
        <v>18</v>
      </c>
      <c r="K492" s="3" t="s">
        <v>556</v>
      </c>
      <c r="L492" s="3" t="s">
        <v>19</v>
      </c>
      <c r="S492" s="3" t="s">
        <v>538</v>
      </c>
      <c r="U492" s="3" t="s">
        <v>35</v>
      </c>
      <c r="W492" s="3" t="s">
        <v>3545</v>
      </c>
    </row>
    <row r="493" customFormat="false" ht="13.8" hidden="false" customHeight="false" outlineLevel="0" collapsed="false">
      <c r="A493" s="3" t="n">
        <v>5476</v>
      </c>
      <c r="B493" s="3" t="s">
        <v>3546</v>
      </c>
      <c r="C493" s="3" t="s">
        <v>3547</v>
      </c>
      <c r="D493" s="3" t="s">
        <v>532</v>
      </c>
      <c r="E493" s="3" t="s">
        <v>3548</v>
      </c>
      <c r="F493" s="3" t="s">
        <v>59</v>
      </c>
      <c r="H493" s="3" t="s">
        <v>54</v>
      </c>
      <c r="I493" s="3" t="s">
        <v>17</v>
      </c>
      <c r="J493" s="3" t="s">
        <v>18</v>
      </c>
      <c r="K493" s="3" t="s">
        <v>556</v>
      </c>
      <c r="L493" s="3" t="s">
        <v>19</v>
      </c>
      <c r="S493" s="3" t="s">
        <v>538</v>
      </c>
      <c r="U493" s="3" t="s">
        <v>107</v>
      </c>
      <c r="W493" s="3" t="s">
        <v>3549</v>
      </c>
    </row>
    <row r="494" customFormat="false" ht="13.8" hidden="false" customHeight="false" outlineLevel="0" collapsed="false">
      <c r="A494" s="3" t="n">
        <v>5477</v>
      </c>
      <c r="B494" s="3" t="s">
        <v>3550</v>
      </c>
      <c r="C494" s="3" t="s">
        <v>3551</v>
      </c>
      <c r="D494" s="3" t="s">
        <v>532</v>
      </c>
      <c r="E494" s="3" t="s">
        <v>143</v>
      </c>
      <c r="F494" s="3" t="s">
        <v>213</v>
      </c>
      <c r="H494" s="3" t="s">
        <v>54</v>
      </c>
      <c r="I494" s="3" t="s">
        <v>17</v>
      </c>
      <c r="J494" s="3" t="s">
        <v>18</v>
      </c>
      <c r="K494" s="3" t="s">
        <v>556</v>
      </c>
      <c r="L494" s="3" t="s">
        <v>19</v>
      </c>
      <c r="S494" s="3" t="s">
        <v>538</v>
      </c>
      <c r="U494" s="3" t="s">
        <v>35</v>
      </c>
      <c r="W494" s="3" t="s">
        <v>1363</v>
      </c>
    </row>
    <row r="495" customFormat="false" ht="13.8" hidden="false" customHeight="false" outlineLevel="0" collapsed="false">
      <c r="A495" s="3" t="n">
        <v>5478</v>
      </c>
      <c r="B495" s="3" t="s">
        <v>3552</v>
      </c>
      <c r="C495" s="3" t="s">
        <v>3553</v>
      </c>
      <c r="D495" s="3" t="s">
        <v>532</v>
      </c>
      <c r="E495" s="3" t="s">
        <v>3554</v>
      </c>
      <c r="F495" s="3" t="s">
        <v>59</v>
      </c>
      <c r="H495" s="3" t="s">
        <v>54</v>
      </c>
      <c r="I495" s="3" t="s">
        <v>65</v>
      </c>
      <c r="J495" s="3" t="s">
        <v>18</v>
      </c>
      <c r="K495" s="3" t="s">
        <v>556</v>
      </c>
      <c r="L495" s="3" t="s">
        <v>19</v>
      </c>
      <c r="M495" s="3" t="s">
        <v>3555</v>
      </c>
      <c r="N495" s="3" t="s">
        <v>3556</v>
      </c>
      <c r="O495" s="3" t="s">
        <v>3557</v>
      </c>
      <c r="Q495" s="3" t="s">
        <v>3558</v>
      </c>
      <c r="S495" s="3" t="s">
        <v>538</v>
      </c>
      <c r="T495" s="3" t="s">
        <v>3559</v>
      </c>
      <c r="U495" s="3" t="s">
        <v>3560</v>
      </c>
      <c r="W495" s="3" t="s">
        <v>3561</v>
      </c>
    </row>
    <row r="496" customFormat="false" ht="13.8" hidden="false" customHeight="false" outlineLevel="0" collapsed="false">
      <c r="A496" s="3" t="n">
        <v>5479</v>
      </c>
      <c r="B496" s="3" t="s">
        <v>3562</v>
      </c>
      <c r="C496" s="3" t="s">
        <v>3563</v>
      </c>
      <c r="D496" s="3" t="s">
        <v>532</v>
      </c>
      <c r="E496" s="3" t="s">
        <v>3564</v>
      </c>
      <c r="F496" s="3" t="s">
        <v>59</v>
      </c>
      <c r="H496" s="3" t="s">
        <v>3565</v>
      </c>
      <c r="I496" s="3" t="s">
        <v>3566</v>
      </c>
      <c r="J496" s="3" t="s">
        <v>3567</v>
      </c>
      <c r="K496" s="3" t="s">
        <v>537</v>
      </c>
      <c r="L496" s="3" t="s">
        <v>19</v>
      </c>
      <c r="M496" s="3" t="s">
        <v>3568</v>
      </c>
      <c r="O496" s="3" t="s">
        <v>3569</v>
      </c>
      <c r="S496" s="3" t="s">
        <v>538</v>
      </c>
      <c r="U496" s="3" t="s">
        <v>764</v>
      </c>
      <c r="W496" s="3" t="s">
        <v>3570</v>
      </c>
    </row>
    <row r="497" customFormat="false" ht="13.8" hidden="false" customHeight="false" outlineLevel="0" collapsed="false">
      <c r="A497" s="3" t="n">
        <v>5480</v>
      </c>
      <c r="B497" s="3" t="s">
        <v>3571</v>
      </c>
      <c r="C497" s="3" t="s">
        <v>3572</v>
      </c>
      <c r="D497" s="3" t="s">
        <v>532</v>
      </c>
      <c r="E497" s="3" t="s">
        <v>283</v>
      </c>
      <c r="F497" s="3" t="s">
        <v>2889</v>
      </c>
      <c r="H497" s="3" t="s">
        <v>33</v>
      </c>
      <c r="I497" s="3" t="s">
        <v>34</v>
      </c>
      <c r="J497" s="3" t="s">
        <v>18</v>
      </c>
      <c r="K497" s="3" t="s">
        <v>556</v>
      </c>
      <c r="L497" s="3" t="s">
        <v>19</v>
      </c>
      <c r="S497" s="3" t="s">
        <v>538</v>
      </c>
      <c r="T497" s="3" t="s">
        <v>3573</v>
      </c>
      <c r="U497" s="3" t="s">
        <v>3233</v>
      </c>
      <c r="W497" s="3" t="s">
        <v>3574</v>
      </c>
    </row>
    <row r="498" customFormat="false" ht="13.8" hidden="false" customHeight="false" outlineLevel="0" collapsed="false">
      <c r="A498" s="3" t="n">
        <v>5481</v>
      </c>
      <c r="B498" s="3" t="s">
        <v>3575</v>
      </c>
      <c r="C498" s="3" t="s">
        <v>3576</v>
      </c>
      <c r="D498" s="3" t="s">
        <v>532</v>
      </c>
      <c r="E498" s="3" t="s">
        <v>3577</v>
      </c>
      <c r="F498" s="3" t="s">
        <v>1101</v>
      </c>
      <c r="H498" s="3" t="s">
        <v>3578</v>
      </c>
      <c r="I498" s="3" t="s">
        <v>3579</v>
      </c>
      <c r="J498" s="3" t="s">
        <v>3580</v>
      </c>
      <c r="K498" s="3" t="s">
        <v>2893</v>
      </c>
      <c r="L498" s="3" t="s">
        <v>19</v>
      </c>
      <c r="S498" s="3" t="s">
        <v>538</v>
      </c>
      <c r="T498" s="3" t="s">
        <v>3581</v>
      </c>
      <c r="U498" s="3" t="s">
        <v>35</v>
      </c>
      <c r="W498" s="3" t="s">
        <v>3582</v>
      </c>
    </row>
    <row r="499" customFormat="false" ht="13.8" hidden="false" customHeight="false" outlineLevel="0" collapsed="false">
      <c r="A499" s="3" t="n">
        <v>5483</v>
      </c>
      <c r="B499" s="3" t="s">
        <v>3583</v>
      </c>
      <c r="C499" s="3" t="s">
        <v>3584</v>
      </c>
      <c r="D499" s="3" t="s">
        <v>532</v>
      </c>
      <c r="E499" s="3" t="s">
        <v>3585</v>
      </c>
      <c r="F499" s="3" t="s">
        <v>1101</v>
      </c>
      <c r="H499" s="3" t="s">
        <v>2602</v>
      </c>
      <c r="I499" s="3" t="s">
        <v>1211</v>
      </c>
      <c r="J499" s="3" t="s">
        <v>1212</v>
      </c>
      <c r="K499" s="3" t="s">
        <v>1213</v>
      </c>
      <c r="L499" s="3" t="s">
        <v>19</v>
      </c>
      <c r="S499" s="3" t="s">
        <v>538</v>
      </c>
      <c r="U499" s="3" t="s">
        <v>35</v>
      </c>
      <c r="W499" s="3" t="s">
        <v>3586</v>
      </c>
    </row>
    <row r="500" customFormat="false" ht="13.8" hidden="false" customHeight="false" outlineLevel="0" collapsed="false">
      <c r="A500" s="3" t="n">
        <v>5487</v>
      </c>
      <c r="B500" s="3" t="s">
        <v>3587</v>
      </c>
      <c r="C500" s="3" t="s">
        <v>3588</v>
      </c>
      <c r="D500" s="3" t="s">
        <v>532</v>
      </c>
      <c r="E500" s="3" t="s">
        <v>3589</v>
      </c>
      <c r="F500" s="3" t="s">
        <v>573</v>
      </c>
      <c r="H500" s="3" t="s">
        <v>16</v>
      </c>
      <c r="I500" s="3" t="s">
        <v>17</v>
      </c>
      <c r="J500" s="3" t="s">
        <v>18</v>
      </c>
      <c r="K500" s="3" t="s">
        <v>556</v>
      </c>
      <c r="L500" s="3" t="s">
        <v>19</v>
      </c>
      <c r="O500" s="3" t="s">
        <v>3590</v>
      </c>
      <c r="Q500" s="3" t="s">
        <v>3591</v>
      </c>
      <c r="S500" s="3" t="s">
        <v>538</v>
      </c>
      <c r="T500" s="3" t="s">
        <v>3592</v>
      </c>
      <c r="U500" s="3" t="s">
        <v>550</v>
      </c>
      <c r="W500" s="3" t="s">
        <v>3593</v>
      </c>
    </row>
    <row r="501" customFormat="false" ht="13.8" hidden="false" customHeight="false" outlineLevel="0" collapsed="false">
      <c r="A501" s="3" t="n">
        <v>5489</v>
      </c>
      <c r="B501" s="3" t="s">
        <v>3594</v>
      </c>
      <c r="C501" s="3" t="s">
        <v>3595</v>
      </c>
      <c r="D501" s="3" t="s">
        <v>532</v>
      </c>
      <c r="E501" s="3" t="s">
        <v>3258</v>
      </c>
      <c r="F501" s="3" t="s">
        <v>191</v>
      </c>
      <c r="H501" s="3" t="s">
        <v>1233</v>
      </c>
      <c r="I501" s="3" t="s">
        <v>1358</v>
      </c>
      <c r="J501" s="3" t="s">
        <v>18</v>
      </c>
      <c r="K501" s="3" t="s">
        <v>556</v>
      </c>
      <c r="L501" s="3" t="s">
        <v>19</v>
      </c>
      <c r="N501" s="3" t="s">
        <v>3596</v>
      </c>
      <c r="S501" s="3" t="s">
        <v>538</v>
      </c>
      <c r="T501" s="3" t="s">
        <v>3597</v>
      </c>
      <c r="U501" s="3" t="s">
        <v>3292</v>
      </c>
      <c r="W501" s="3" t="s">
        <v>3598</v>
      </c>
    </row>
    <row r="502" customFormat="false" ht="13.8" hidden="false" customHeight="false" outlineLevel="0" collapsed="false">
      <c r="A502" s="3" t="n">
        <v>5490</v>
      </c>
      <c r="B502" s="3" t="s">
        <v>3599</v>
      </c>
      <c r="C502" s="3" t="s">
        <v>3600</v>
      </c>
      <c r="D502" s="3" t="s">
        <v>532</v>
      </c>
      <c r="E502" s="3" t="s">
        <v>31</v>
      </c>
      <c r="F502" s="3" t="s">
        <v>1033</v>
      </c>
      <c r="H502" s="3" t="s">
        <v>33</v>
      </c>
      <c r="I502" s="3" t="s">
        <v>34</v>
      </c>
      <c r="J502" s="3" t="s">
        <v>18</v>
      </c>
      <c r="K502" s="3" t="s">
        <v>556</v>
      </c>
      <c r="L502" s="3" t="s">
        <v>19</v>
      </c>
      <c r="N502" s="3" t="s">
        <v>3601</v>
      </c>
      <c r="O502" s="3" t="s">
        <v>3602</v>
      </c>
      <c r="S502" s="3" t="s">
        <v>538</v>
      </c>
      <c r="U502" s="3" t="s">
        <v>192</v>
      </c>
      <c r="W502" s="3" t="s">
        <v>3603</v>
      </c>
    </row>
    <row r="503" customFormat="false" ht="13.8" hidden="false" customHeight="false" outlineLevel="0" collapsed="false">
      <c r="A503" s="3" t="n">
        <v>5495</v>
      </c>
      <c r="B503" s="3" t="s">
        <v>3604</v>
      </c>
      <c r="C503" s="3" t="s">
        <v>3605</v>
      </c>
      <c r="D503" s="3" t="s">
        <v>532</v>
      </c>
      <c r="E503" s="3" t="s">
        <v>3606</v>
      </c>
      <c r="F503" s="3" t="s">
        <v>258</v>
      </c>
      <c r="H503" s="3" t="s">
        <v>54</v>
      </c>
      <c r="I503" s="3" t="s">
        <v>17</v>
      </c>
      <c r="J503" s="3" t="s">
        <v>18</v>
      </c>
      <c r="K503" s="3" t="s">
        <v>556</v>
      </c>
      <c r="L503" s="3" t="s">
        <v>19</v>
      </c>
      <c r="S503" s="3" t="s">
        <v>538</v>
      </c>
      <c r="T503" s="3" t="s">
        <v>3607</v>
      </c>
      <c r="U503" s="3" t="s">
        <v>3608</v>
      </c>
      <c r="W503" s="3" t="s">
        <v>3609</v>
      </c>
    </row>
    <row r="504" customFormat="false" ht="13.8" hidden="false" customHeight="false" outlineLevel="0" collapsed="false">
      <c r="A504" s="3" t="n">
        <v>5496</v>
      </c>
      <c r="B504" s="3" t="s">
        <v>3610</v>
      </c>
      <c r="C504" s="3" t="s">
        <v>3322</v>
      </c>
      <c r="D504" s="3" t="s">
        <v>532</v>
      </c>
      <c r="E504" s="3" t="s">
        <v>3323</v>
      </c>
      <c r="F504" s="3" t="s">
        <v>59</v>
      </c>
      <c r="H504" s="3" t="s">
        <v>106</v>
      </c>
      <c r="I504" s="3" t="s">
        <v>17</v>
      </c>
      <c r="J504" s="3" t="s">
        <v>18</v>
      </c>
      <c r="K504" s="3" t="s">
        <v>556</v>
      </c>
      <c r="L504" s="3" t="s">
        <v>19</v>
      </c>
      <c r="N504" s="3" t="s">
        <v>3324</v>
      </c>
      <c r="O504" s="3" t="s">
        <v>3611</v>
      </c>
      <c r="Q504" s="3" t="s">
        <v>3612</v>
      </c>
      <c r="S504" s="3" t="s">
        <v>538</v>
      </c>
      <c r="T504" s="3" t="s">
        <v>3613</v>
      </c>
      <c r="U504" s="3" t="s">
        <v>568</v>
      </c>
      <c r="W504" s="3" t="s">
        <v>3614</v>
      </c>
    </row>
    <row r="505" customFormat="false" ht="13.8" hidden="false" customHeight="false" outlineLevel="0" collapsed="false">
      <c r="A505" s="3" t="n">
        <v>5497</v>
      </c>
      <c r="B505" s="3" t="s">
        <v>3615</v>
      </c>
      <c r="C505" s="3" t="s">
        <v>3616</v>
      </c>
      <c r="D505" s="3" t="s">
        <v>532</v>
      </c>
      <c r="E505" s="3" t="s">
        <v>3617</v>
      </c>
      <c r="F505" s="3" t="s">
        <v>583</v>
      </c>
      <c r="H505" s="3" t="s">
        <v>16</v>
      </c>
      <c r="I505" s="3" t="s">
        <v>17</v>
      </c>
      <c r="J505" s="3" t="s">
        <v>18</v>
      </c>
      <c r="K505" s="3" t="s">
        <v>556</v>
      </c>
      <c r="L505" s="3" t="s">
        <v>19</v>
      </c>
      <c r="N505" s="3" t="s">
        <v>3618</v>
      </c>
      <c r="O505" s="3" t="s">
        <v>3619</v>
      </c>
      <c r="S505" s="3" t="s">
        <v>538</v>
      </c>
      <c r="T505" s="3" t="s">
        <v>3620</v>
      </c>
      <c r="U505" s="3" t="s">
        <v>568</v>
      </c>
      <c r="W505" s="3" t="s">
        <v>3621</v>
      </c>
    </row>
    <row r="506" customFormat="false" ht="13.8" hidden="false" customHeight="false" outlineLevel="0" collapsed="false">
      <c r="A506" s="3" t="n">
        <v>5499</v>
      </c>
      <c r="B506" s="3" t="s">
        <v>3622</v>
      </c>
      <c r="C506" s="3" t="s">
        <v>3623</v>
      </c>
      <c r="D506" s="3" t="s">
        <v>3624</v>
      </c>
      <c r="E506" s="3" t="s">
        <v>3625</v>
      </c>
      <c r="F506" s="3" t="s">
        <v>3626</v>
      </c>
      <c r="H506" s="3" t="s">
        <v>3627</v>
      </c>
      <c r="I506" s="3" t="s">
        <v>3628</v>
      </c>
      <c r="J506" s="3" t="s">
        <v>876</v>
      </c>
      <c r="K506" s="3" t="s">
        <v>596</v>
      </c>
      <c r="L506" s="3" t="s">
        <v>19</v>
      </c>
      <c r="M506" s="3" t="s">
        <v>3629</v>
      </c>
      <c r="N506" s="3" t="s">
        <v>3630</v>
      </c>
      <c r="O506" s="3" t="s">
        <v>3631</v>
      </c>
      <c r="S506" s="3" t="s">
        <v>538</v>
      </c>
      <c r="T506" s="3" t="s">
        <v>3632</v>
      </c>
      <c r="U506" s="3" t="s">
        <v>49</v>
      </c>
      <c r="W506" s="3" t="s">
        <v>3633</v>
      </c>
    </row>
    <row r="507" customFormat="false" ht="13.8" hidden="false" customHeight="false" outlineLevel="0" collapsed="false">
      <c r="A507" s="3" t="n">
        <v>5500</v>
      </c>
      <c r="B507" s="3" t="s">
        <v>3634</v>
      </c>
      <c r="C507" s="3" t="s">
        <v>3635</v>
      </c>
      <c r="D507" s="3" t="s">
        <v>532</v>
      </c>
      <c r="E507" s="3" t="s">
        <v>3636</v>
      </c>
      <c r="F507" s="3" t="s">
        <v>413</v>
      </c>
      <c r="H507" s="3" t="s">
        <v>874</v>
      </c>
      <c r="I507" s="3" t="s">
        <v>3637</v>
      </c>
      <c r="J507" s="3" t="s">
        <v>876</v>
      </c>
      <c r="K507" s="3" t="s">
        <v>596</v>
      </c>
      <c r="L507" s="3" t="s">
        <v>19</v>
      </c>
      <c r="M507" s="3" t="s">
        <v>3638</v>
      </c>
      <c r="N507" s="3" t="s">
        <v>3639</v>
      </c>
      <c r="O507" s="3" t="s">
        <v>3640</v>
      </c>
      <c r="S507" s="3" t="s">
        <v>538</v>
      </c>
      <c r="T507" s="3" t="s">
        <v>3641</v>
      </c>
      <c r="U507" s="3" t="s">
        <v>49</v>
      </c>
      <c r="W507" s="3" t="s">
        <v>3642</v>
      </c>
    </row>
    <row r="508" customFormat="false" ht="13.8" hidden="false" customHeight="false" outlineLevel="0" collapsed="false">
      <c r="A508" s="3" t="n">
        <v>5502</v>
      </c>
      <c r="B508" s="3" t="s">
        <v>3643</v>
      </c>
      <c r="C508" s="3" t="s">
        <v>3644</v>
      </c>
      <c r="D508" s="3" t="s">
        <v>532</v>
      </c>
      <c r="E508" s="3" t="s">
        <v>38</v>
      </c>
      <c r="F508" s="3" t="s">
        <v>3645</v>
      </c>
      <c r="H508" s="3" t="s">
        <v>1694</v>
      </c>
      <c r="I508" s="3" t="s">
        <v>1695</v>
      </c>
      <c r="J508" s="3" t="s">
        <v>1696</v>
      </c>
      <c r="K508" s="3" t="s">
        <v>1697</v>
      </c>
      <c r="L508" s="3" t="s">
        <v>19</v>
      </c>
      <c r="O508" s="3" t="s">
        <v>3646</v>
      </c>
      <c r="S508" s="3" t="s">
        <v>538</v>
      </c>
      <c r="U508" s="3" t="s">
        <v>49</v>
      </c>
      <c r="W508" s="3" t="s">
        <v>3647</v>
      </c>
    </row>
    <row r="509" customFormat="false" ht="13.8" hidden="false" customHeight="false" outlineLevel="0" collapsed="false">
      <c r="A509" s="3" t="n">
        <v>5503</v>
      </c>
      <c r="B509" s="3" t="s">
        <v>3648</v>
      </c>
      <c r="C509" s="3" t="s">
        <v>3649</v>
      </c>
      <c r="D509" s="3" t="s">
        <v>532</v>
      </c>
      <c r="E509" s="3" t="s">
        <v>3650</v>
      </c>
      <c r="F509" s="3" t="s">
        <v>293</v>
      </c>
      <c r="H509" s="3" t="s">
        <v>204</v>
      </c>
      <c r="I509" s="3" t="s">
        <v>205</v>
      </c>
      <c r="J509" s="3" t="s">
        <v>18</v>
      </c>
      <c r="K509" s="3" t="s">
        <v>556</v>
      </c>
      <c r="L509" s="3" t="s">
        <v>19</v>
      </c>
      <c r="N509" s="3" t="s">
        <v>3651</v>
      </c>
      <c r="S509" s="3" t="s">
        <v>538</v>
      </c>
      <c r="U509" s="3" t="s">
        <v>3652</v>
      </c>
      <c r="W509" s="3" t="s">
        <v>3653</v>
      </c>
    </row>
    <row r="510" customFormat="false" ht="13.8" hidden="false" customHeight="false" outlineLevel="0" collapsed="false">
      <c r="A510" s="3" t="n">
        <v>5504</v>
      </c>
      <c r="B510" s="3" t="s">
        <v>3654</v>
      </c>
      <c r="C510" s="3" t="s">
        <v>3649</v>
      </c>
      <c r="D510" s="3" t="s">
        <v>532</v>
      </c>
      <c r="E510" s="3" t="s">
        <v>3650</v>
      </c>
      <c r="F510" s="3" t="s">
        <v>293</v>
      </c>
      <c r="H510" s="3" t="s">
        <v>204</v>
      </c>
      <c r="I510" s="3" t="s">
        <v>205</v>
      </c>
      <c r="J510" s="3" t="s">
        <v>18</v>
      </c>
      <c r="K510" s="3" t="s">
        <v>556</v>
      </c>
      <c r="L510" s="3" t="s">
        <v>19</v>
      </c>
      <c r="S510" s="3" t="s">
        <v>538</v>
      </c>
      <c r="U510" s="3" t="s">
        <v>422</v>
      </c>
      <c r="W510" s="3" t="s">
        <v>3655</v>
      </c>
    </row>
    <row r="511" customFormat="false" ht="13.8" hidden="false" customHeight="false" outlineLevel="0" collapsed="false">
      <c r="A511" s="3" t="n">
        <v>5506</v>
      </c>
      <c r="B511" s="3" t="s">
        <v>3656</v>
      </c>
      <c r="C511" s="3" t="s">
        <v>2323</v>
      </c>
      <c r="D511" s="3" t="s">
        <v>532</v>
      </c>
      <c r="E511" s="3" t="s">
        <v>2324</v>
      </c>
      <c r="F511" s="3" t="s">
        <v>1923</v>
      </c>
      <c r="H511" s="3" t="s">
        <v>271</v>
      </c>
      <c r="I511" s="3" t="s">
        <v>905</v>
      </c>
      <c r="J511" s="3" t="s">
        <v>18</v>
      </c>
      <c r="K511" s="3" t="s">
        <v>556</v>
      </c>
      <c r="L511" s="3" t="s">
        <v>19</v>
      </c>
      <c r="N511" s="3" t="s">
        <v>3657</v>
      </c>
      <c r="S511" s="3" t="s">
        <v>538</v>
      </c>
      <c r="T511" s="3" t="s">
        <v>3658</v>
      </c>
      <c r="U511" s="3" t="s">
        <v>3292</v>
      </c>
      <c r="W511" s="3" t="s">
        <v>3659</v>
      </c>
    </row>
    <row r="512" customFormat="false" ht="13.8" hidden="false" customHeight="false" outlineLevel="0" collapsed="false">
      <c r="A512" s="3" t="n">
        <v>5507</v>
      </c>
      <c r="B512" s="3" t="s">
        <v>3660</v>
      </c>
      <c r="C512" s="3" t="s">
        <v>3661</v>
      </c>
      <c r="D512" s="3" t="s">
        <v>532</v>
      </c>
      <c r="E512" s="3" t="s">
        <v>3662</v>
      </c>
      <c r="F512" s="3" t="s">
        <v>1001</v>
      </c>
      <c r="H512" s="3" t="s">
        <v>459</v>
      </c>
      <c r="I512" s="3" t="s">
        <v>460</v>
      </c>
      <c r="J512" s="3" t="s">
        <v>27</v>
      </c>
      <c r="K512" s="3" t="s">
        <v>556</v>
      </c>
      <c r="L512" s="3" t="s">
        <v>19</v>
      </c>
      <c r="N512" s="3" t="s">
        <v>3663</v>
      </c>
      <c r="S512" s="3" t="s">
        <v>538</v>
      </c>
      <c r="U512" s="3" t="s">
        <v>602</v>
      </c>
      <c r="W512" s="3" t="s">
        <v>3664</v>
      </c>
    </row>
    <row r="513" customFormat="false" ht="13.8" hidden="false" customHeight="false" outlineLevel="0" collapsed="false">
      <c r="A513" s="3" t="n">
        <v>5510</v>
      </c>
      <c r="B513" s="3" t="s">
        <v>3665</v>
      </c>
      <c r="C513" s="3" t="s">
        <v>3666</v>
      </c>
      <c r="D513" s="3" t="s">
        <v>532</v>
      </c>
      <c r="E513" s="3" t="s">
        <v>3667</v>
      </c>
      <c r="F513" s="3" t="s">
        <v>3668</v>
      </c>
      <c r="H513" s="3" t="s">
        <v>218</v>
      </c>
      <c r="I513" s="3" t="s">
        <v>26</v>
      </c>
      <c r="J513" s="3" t="s">
        <v>27</v>
      </c>
      <c r="K513" s="3" t="s">
        <v>556</v>
      </c>
      <c r="L513" s="3" t="s">
        <v>19</v>
      </c>
      <c r="S513" s="3" t="s">
        <v>538</v>
      </c>
      <c r="U513" s="3" t="s">
        <v>320</v>
      </c>
      <c r="W513" s="3" t="s">
        <v>3669</v>
      </c>
    </row>
    <row r="514" customFormat="false" ht="13.8" hidden="false" customHeight="false" outlineLevel="0" collapsed="false">
      <c r="A514" s="3" t="n">
        <v>5511</v>
      </c>
      <c r="B514" s="3" t="s">
        <v>3670</v>
      </c>
      <c r="C514" s="3" t="s">
        <v>3671</v>
      </c>
      <c r="D514" s="3" t="s">
        <v>532</v>
      </c>
      <c r="E514" s="3" t="s">
        <v>3672</v>
      </c>
      <c r="F514" s="3" t="s">
        <v>3673</v>
      </c>
      <c r="H514" s="3" t="s">
        <v>450</v>
      </c>
      <c r="I514" s="3" t="s">
        <v>451</v>
      </c>
      <c r="J514" s="3" t="s">
        <v>42</v>
      </c>
      <c r="K514" s="3" t="s">
        <v>556</v>
      </c>
      <c r="L514" s="3" t="s">
        <v>19</v>
      </c>
      <c r="N514" s="3" t="s">
        <v>3674</v>
      </c>
      <c r="S514" s="3" t="s">
        <v>538</v>
      </c>
      <c r="T514" s="3" t="s">
        <v>920</v>
      </c>
      <c r="U514" s="3" t="s">
        <v>35</v>
      </c>
      <c r="W514" s="3" t="s">
        <v>3675</v>
      </c>
    </row>
    <row r="515" customFormat="false" ht="13.8" hidden="false" customHeight="false" outlineLevel="0" collapsed="false">
      <c r="A515" s="3" t="n">
        <v>5512</v>
      </c>
      <c r="B515" s="3" t="s">
        <v>3676</v>
      </c>
      <c r="C515" s="3" t="s">
        <v>3677</v>
      </c>
      <c r="D515" s="3" t="s">
        <v>532</v>
      </c>
      <c r="E515" s="3" t="s">
        <v>3678</v>
      </c>
      <c r="F515" s="3" t="s">
        <v>976</v>
      </c>
      <c r="H515" s="3" t="s">
        <v>119</v>
      </c>
      <c r="I515" s="3" t="s">
        <v>120</v>
      </c>
      <c r="J515" s="3" t="s">
        <v>18</v>
      </c>
      <c r="K515" s="3" t="s">
        <v>556</v>
      </c>
      <c r="L515" s="3" t="s">
        <v>19</v>
      </c>
      <c r="N515" s="3" t="s">
        <v>3679</v>
      </c>
      <c r="O515" s="3" t="s">
        <v>3680</v>
      </c>
      <c r="S515" s="3" t="s">
        <v>538</v>
      </c>
      <c r="T515" s="3" t="s">
        <v>3152</v>
      </c>
      <c r="U515" s="3" t="s">
        <v>641</v>
      </c>
      <c r="W515" s="3" t="s">
        <v>3681</v>
      </c>
    </row>
    <row r="516" customFormat="false" ht="13.8" hidden="false" customHeight="false" outlineLevel="0" collapsed="false">
      <c r="A516" s="3" t="n">
        <v>5514</v>
      </c>
      <c r="B516" s="3" t="s">
        <v>3682</v>
      </c>
      <c r="C516" s="3" t="s">
        <v>3683</v>
      </c>
      <c r="D516" s="3" t="s">
        <v>532</v>
      </c>
      <c r="E516" s="3" t="s">
        <v>3684</v>
      </c>
      <c r="F516" s="3" t="s">
        <v>458</v>
      </c>
      <c r="H516" s="3" t="s">
        <v>1694</v>
      </c>
      <c r="I516" s="3" t="s">
        <v>2900</v>
      </c>
      <c r="J516" s="3" t="s">
        <v>1696</v>
      </c>
      <c r="K516" s="3" t="s">
        <v>1697</v>
      </c>
      <c r="L516" s="3" t="s">
        <v>19</v>
      </c>
      <c r="M516" s="3" t="s">
        <v>3685</v>
      </c>
      <c r="S516" s="3" t="s">
        <v>538</v>
      </c>
      <c r="T516" s="3" t="s">
        <v>1006</v>
      </c>
      <c r="U516" s="3" t="s">
        <v>2006</v>
      </c>
      <c r="W516" s="3" t="s">
        <v>3686</v>
      </c>
    </row>
    <row r="517" customFormat="false" ht="13.8" hidden="false" customHeight="false" outlineLevel="0" collapsed="false">
      <c r="A517" s="3" t="n">
        <v>5515</v>
      </c>
      <c r="B517" s="3" t="s">
        <v>3687</v>
      </c>
      <c r="C517" s="3" t="s">
        <v>3231</v>
      </c>
      <c r="D517" s="3" t="s">
        <v>532</v>
      </c>
      <c r="E517" s="3" t="s">
        <v>3232</v>
      </c>
      <c r="F517" s="3" t="s">
        <v>186</v>
      </c>
      <c r="H517" s="3" t="s">
        <v>16</v>
      </c>
      <c r="I517" s="3" t="s">
        <v>65</v>
      </c>
      <c r="J517" s="3" t="s">
        <v>18</v>
      </c>
      <c r="K517" s="3" t="s">
        <v>556</v>
      </c>
      <c r="L517" s="3" t="s">
        <v>19</v>
      </c>
      <c r="S517" s="3" t="s">
        <v>538</v>
      </c>
      <c r="T517" s="3" t="s">
        <v>3688</v>
      </c>
      <c r="U517" s="3" t="s">
        <v>3689</v>
      </c>
      <c r="W517" s="3" t="s">
        <v>3690</v>
      </c>
    </row>
    <row r="518" customFormat="false" ht="13.8" hidden="false" customHeight="false" outlineLevel="0" collapsed="false">
      <c r="A518" s="3" t="n">
        <v>5516</v>
      </c>
      <c r="B518" s="3" t="s">
        <v>3691</v>
      </c>
      <c r="C518" s="3" t="s">
        <v>3692</v>
      </c>
      <c r="D518" s="3" t="s">
        <v>532</v>
      </c>
      <c r="E518" s="3" t="s">
        <v>3693</v>
      </c>
      <c r="F518" s="3" t="s">
        <v>1851</v>
      </c>
      <c r="H518" s="3" t="s">
        <v>40</v>
      </c>
      <c r="I518" s="3" t="s">
        <v>48</v>
      </c>
      <c r="J518" s="3" t="s">
        <v>42</v>
      </c>
      <c r="K518" s="3" t="s">
        <v>556</v>
      </c>
      <c r="L518" s="3" t="s">
        <v>19</v>
      </c>
      <c r="N518" s="3" t="s">
        <v>3694</v>
      </c>
      <c r="S518" s="3" t="s">
        <v>538</v>
      </c>
      <c r="U518" s="3" t="s">
        <v>35</v>
      </c>
      <c r="W518" s="3" t="s">
        <v>3695</v>
      </c>
    </row>
    <row r="519" customFormat="false" ht="13.8" hidden="false" customHeight="false" outlineLevel="0" collapsed="false">
      <c r="A519" s="3" t="n">
        <v>5517</v>
      </c>
      <c r="B519" s="3" t="s">
        <v>3696</v>
      </c>
      <c r="C519" s="3" t="s">
        <v>3697</v>
      </c>
      <c r="D519" s="3" t="s">
        <v>532</v>
      </c>
      <c r="E519" s="3" t="s">
        <v>3698</v>
      </c>
      <c r="F519" s="3" t="s">
        <v>3699</v>
      </c>
      <c r="H519" s="3" t="s">
        <v>106</v>
      </c>
      <c r="I519" s="3" t="s">
        <v>17</v>
      </c>
      <c r="J519" s="3" t="s">
        <v>18</v>
      </c>
      <c r="K519" s="3" t="s">
        <v>556</v>
      </c>
      <c r="L519" s="3" t="s">
        <v>19</v>
      </c>
      <c r="O519" s="3" t="s">
        <v>3700</v>
      </c>
      <c r="S519" s="3" t="s">
        <v>538</v>
      </c>
      <c r="U519" s="3" t="s">
        <v>3701</v>
      </c>
      <c r="W519" s="3" t="s">
        <v>3702</v>
      </c>
    </row>
    <row r="520" customFormat="false" ht="13.8" hidden="false" customHeight="false" outlineLevel="0" collapsed="false">
      <c r="A520" s="3" t="n">
        <v>5518</v>
      </c>
      <c r="B520" s="3" t="s">
        <v>3703</v>
      </c>
      <c r="C520" s="3" t="s">
        <v>3704</v>
      </c>
      <c r="D520" s="3" t="s">
        <v>532</v>
      </c>
      <c r="E520" s="3" t="s">
        <v>1875</v>
      </c>
      <c r="F520" s="3" t="s">
        <v>746</v>
      </c>
      <c r="H520" s="3" t="s">
        <v>33</v>
      </c>
      <c r="I520" s="3" t="s">
        <v>373</v>
      </c>
      <c r="J520" s="3" t="s">
        <v>18</v>
      </c>
      <c r="K520" s="3" t="s">
        <v>556</v>
      </c>
      <c r="L520" s="3" t="s">
        <v>19</v>
      </c>
      <c r="N520" s="3" t="s">
        <v>3705</v>
      </c>
      <c r="S520" s="3" t="s">
        <v>538</v>
      </c>
      <c r="U520" s="3" t="s">
        <v>35</v>
      </c>
      <c r="W520" s="3" t="s">
        <v>3706</v>
      </c>
    </row>
    <row r="521" customFormat="false" ht="13.8" hidden="false" customHeight="false" outlineLevel="0" collapsed="false">
      <c r="A521" s="3" t="n">
        <v>5521</v>
      </c>
      <c r="B521" s="3" t="s">
        <v>3707</v>
      </c>
      <c r="C521" s="3" t="s">
        <v>3708</v>
      </c>
      <c r="D521" s="3" t="s">
        <v>532</v>
      </c>
      <c r="E521" s="3" t="s">
        <v>3709</v>
      </c>
      <c r="F521" s="3" t="s">
        <v>186</v>
      </c>
      <c r="H521" s="3" t="s">
        <v>54</v>
      </c>
      <c r="I521" s="3" t="s">
        <v>17</v>
      </c>
      <c r="J521" s="3" t="s">
        <v>18</v>
      </c>
      <c r="K521" s="3" t="s">
        <v>556</v>
      </c>
      <c r="L521" s="3" t="s">
        <v>19</v>
      </c>
      <c r="N521" s="3" t="s">
        <v>3710</v>
      </c>
      <c r="S521" s="3" t="s">
        <v>538</v>
      </c>
      <c r="T521" s="3" t="s">
        <v>1006</v>
      </c>
      <c r="U521" s="3" t="s">
        <v>660</v>
      </c>
      <c r="W521" s="3" t="s">
        <v>3711</v>
      </c>
    </row>
    <row r="522" customFormat="false" ht="13.8" hidden="false" customHeight="false" outlineLevel="0" collapsed="false">
      <c r="A522" s="3" t="n">
        <v>5523</v>
      </c>
      <c r="B522" s="3" t="s">
        <v>3712</v>
      </c>
      <c r="C522" s="3" t="s">
        <v>3713</v>
      </c>
      <c r="D522" s="3" t="s">
        <v>532</v>
      </c>
      <c r="E522" s="3" t="s">
        <v>3714</v>
      </c>
      <c r="F522" s="3" t="s">
        <v>1758</v>
      </c>
      <c r="H522" s="3" t="s">
        <v>16</v>
      </c>
      <c r="I522" s="3" t="s">
        <v>65</v>
      </c>
      <c r="J522" s="3" t="s">
        <v>18</v>
      </c>
      <c r="K522" s="3" t="s">
        <v>556</v>
      </c>
      <c r="L522" s="3" t="s">
        <v>19</v>
      </c>
      <c r="N522" s="3" t="s">
        <v>3715</v>
      </c>
      <c r="S522" s="3" t="s">
        <v>538</v>
      </c>
      <c r="T522" s="3" t="s">
        <v>3716</v>
      </c>
      <c r="U522" s="3" t="s">
        <v>3717</v>
      </c>
      <c r="W522" s="3" t="s">
        <v>3718</v>
      </c>
    </row>
    <row r="523" customFormat="false" ht="13.8" hidden="false" customHeight="false" outlineLevel="0" collapsed="false">
      <c r="A523" s="3" t="n">
        <v>5528</v>
      </c>
      <c r="B523" s="3" t="s">
        <v>3719</v>
      </c>
      <c r="C523" s="3" t="s">
        <v>3720</v>
      </c>
      <c r="D523" s="3" t="s">
        <v>532</v>
      </c>
      <c r="E523" s="3" t="s">
        <v>3721</v>
      </c>
      <c r="F523" s="3" t="s">
        <v>3722</v>
      </c>
      <c r="H523" s="3" t="s">
        <v>3723</v>
      </c>
      <c r="I523" s="3" t="s">
        <v>3724</v>
      </c>
      <c r="J523" s="3" t="s">
        <v>18</v>
      </c>
      <c r="K523" s="3" t="s">
        <v>556</v>
      </c>
      <c r="L523" s="3" t="s">
        <v>19</v>
      </c>
      <c r="O523" s="3" t="s">
        <v>3725</v>
      </c>
      <c r="S523" s="3" t="s">
        <v>538</v>
      </c>
      <c r="T523" s="3" t="s">
        <v>3254</v>
      </c>
      <c r="U523" s="3" t="s">
        <v>641</v>
      </c>
      <c r="W523" s="3" t="s">
        <v>3726</v>
      </c>
    </row>
    <row r="524" customFormat="false" ht="13.8" hidden="false" customHeight="false" outlineLevel="0" collapsed="false">
      <c r="A524" s="3" t="n">
        <v>5529</v>
      </c>
      <c r="B524" s="3" t="s">
        <v>3727</v>
      </c>
      <c r="C524" s="3" t="s">
        <v>3728</v>
      </c>
      <c r="D524" s="3" t="s">
        <v>532</v>
      </c>
      <c r="E524" s="3" t="s">
        <v>3729</v>
      </c>
      <c r="F524" s="3" t="s">
        <v>289</v>
      </c>
      <c r="H524" s="3" t="s">
        <v>106</v>
      </c>
      <c r="I524" s="3" t="s">
        <v>17</v>
      </c>
      <c r="J524" s="3" t="s">
        <v>18</v>
      </c>
      <c r="K524" s="3" t="s">
        <v>556</v>
      </c>
      <c r="L524" s="3" t="s">
        <v>19</v>
      </c>
      <c r="N524" s="3" t="s">
        <v>3730</v>
      </c>
      <c r="O524" s="3" t="s">
        <v>3731</v>
      </c>
      <c r="Q524" s="3" t="s">
        <v>3732</v>
      </c>
      <c r="S524" s="3" t="s">
        <v>538</v>
      </c>
      <c r="T524" s="3" t="s">
        <v>3733</v>
      </c>
      <c r="U524" s="3" t="s">
        <v>3734</v>
      </c>
      <c r="W524" s="3" t="s">
        <v>3735</v>
      </c>
    </row>
    <row r="525" customFormat="false" ht="13.8" hidden="false" customHeight="false" outlineLevel="0" collapsed="false">
      <c r="A525" s="3" t="n">
        <v>5532</v>
      </c>
      <c r="B525" s="3" t="s">
        <v>3736</v>
      </c>
      <c r="C525" s="3" t="s">
        <v>3737</v>
      </c>
      <c r="D525" s="3" t="s">
        <v>532</v>
      </c>
      <c r="E525" s="3" t="s">
        <v>3738</v>
      </c>
      <c r="F525" s="3" t="s">
        <v>70</v>
      </c>
      <c r="H525" s="3" t="s">
        <v>3739</v>
      </c>
      <c r="I525" s="3" t="s">
        <v>3740</v>
      </c>
      <c r="J525" s="3" t="s">
        <v>3741</v>
      </c>
      <c r="K525" s="3" t="s">
        <v>965</v>
      </c>
      <c r="L525" s="3" t="s">
        <v>19</v>
      </c>
      <c r="Q525" s="3" t="s">
        <v>3742</v>
      </c>
      <c r="S525" s="3" t="s">
        <v>538</v>
      </c>
      <c r="U525" s="3" t="s">
        <v>2495</v>
      </c>
      <c r="W525" s="3" t="s">
        <v>3743</v>
      </c>
    </row>
    <row r="526" customFormat="false" ht="28.2" hidden="false" customHeight="false" outlineLevel="0" collapsed="false">
      <c r="A526" s="3" t="n">
        <v>5533</v>
      </c>
      <c r="B526" s="3" t="s">
        <v>3744</v>
      </c>
      <c r="C526" s="3" t="s">
        <v>3745</v>
      </c>
      <c r="D526" s="3" t="s">
        <v>532</v>
      </c>
      <c r="E526" s="3" t="s">
        <v>3746</v>
      </c>
      <c r="F526" s="3" t="s">
        <v>774</v>
      </c>
      <c r="H526" s="3" t="s">
        <v>3747</v>
      </c>
      <c r="I526" s="3" t="s">
        <v>546</v>
      </c>
      <c r="J526" s="3" t="s">
        <v>355</v>
      </c>
      <c r="K526" s="3" t="s">
        <v>547</v>
      </c>
      <c r="L526" s="3" t="s">
        <v>19</v>
      </c>
      <c r="N526" s="3" t="s">
        <v>3748</v>
      </c>
      <c r="S526" s="3" t="s">
        <v>538</v>
      </c>
      <c r="T526" s="4" t="s">
        <v>3749</v>
      </c>
      <c r="U526" s="3" t="s">
        <v>3750</v>
      </c>
      <c r="W526" s="3" t="s">
        <v>3751</v>
      </c>
    </row>
    <row r="527" customFormat="false" ht="13.8" hidden="false" customHeight="false" outlineLevel="0" collapsed="false">
      <c r="A527" s="3" t="n">
        <v>5539</v>
      </c>
      <c r="B527" s="3" t="s">
        <v>3752</v>
      </c>
      <c r="C527" s="3" t="s">
        <v>3753</v>
      </c>
      <c r="D527" s="3" t="s">
        <v>532</v>
      </c>
      <c r="E527" s="3" t="s">
        <v>3754</v>
      </c>
      <c r="F527" s="3" t="s">
        <v>32</v>
      </c>
      <c r="H527" s="3" t="s">
        <v>40</v>
      </c>
      <c r="I527" s="3" t="s">
        <v>48</v>
      </c>
      <c r="J527" s="3" t="s">
        <v>42</v>
      </c>
      <c r="K527" s="3" t="s">
        <v>556</v>
      </c>
      <c r="L527" s="3" t="s">
        <v>19</v>
      </c>
      <c r="S527" s="3" t="s">
        <v>538</v>
      </c>
      <c r="U527" s="3" t="s">
        <v>1635</v>
      </c>
      <c r="W527" s="3" t="s">
        <v>3755</v>
      </c>
    </row>
    <row r="528" customFormat="false" ht="13.8" hidden="false" customHeight="false" outlineLevel="0" collapsed="false">
      <c r="A528" s="3" t="n">
        <v>5545</v>
      </c>
      <c r="B528" s="3" t="s">
        <v>3756</v>
      </c>
      <c r="C528" s="3" t="s">
        <v>3757</v>
      </c>
      <c r="D528" s="3" t="s">
        <v>532</v>
      </c>
      <c r="E528" s="3" t="s">
        <v>339</v>
      </c>
      <c r="F528" s="3" t="s">
        <v>2201</v>
      </c>
      <c r="H528" s="3" t="s">
        <v>3758</v>
      </c>
      <c r="I528" s="3" t="s">
        <v>3759</v>
      </c>
      <c r="J528" s="3" t="s">
        <v>3760</v>
      </c>
      <c r="K528" s="3" t="s">
        <v>965</v>
      </c>
      <c r="L528" s="3" t="s">
        <v>19</v>
      </c>
      <c r="S528" s="3" t="s">
        <v>538</v>
      </c>
      <c r="U528" s="3" t="s">
        <v>35</v>
      </c>
      <c r="W528" s="3" t="s">
        <v>3761</v>
      </c>
    </row>
    <row r="529" customFormat="false" ht="13.8" hidden="false" customHeight="false" outlineLevel="0" collapsed="false">
      <c r="A529" s="3" t="n">
        <v>5546</v>
      </c>
      <c r="B529" s="3" t="s">
        <v>3762</v>
      </c>
      <c r="C529" s="3" t="s">
        <v>3763</v>
      </c>
      <c r="D529" s="3" t="s">
        <v>532</v>
      </c>
      <c r="E529" s="3" t="s">
        <v>483</v>
      </c>
      <c r="F529" s="3" t="s">
        <v>484</v>
      </c>
      <c r="H529" s="3" t="s">
        <v>40</v>
      </c>
      <c r="I529" s="3" t="s">
        <v>48</v>
      </c>
      <c r="J529" s="3" t="s">
        <v>42</v>
      </c>
      <c r="K529" s="3" t="s">
        <v>556</v>
      </c>
      <c r="L529" s="3" t="s">
        <v>19</v>
      </c>
      <c r="N529" s="3" t="s">
        <v>3764</v>
      </c>
      <c r="O529" s="3" t="s">
        <v>3765</v>
      </c>
      <c r="Q529" s="3" t="s">
        <v>3766</v>
      </c>
      <c r="S529" s="3" t="s">
        <v>538</v>
      </c>
      <c r="T529" s="3" t="s">
        <v>3767</v>
      </c>
      <c r="U529" s="3" t="s">
        <v>568</v>
      </c>
      <c r="W529" s="3" t="s">
        <v>3768</v>
      </c>
    </row>
    <row r="530" customFormat="false" ht="13.8" hidden="false" customHeight="false" outlineLevel="0" collapsed="false">
      <c r="A530" s="3" t="n">
        <v>5548</v>
      </c>
      <c r="B530" s="3" t="s">
        <v>3769</v>
      </c>
      <c r="C530" s="3" t="s">
        <v>3770</v>
      </c>
      <c r="D530" s="3" t="s">
        <v>532</v>
      </c>
      <c r="E530" s="3" t="s">
        <v>2017</v>
      </c>
      <c r="F530" s="3" t="s">
        <v>2249</v>
      </c>
      <c r="H530" s="3" t="s">
        <v>3771</v>
      </c>
      <c r="I530" s="3" t="s">
        <v>3772</v>
      </c>
      <c r="J530" s="3" t="s">
        <v>1627</v>
      </c>
      <c r="K530" s="3" t="s">
        <v>734</v>
      </c>
      <c r="L530" s="3" t="s">
        <v>19</v>
      </c>
      <c r="S530" s="3" t="s">
        <v>538</v>
      </c>
      <c r="T530" s="3" t="s">
        <v>3773</v>
      </c>
      <c r="U530" s="3" t="s">
        <v>602</v>
      </c>
      <c r="W530" s="3" t="s">
        <v>3774</v>
      </c>
    </row>
    <row r="531" customFormat="false" ht="13.8" hidden="false" customHeight="false" outlineLevel="0" collapsed="false">
      <c r="A531" s="3" t="n">
        <v>5549</v>
      </c>
      <c r="B531" s="3" t="s">
        <v>3775</v>
      </c>
      <c r="C531" s="3" t="s">
        <v>3776</v>
      </c>
      <c r="D531" s="3" t="s">
        <v>532</v>
      </c>
      <c r="E531" s="3" t="s">
        <v>3777</v>
      </c>
      <c r="F531" s="3" t="s">
        <v>3245</v>
      </c>
      <c r="H531" s="3" t="s">
        <v>3778</v>
      </c>
      <c r="I531" s="3" t="s">
        <v>182</v>
      </c>
      <c r="J531" s="3" t="s">
        <v>164</v>
      </c>
      <c r="K531" s="3" t="s">
        <v>965</v>
      </c>
      <c r="L531" s="3" t="s">
        <v>19</v>
      </c>
      <c r="O531" s="3" t="s">
        <v>3779</v>
      </c>
      <c r="Q531" s="3" t="s">
        <v>3780</v>
      </c>
      <c r="S531" s="3" t="s">
        <v>538</v>
      </c>
      <c r="U531" s="3" t="s">
        <v>49</v>
      </c>
      <c r="W531" s="3" t="s">
        <v>3781</v>
      </c>
    </row>
    <row r="532" customFormat="false" ht="13.8" hidden="false" customHeight="false" outlineLevel="0" collapsed="false">
      <c r="A532" s="3" t="n">
        <v>5550</v>
      </c>
      <c r="B532" s="3" t="s">
        <v>3782</v>
      </c>
      <c r="C532" s="3" t="s">
        <v>3783</v>
      </c>
      <c r="D532" s="3" t="s">
        <v>532</v>
      </c>
      <c r="E532" s="3" t="s">
        <v>3784</v>
      </c>
      <c r="F532" s="3" t="s">
        <v>105</v>
      </c>
      <c r="H532" s="3" t="s">
        <v>247</v>
      </c>
      <c r="I532" s="3" t="s">
        <v>395</v>
      </c>
      <c r="J532" s="3" t="s">
        <v>18</v>
      </c>
      <c r="K532" s="3" t="s">
        <v>556</v>
      </c>
      <c r="L532" s="3" t="s">
        <v>19</v>
      </c>
      <c r="M532" s="3" t="s">
        <v>3785</v>
      </c>
      <c r="S532" s="3" t="s">
        <v>538</v>
      </c>
      <c r="T532" s="3" t="s">
        <v>3786</v>
      </c>
      <c r="U532" s="3" t="s">
        <v>1028</v>
      </c>
      <c r="W532" s="3" t="s">
        <v>3787</v>
      </c>
    </row>
    <row r="533" customFormat="false" ht="13.8" hidden="false" customHeight="false" outlineLevel="0" collapsed="false">
      <c r="A533" s="3" t="n">
        <v>5552</v>
      </c>
      <c r="B533" s="3" t="s">
        <v>3788</v>
      </c>
      <c r="C533" s="3" t="s">
        <v>3789</v>
      </c>
      <c r="D533" s="3" t="s">
        <v>532</v>
      </c>
      <c r="E533" s="3" t="s">
        <v>3790</v>
      </c>
      <c r="F533" s="3" t="s">
        <v>573</v>
      </c>
      <c r="H533" s="3" t="s">
        <v>54</v>
      </c>
      <c r="I533" s="3" t="s">
        <v>17</v>
      </c>
      <c r="J533" s="3" t="s">
        <v>18</v>
      </c>
      <c r="K533" s="3" t="s">
        <v>556</v>
      </c>
      <c r="L533" s="3" t="s">
        <v>19</v>
      </c>
      <c r="N533" s="3" t="s">
        <v>3791</v>
      </c>
      <c r="O533" s="3" t="s">
        <v>3792</v>
      </c>
      <c r="Q533" s="3" t="s">
        <v>3793</v>
      </c>
      <c r="S533" s="3" t="s">
        <v>538</v>
      </c>
      <c r="T533" s="3" t="s">
        <v>3794</v>
      </c>
      <c r="U533" s="3" t="s">
        <v>660</v>
      </c>
      <c r="W533" s="3" t="s">
        <v>3795</v>
      </c>
    </row>
    <row r="534" customFormat="false" ht="13.8" hidden="false" customHeight="false" outlineLevel="0" collapsed="false">
      <c r="A534" s="3" t="n">
        <v>5553</v>
      </c>
      <c r="B534" s="3" t="s">
        <v>3796</v>
      </c>
      <c r="C534" s="3" t="s">
        <v>3797</v>
      </c>
      <c r="D534" s="3" t="s">
        <v>532</v>
      </c>
      <c r="E534" s="3" t="s">
        <v>3798</v>
      </c>
      <c r="F534" s="3" t="s">
        <v>3799</v>
      </c>
      <c r="H534" s="3" t="s">
        <v>247</v>
      </c>
      <c r="I534" s="3" t="s">
        <v>248</v>
      </c>
      <c r="J534" s="3" t="s">
        <v>18</v>
      </c>
      <c r="K534" s="3" t="s">
        <v>556</v>
      </c>
      <c r="L534" s="3" t="s">
        <v>19</v>
      </c>
      <c r="S534" s="3" t="s">
        <v>538</v>
      </c>
      <c r="U534" s="3" t="s">
        <v>35</v>
      </c>
      <c r="W534" s="3" t="s">
        <v>3800</v>
      </c>
    </row>
    <row r="535" customFormat="false" ht="13.8" hidden="false" customHeight="false" outlineLevel="0" collapsed="false">
      <c r="A535" s="3" t="n">
        <v>5554</v>
      </c>
      <c r="B535" s="3" t="s">
        <v>3801</v>
      </c>
      <c r="C535" s="3" t="s">
        <v>3802</v>
      </c>
      <c r="D535" s="3" t="s">
        <v>532</v>
      </c>
      <c r="E535" s="3" t="s">
        <v>3803</v>
      </c>
      <c r="F535" s="3" t="s">
        <v>251</v>
      </c>
      <c r="H535" s="3" t="s">
        <v>54</v>
      </c>
      <c r="I535" s="3" t="s">
        <v>17</v>
      </c>
      <c r="J535" s="3" t="s">
        <v>18</v>
      </c>
      <c r="K535" s="3" t="s">
        <v>556</v>
      </c>
      <c r="L535" s="3" t="s">
        <v>19</v>
      </c>
      <c r="N535" s="3" t="s">
        <v>3804</v>
      </c>
      <c r="O535" s="3" t="s">
        <v>3805</v>
      </c>
      <c r="Q535" s="3" t="s">
        <v>3806</v>
      </c>
      <c r="S535" s="3" t="s">
        <v>538</v>
      </c>
      <c r="T535" s="3" t="s">
        <v>3807</v>
      </c>
      <c r="U535" s="3" t="s">
        <v>641</v>
      </c>
      <c r="W535" s="3" t="s">
        <v>3808</v>
      </c>
    </row>
    <row r="536" customFormat="false" ht="13.8" hidden="false" customHeight="false" outlineLevel="0" collapsed="false">
      <c r="A536" s="3" t="n">
        <v>5555</v>
      </c>
      <c r="B536" s="3" t="s">
        <v>3809</v>
      </c>
      <c r="C536" s="3" t="s">
        <v>3810</v>
      </c>
      <c r="D536" s="3" t="s">
        <v>532</v>
      </c>
      <c r="E536" s="3" t="s">
        <v>3811</v>
      </c>
      <c r="F536" s="3" t="s">
        <v>59</v>
      </c>
      <c r="H536" s="3" t="s">
        <v>106</v>
      </c>
      <c r="I536" s="3" t="s">
        <v>17</v>
      </c>
      <c r="J536" s="3" t="s">
        <v>18</v>
      </c>
      <c r="K536" s="3" t="s">
        <v>556</v>
      </c>
      <c r="L536" s="3" t="s">
        <v>19</v>
      </c>
      <c r="N536" s="3" t="s">
        <v>3812</v>
      </c>
      <c r="S536" s="3" t="s">
        <v>538</v>
      </c>
      <c r="T536" s="3" t="s">
        <v>3813</v>
      </c>
      <c r="U536" s="3" t="s">
        <v>660</v>
      </c>
      <c r="W536" s="3" t="s">
        <v>3814</v>
      </c>
    </row>
    <row r="537" customFormat="false" ht="13.8" hidden="false" customHeight="false" outlineLevel="0" collapsed="false">
      <c r="A537" s="3" t="n">
        <v>5557</v>
      </c>
      <c r="B537" s="3" t="s">
        <v>3815</v>
      </c>
      <c r="C537" s="3" t="s">
        <v>3816</v>
      </c>
      <c r="D537" s="3" t="s">
        <v>532</v>
      </c>
      <c r="E537" s="3" t="s">
        <v>3817</v>
      </c>
      <c r="F537" s="3" t="s">
        <v>32</v>
      </c>
      <c r="H537" s="3" t="s">
        <v>3818</v>
      </c>
      <c r="I537" s="3" t="s">
        <v>3819</v>
      </c>
      <c r="J537" s="3" t="s">
        <v>42</v>
      </c>
      <c r="K537" s="3" t="s">
        <v>556</v>
      </c>
      <c r="L537" s="3" t="s">
        <v>19</v>
      </c>
      <c r="M537" s="3" t="s">
        <v>3820</v>
      </c>
      <c r="O537" s="3" t="s">
        <v>3821</v>
      </c>
      <c r="Q537" s="3" t="s">
        <v>3822</v>
      </c>
      <c r="S537" s="3" t="s">
        <v>538</v>
      </c>
      <c r="T537" s="3" t="s">
        <v>1070</v>
      </c>
      <c r="U537" s="3" t="s">
        <v>1071</v>
      </c>
      <c r="W537" s="3" t="s">
        <v>3823</v>
      </c>
    </row>
    <row r="538" customFormat="false" ht="13.8" hidden="false" customHeight="false" outlineLevel="0" collapsed="false">
      <c r="A538" s="3" t="n">
        <v>5558</v>
      </c>
      <c r="B538" s="3" t="s">
        <v>3824</v>
      </c>
      <c r="C538" s="3" t="s">
        <v>3825</v>
      </c>
      <c r="D538" s="3" t="s">
        <v>532</v>
      </c>
      <c r="E538" s="3" t="s">
        <v>3826</v>
      </c>
      <c r="F538" s="3" t="s">
        <v>3827</v>
      </c>
      <c r="H538" s="3" t="s">
        <v>33</v>
      </c>
      <c r="I538" s="3" t="s">
        <v>34</v>
      </c>
      <c r="J538" s="3" t="s">
        <v>18</v>
      </c>
      <c r="K538" s="3" t="s">
        <v>556</v>
      </c>
      <c r="L538" s="3" t="s">
        <v>19</v>
      </c>
      <c r="S538" s="3" t="s">
        <v>538</v>
      </c>
      <c r="U538" s="3" t="s">
        <v>35</v>
      </c>
      <c r="W538" s="3" t="s">
        <v>3828</v>
      </c>
    </row>
    <row r="539" customFormat="false" ht="13.8" hidden="false" customHeight="false" outlineLevel="0" collapsed="false">
      <c r="A539" s="3" t="n">
        <v>5561</v>
      </c>
      <c r="B539" s="3" t="s">
        <v>3829</v>
      </c>
      <c r="C539" s="3" t="s">
        <v>3830</v>
      </c>
      <c r="D539" s="3" t="s">
        <v>532</v>
      </c>
      <c r="E539" s="3" t="s">
        <v>3831</v>
      </c>
      <c r="F539" s="3" t="s">
        <v>1337</v>
      </c>
      <c r="H539" s="3" t="s">
        <v>3832</v>
      </c>
      <c r="I539" s="3" t="s">
        <v>3833</v>
      </c>
      <c r="J539" s="3" t="s">
        <v>3834</v>
      </c>
      <c r="K539" s="3" t="s">
        <v>734</v>
      </c>
      <c r="L539" s="3" t="s">
        <v>19</v>
      </c>
      <c r="O539" s="3" t="s">
        <v>3835</v>
      </c>
      <c r="S539" s="3" t="s">
        <v>538</v>
      </c>
      <c r="T539" s="3" t="s">
        <v>3836</v>
      </c>
      <c r="U539" s="3" t="s">
        <v>3837</v>
      </c>
      <c r="W539" s="3" t="s">
        <v>3838</v>
      </c>
    </row>
    <row r="540" customFormat="false" ht="13.8" hidden="false" customHeight="false" outlineLevel="0" collapsed="false">
      <c r="A540" s="3" t="n">
        <v>5563</v>
      </c>
      <c r="B540" s="3" t="s">
        <v>3839</v>
      </c>
      <c r="C540" s="3" t="s">
        <v>3840</v>
      </c>
      <c r="D540" s="3" t="s">
        <v>532</v>
      </c>
      <c r="E540" s="3" t="s">
        <v>3841</v>
      </c>
      <c r="F540" s="3" t="s">
        <v>573</v>
      </c>
      <c r="H540" s="3" t="s">
        <v>126</v>
      </c>
      <c r="I540" s="3" t="s">
        <v>418</v>
      </c>
      <c r="J540" s="3" t="s">
        <v>27</v>
      </c>
      <c r="K540" s="3" t="s">
        <v>556</v>
      </c>
      <c r="L540" s="3" t="s">
        <v>19</v>
      </c>
      <c r="O540" s="3" t="s">
        <v>3842</v>
      </c>
      <c r="Q540" s="3" t="s">
        <v>3843</v>
      </c>
      <c r="S540" s="3" t="s">
        <v>538</v>
      </c>
      <c r="T540" s="3" t="s">
        <v>3844</v>
      </c>
      <c r="U540" s="3" t="s">
        <v>3845</v>
      </c>
      <c r="W540" s="3" t="s">
        <v>3846</v>
      </c>
    </row>
    <row r="541" customFormat="false" ht="13.8" hidden="false" customHeight="false" outlineLevel="0" collapsed="false">
      <c r="A541" s="3" t="n">
        <v>5567</v>
      </c>
      <c r="B541" s="3" t="s">
        <v>3847</v>
      </c>
      <c r="C541" s="3" t="s">
        <v>3848</v>
      </c>
      <c r="D541" s="3" t="s">
        <v>532</v>
      </c>
      <c r="E541" s="3" t="s">
        <v>3849</v>
      </c>
      <c r="F541" s="3" t="s">
        <v>583</v>
      </c>
      <c r="H541" s="3" t="s">
        <v>33</v>
      </c>
      <c r="I541" s="3" t="s">
        <v>34</v>
      </c>
      <c r="J541" s="3" t="s">
        <v>18</v>
      </c>
      <c r="K541" s="3" t="s">
        <v>556</v>
      </c>
      <c r="L541" s="3" t="s">
        <v>19</v>
      </c>
      <c r="N541" s="3" t="s">
        <v>3850</v>
      </c>
      <c r="S541" s="3" t="s">
        <v>538</v>
      </c>
      <c r="U541" s="3" t="s">
        <v>35</v>
      </c>
      <c r="W541" s="3" t="s">
        <v>3851</v>
      </c>
    </row>
    <row r="542" customFormat="false" ht="13.8" hidden="false" customHeight="false" outlineLevel="0" collapsed="false">
      <c r="A542" s="3" t="n">
        <v>5568</v>
      </c>
      <c r="B542" s="3" t="s">
        <v>3852</v>
      </c>
      <c r="C542" s="3" t="s">
        <v>3848</v>
      </c>
      <c r="D542" s="3" t="s">
        <v>532</v>
      </c>
      <c r="E542" s="3" t="s">
        <v>3849</v>
      </c>
      <c r="F542" s="3" t="s">
        <v>583</v>
      </c>
      <c r="H542" s="3" t="s">
        <v>33</v>
      </c>
      <c r="I542" s="3" t="s">
        <v>34</v>
      </c>
      <c r="J542" s="3" t="s">
        <v>18</v>
      </c>
      <c r="K542" s="3" t="s">
        <v>556</v>
      </c>
      <c r="L542" s="3" t="s">
        <v>19</v>
      </c>
      <c r="S542" s="3" t="s">
        <v>538</v>
      </c>
      <c r="U542" s="3" t="s">
        <v>35</v>
      </c>
      <c r="W542" s="3" t="s">
        <v>3853</v>
      </c>
    </row>
    <row r="543" customFormat="false" ht="13.8" hidden="false" customHeight="false" outlineLevel="0" collapsed="false">
      <c r="A543" s="3" t="n">
        <v>5569</v>
      </c>
      <c r="B543" s="3" t="s">
        <v>3854</v>
      </c>
      <c r="C543" s="3" t="s">
        <v>3855</v>
      </c>
      <c r="D543" s="3" t="s">
        <v>532</v>
      </c>
      <c r="E543" s="3" t="s">
        <v>3856</v>
      </c>
      <c r="F543" s="3" t="s">
        <v>774</v>
      </c>
      <c r="H543" s="3" t="s">
        <v>88</v>
      </c>
      <c r="I543" s="3" t="s">
        <v>65</v>
      </c>
      <c r="J543" s="3" t="s">
        <v>18</v>
      </c>
      <c r="K543" s="3" t="s">
        <v>556</v>
      </c>
      <c r="L543" s="3" t="s">
        <v>19</v>
      </c>
      <c r="M543" s="3" t="s">
        <v>3857</v>
      </c>
      <c r="S543" s="3" t="s">
        <v>538</v>
      </c>
      <c r="U543" s="3" t="s">
        <v>602</v>
      </c>
      <c r="W543" s="3" t="s">
        <v>3858</v>
      </c>
    </row>
    <row r="544" customFormat="false" ht="13.8" hidden="false" customHeight="false" outlineLevel="0" collapsed="false">
      <c r="A544" s="3" t="n">
        <v>5570</v>
      </c>
      <c r="B544" s="3" t="s">
        <v>3859</v>
      </c>
      <c r="C544" s="3" t="s">
        <v>3860</v>
      </c>
      <c r="D544" s="3" t="s">
        <v>532</v>
      </c>
      <c r="E544" s="3" t="s">
        <v>3861</v>
      </c>
      <c r="F544" s="3" t="s">
        <v>430</v>
      </c>
      <c r="H544" s="3" t="s">
        <v>3862</v>
      </c>
      <c r="I544" s="3" t="s">
        <v>3863</v>
      </c>
      <c r="J544" s="3" t="s">
        <v>2487</v>
      </c>
      <c r="K544" s="3" t="s">
        <v>2488</v>
      </c>
      <c r="L544" s="3" t="s">
        <v>19</v>
      </c>
      <c r="S544" s="3" t="s">
        <v>538</v>
      </c>
      <c r="T544" s="3" t="s">
        <v>3592</v>
      </c>
      <c r="U544" s="3" t="s">
        <v>35</v>
      </c>
      <c r="W544" s="3" t="s">
        <v>3864</v>
      </c>
    </row>
    <row r="545" customFormat="false" ht="13.8" hidden="false" customHeight="false" outlineLevel="0" collapsed="false">
      <c r="A545" s="3" t="n">
        <v>5573</v>
      </c>
      <c r="B545" s="3" t="s">
        <v>3865</v>
      </c>
      <c r="C545" s="3" t="s">
        <v>3866</v>
      </c>
      <c r="D545" s="3" t="s">
        <v>532</v>
      </c>
      <c r="E545" s="3" t="s">
        <v>3867</v>
      </c>
      <c r="F545" s="3" t="s">
        <v>583</v>
      </c>
      <c r="H545" s="3" t="s">
        <v>106</v>
      </c>
      <c r="I545" s="3" t="s">
        <v>65</v>
      </c>
      <c r="J545" s="3" t="s">
        <v>18</v>
      </c>
      <c r="K545" s="3" t="s">
        <v>556</v>
      </c>
      <c r="L545" s="3" t="s">
        <v>19</v>
      </c>
      <c r="M545" s="3" t="s">
        <v>3868</v>
      </c>
      <c r="S545" s="3" t="s">
        <v>538</v>
      </c>
      <c r="T545" s="3" t="s">
        <v>3869</v>
      </c>
      <c r="U545" s="3" t="s">
        <v>3870</v>
      </c>
      <c r="W545" s="3" t="s">
        <v>3871</v>
      </c>
    </row>
    <row r="546" customFormat="false" ht="13.8" hidden="false" customHeight="false" outlineLevel="0" collapsed="false">
      <c r="A546" s="3" t="n">
        <v>5574</v>
      </c>
      <c r="B546" s="3" t="s">
        <v>3872</v>
      </c>
      <c r="C546" s="3" t="s">
        <v>571</v>
      </c>
      <c r="D546" s="3" t="s">
        <v>532</v>
      </c>
      <c r="E546" s="3" t="s">
        <v>572</v>
      </c>
      <c r="F546" s="3" t="s">
        <v>573</v>
      </c>
      <c r="H546" s="3" t="s">
        <v>119</v>
      </c>
      <c r="I546" s="3" t="s">
        <v>120</v>
      </c>
      <c r="J546" s="3" t="s">
        <v>18</v>
      </c>
      <c r="K546" s="3" t="s">
        <v>556</v>
      </c>
      <c r="L546" s="3" t="s">
        <v>19</v>
      </c>
      <c r="N546" s="3" t="s">
        <v>574</v>
      </c>
      <c r="O546" s="3" t="s">
        <v>3873</v>
      </c>
      <c r="S546" s="3" t="s">
        <v>538</v>
      </c>
      <c r="T546" s="3" t="s">
        <v>3874</v>
      </c>
      <c r="U546" s="3" t="s">
        <v>568</v>
      </c>
      <c r="W546" s="3" t="s">
        <v>3875</v>
      </c>
    </row>
    <row r="547" customFormat="false" ht="28.2" hidden="false" customHeight="false" outlineLevel="0" collapsed="false">
      <c r="A547" s="3" t="n">
        <v>5575</v>
      </c>
      <c r="B547" s="3" t="s">
        <v>3876</v>
      </c>
      <c r="C547" s="3" t="s">
        <v>1192</v>
      </c>
      <c r="D547" s="3" t="s">
        <v>532</v>
      </c>
      <c r="E547" s="3" t="s">
        <v>1193</v>
      </c>
      <c r="F547" s="3" t="s">
        <v>191</v>
      </c>
      <c r="H547" s="3" t="s">
        <v>106</v>
      </c>
      <c r="I547" s="3" t="s">
        <v>17</v>
      </c>
      <c r="J547" s="3" t="s">
        <v>18</v>
      </c>
      <c r="K547" s="3" t="s">
        <v>556</v>
      </c>
      <c r="L547" s="3" t="s">
        <v>19</v>
      </c>
      <c r="S547" s="3" t="s">
        <v>538</v>
      </c>
      <c r="T547" s="4" t="s">
        <v>3877</v>
      </c>
      <c r="U547" s="3" t="s">
        <v>107</v>
      </c>
      <c r="W547" s="3" t="s">
        <v>3878</v>
      </c>
    </row>
    <row r="548" customFormat="false" ht="13.8" hidden="false" customHeight="false" outlineLevel="0" collapsed="false">
      <c r="A548" s="3" t="n">
        <v>5579</v>
      </c>
      <c r="B548" s="3" t="s">
        <v>3879</v>
      </c>
      <c r="C548" s="3" t="s">
        <v>3880</v>
      </c>
      <c r="D548" s="3" t="s">
        <v>532</v>
      </c>
      <c r="E548" s="3" t="s">
        <v>302</v>
      </c>
      <c r="F548" s="3" t="s">
        <v>303</v>
      </c>
      <c r="H548" s="3" t="s">
        <v>106</v>
      </c>
      <c r="I548" s="3" t="s">
        <v>17</v>
      </c>
      <c r="J548" s="3" t="s">
        <v>18</v>
      </c>
      <c r="K548" s="3" t="s">
        <v>556</v>
      </c>
      <c r="L548" s="3" t="s">
        <v>19</v>
      </c>
      <c r="O548" s="3" t="s">
        <v>3881</v>
      </c>
      <c r="S548" s="3" t="s">
        <v>538</v>
      </c>
      <c r="T548" s="3" t="s">
        <v>301</v>
      </c>
      <c r="U548" s="3" t="s">
        <v>49</v>
      </c>
      <c r="W548" s="3" t="s">
        <v>3882</v>
      </c>
    </row>
    <row r="549" customFormat="false" ht="13.8" hidden="false" customHeight="false" outlineLevel="0" collapsed="false">
      <c r="A549" s="3" t="n">
        <v>5580</v>
      </c>
      <c r="B549" s="3" t="s">
        <v>3883</v>
      </c>
      <c r="C549" s="3" t="s">
        <v>3884</v>
      </c>
      <c r="D549" s="3" t="s">
        <v>532</v>
      </c>
      <c r="E549" s="3" t="s">
        <v>1330</v>
      </c>
      <c r="F549" s="3" t="s">
        <v>583</v>
      </c>
      <c r="H549" s="3" t="s">
        <v>33</v>
      </c>
      <c r="I549" s="3" t="s">
        <v>34</v>
      </c>
      <c r="J549" s="3" t="s">
        <v>18</v>
      </c>
      <c r="K549" s="3" t="s">
        <v>556</v>
      </c>
      <c r="L549" s="3" t="s">
        <v>19</v>
      </c>
      <c r="S549" s="3" t="s">
        <v>538</v>
      </c>
      <c r="T549" s="3" t="s">
        <v>910</v>
      </c>
      <c r="U549" s="3" t="s">
        <v>35</v>
      </c>
      <c r="W549" s="3" t="s">
        <v>3885</v>
      </c>
    </row>
    <row r="550" customFormat="false" ht="13.8" hidden="false" customHeight="false" outlineLevel="0" collapsed="false">
      <c r="A550" s="3" t="n">
        <v>5582</v>
      </c>
      <c r="B550" s="3" t="s">
        <v>3886</v>
      </c>
      <c r="C550" s="3" t="s">
        <v>3887</v>
      </c>
      <c r="D550" s="3" t="s">
        <v>532</v>
      </c>
      <c r="E550" s="3" t="s">
        <v>3888</v>
      </c>
      <c r="F550" s="3" t="s">
        <v>64</v>
      </c>
      <c r="H550" s="3" t="s">
        <v>3889</v>
      </c>
      <c r="I550" s="3" t="s">
        <v>3890</v>
      </c>
      <c r="J550" s="3" t="s">
        <v>3891</v>
      </c>
      <c r="K550" s="3" t="s">
        <v>1213</v>
      </c>
      <c r="L550" s="3" t="s">
        <v>19</v>
      </c>
      <c r="S550" s="3" t="s">
        <v>538</v>
      </c>
      <c r="T550" s="3" t="s">
        <v>3892</v>
      </c>
      <c r="U550" s="3" t="s">
        <v>323</v>
      </c>
      <c r="W550" s="3" t="s">
        <v>3893</v>
      </c>
    </row>
    <row r="551" customFormat="false" ht="13.8" hidden="false" customHeight="false" outlineLevel="0" collapsed="false">
      <c r="A551" s="3" t="n">
        <v>5583</v>
      </c>
      <c r="B551" s="3" t="s">
        <v>3894</v>
      </c>
      <c r="C551" s="3" t="s">
        <v>3895</v>
      </c>
      <c r="D551" s="3" t="s">
        <v>532</v>
      </c>
      <c r="E551" s="3" t="s">
        <v>918</v>
      </c>
      <c r="F551" s="3" t="s">
        <v>1101</v>
      </c>
      <c r="H551" s="3" t="s">
        <v>40</v>
      </c>
      <c r="I551" s="3" t="s">
        <v>41</v>
      </c>
      <c r="J551" s="3" t="s">
        <v>42</v>
      </c>
      <c r="K551" s="3" t="s">
        <v>556</v>
      </c>
      <c r="L551" s="3" t="s">
        <v>19</v>
      </c>
      <c r="Q551" s="3" t="s">
        <v>3896</v>
      </c>
      <c r="S551" s="3" t="s">
        <v>538</v>
      </c>
      <c r="T551" s="3" t="s">
        <v>3897</v>
      </c>
      <c r="U551" s="3" t="s">
        <v>1028</v>
      </c>
      <c r="W551" s="3" t="s">
        <v>3898</v>
      </c>
    </row>
    <row r="552" customFormat="false" ht="13.8" hidden="false" customHeight="false" outlineLevel="0" collapsed="false">
      <c r="A552" s="3" t="n">
        <v>5584</v>
      </c>
      <c r="B552" s="3" t="s">
        <v>3899</v>
      </c>
      <c r="C552" s="3" t="s">
        <v>3900</v>
      </c>
      <c r="D552" s="3" t="s">
        <v>532</v>
      </c>
      <c r="E552" s="3" t="s">
        <v>3901</v>
      </c>
      <c r="F552" s="3" t="s">
        <v>1404</v>
      </c>
      <c r="H552" s="3" t="s">
        <v>1210</v>
      </c>
      <c r="I552" s="3" t="s">
        <v>1211</v>
      </c>
      <c r="J552" s="3" t="s">
        <v>1212</v>
      </c>
      <c r="K552" s="3" t="s">
        <v>1213</v>
      </c>
      <c r="L552" s="3" t="s">
        <v>19</v>
      </c>
      <c r="S552" s="3" t="s">
        <v>538</v>
      </c>
      <c r="U552" s="3" t="s">
        <v>35</v>
      </c>
      <c r="W552" s="3" t="s">
        <v>3902</v>
      </c>
    </row>
    <row r="553" customFormat="false" ht="13.8" hidden="false" customHeight="false" outlineLevel="0" collapsed="false">
      <c r="A553" s="3" t="n">
        <v>5586</v>
      </c>
      <c r="B553" s="3" t="s">
        <v>3903</v>
      </c>
      <c r="C553" s="3" t="s">
        <v>3904</v>
      </c>
      <c r="D553" s="3" t="s">
        <v>532</v>
      </c>
      <c r="E553" s="3" t="s">
        <v>3867</v>
      </c>
      <c r="F553" s="3" t="s">
        <v>3905</v>
      </c>
      <c r="H553" s="3" t="s">
        <v>3906</v>
      </c>
      <c r="I553" s="3" t="s">
        <v>3907</v>
      </c>
      <c r="J553" s="3" t="s">
        <v>3760</v>
      </c>
      <c r="K553" s="3" t="s">
        <v>965</v>
      </c>
      <c r="L553" s="3" t="s">
        <v>19</v>
      </c>
      <c r="N553" s="3" t="s">
        <v>3908</v>
      </c>
      <c r="S553" s="3" t="s">
        <v>538</v>
      </c>
      <c r="T553" s="3" t="s">
        <v>3909</v>
      </c>
      <c r="U553" s="3" t="s">
        <v>107</v>
      </c>
      <c r="W553" s="3" t="s">
        <v>3910</v>
      </c>
    </row>
    <row r="554" customFormat="false" ht="13.8" hidden="false" customHeight="false" outlineLevel="0" collapsed="false">
      <c r="A554" s="3" t="n">
        <v>5589</v>
      </c>
      <c r="B554" s="3" t="s">
        <v>3911</v>
      </c>
      <c r="C554" s="3" t="s">
        <v>2707</v>
      </c>
      <c r="D554" s="3" t="s">
        <v>532</v>
      </c>
      <c r="E554" s="3" t="s">
        <v>1106</v>
      </c>
      <c r="F554" s="3" t="s">
        <v>386</v>
      </c>
      <c r="H554" s="3" t="s">
        <v>54</v>
      </c>
      <c r="I554" s="3" t="s">
        <v>17</v>
      </c>
      <c r="J554" s="3" t="s">
        <v>18</v>
      </c>
      <c r="K554" s="3" t="s">
        <v>556</v>
      </c>
      <c r="L554" s="3" t="s">
        <v>19</v>
      </c>
      <c r="N554" s="3" t="s">
        <v>2708</v>
      </c>
      <c r="O554" s="3" t="s">
        <v>3912</v>
      </c>
      <c r="Q554" s="3" t="s">
        <v>3913</v>
      </c>
      <c r="S554" s="3" t="s">
        <v>538</v>
      </c>
      <c r="T554" s="3" t="s">
        <v>1006</v>
      </c>
      <c r="U554" s="3" t="s">
        <v>660</v>
      </c>
      <c r="W554" s="3" t="s">
        <v>3914</v>
      </c>
    </row>
    <row r="555" customFormat="false" ht="13.8" hidden="false" customHeight="false" outlineLevel="0" collapsed="false">
      <c r="A555" s="3" t="n">
        <v>5590</v>
      </c>
      <c r="B555" s="3" t="s">
        <v>3915</v>
      </c>
      <c r="C555" s="3" t="s">
        <v>3916</v>
      </c>
      <c r="D555" s="3" t="s">
        <v>532</v>
      </c>
      <c r="E555" s="3" t="s">
        <v>3917</v>
      </c>
      <c r="F555" s="3" t="s">
        <v>59</v>
      </c>
      <c r="H555" s="3" t="s">
        <v>40</v>
      </c>
      <c r="I555" s="3" t="s">
        <v>48</v>
      </c>
      <c r="J555" s="3" t="s">
        <v>42</v>
      </c>
      <c r="K555" s="3" t="s">
        <v>556</v>
      </c>
      <c r="L555" s="3" t="s">
        <v>19</v>
      </c>
      <c r="N555" s="3" t="s">
        <v>3918</v>
      </c>
      <c r="S555" s="3" t="s">
        <v>538</v>
      </c>
      <c r="U555" s="3" t="s">
        <v>35</v>
      </c>
      <c r="W555" s="3" t="s">
        <v>3919</v>
      </c>
    </row>
    <row r="556" customFormat="false" ht="13.8" hidden="false" customHeight="false" outlineLevel="0" collapsed="false">
      <c r="A556" s="3" t="n">
        <v>5591</v>
      </c>
      <c r="B556" s="3" t="s">
        <v>3920</v>
      </c>
      <c r="C556" s="3" t="s">
        <v>3921</v>
      </c>
      <c r="D556" s="3" t="s">
        <v>532</v>
      </c>
      <c r="E556" s="3" t="s">
        <v>3922</v>
      </c>
      <c r="F556" s="3" t="s">
        <v>413</v>
      </c>
      <c r="H556" s="3" t="s">
        <v>3923</v>
      </c>
      <c r="I556" s="3" t="s">
        <v>3924</v>
      </c>
      <c r="J556" s="3" t="s">
        <v>733</v>
      </c>
      <c r="K556" s="3" t="s">
        <v>734</v>
      </c>
      <c r="L556" s="3" t="s">
        <v>19</v>
      </c>
      <c r="O556" s="3" t="s">
        <v>3925</v>
      </c>
      <c r="S556" s="3" t="s">
        <v>538</v>
      </c>
      <c r="U556" s="3" t="s">
        <v>3926</v>
      </c>
      <c r="W556" s="3" t="s">
        <v>3927</v>
      </c>
    </row>
    <row r="557" customFormat="false" ht="13.8" hidden="false" customHeight="false" outlineLevel="0" collapsed="false">
      <c r="A557" s="3" t="n">
        <v>5592</v>
      </c>
      <c r="B557" s="3" t="s">
        <v>3928</v>
      </c>
      <c r="C557" s="3" t="s">
        <v>3929</v>
      </c>
      <c r="D557" s="3" t="s">
        <v>532</v>
      </c>
      <c r="E557" s="3" t="s">
        <v>3930</v>
      </c>
      <c r="F557" s="3" t="s">
        <v>3931</v>
      </c>
      <c r="H557" s="3" t="s">
        <v>2602</v>
      </c>
      <c r="I557" s="3" t="s">
        <v>1211</v>
      </c>
      <c r="J557" s="3" t="s">
        <v>1212</v>
      </c>
      <c r="K557" s="3" t="s">
        <v>1213</v>
      </c>
      <c r="L557" s="3" t="s">
        <v>19</v>
      </c>
      <c r="S557" s="3" t="s">
        <v>538</v>
      </c>
      <c r="U557" s="3" t="s">
        <v>35</v>
      </c>
      <c r="W557" s="3" t="s">
        <v>3932</v>
      </c>
    </row>
    <row r="558" customFormat="false" ht="13.8" hidden="false" customHeight="false" outlineLevel="0" collapsed="false">
      <c r="A558" s="3" t="n">
        <v>5594</v>
      </c>
      <c r="B558" s="3" t="s">
        <v>3933</v>
      </c>
      <c r="C558" s="3" t="s">
        <v>1375</v>
      </c>
      <c r="D558" s="3" t="s">
        <v>532</v>
      </c>
      <c r="E558" s="3" t="s">
        <v>1376</v>
      </c>
      <c r="F558" s="3" t="s">
        <v>413</v>
      </c>
      <c r="H558" s="3" t="s">
        <v>33</v>
      </c>
      <c r="I558" s="3" t="s">
        <v>34</v>
      </c>
      <c r="J558" s="3" t="s">
        <v>18</v>
      </c>
      <c r="K558" s="3" t="s">
        <v>556</v>
      </c>
      <c r="L558" s="3" t="s">
        <v>19</v>
      </c>
      <c r="N558" s="3" t="s">
        <v>3934</v>
      </c>
      <c r="O558" s="3" t="s">
        <v>3935</v>
      </c>
      <c r="Q558" s="3" t="s">
        <v>3936</v>
      </c>
      <c r="S558" s="3" t="s">
        <v>538</v>
      </c>
      <c r="T558" s="3" t="s">
        <v>3937</v>
      </c>
      <c r="U558" s="3" t="s">
        <v>2245</v>
      </c>
      <c r="W558" s="3" t="s">
        <v>3938</v>
      </c>
    </row>
    <row r="559" customFormat="false" ht="13.8" hidden="false" customHeight="false" outlineLevel="0" collapsed="false">
      <c r="A559" s="3" t="n">
        <v>5595</v>
      </c>
      <c r="B559" s="3" t="s">
        <v>3939</v>
      </c>
      <c r="C559" s="3" t="s">
        <v>3940</v>
      </c>
      <c r="D559" s="3" t="s">
        <v>532</v>
      </c>
      <c r="E559" s="3" t="s">
        <v>3941</v>
      </c>
      <c r="F559" s="3" t="s">
        <v>70</v>
      </c>
      <c r="H559" s="3" t="s">
        <v>88</v>
      </c>
      <c r="I559" s="3" t="s">
        <v>65</v>
      </c>
      <c r="J559" s="3" t="s">
        <v>18</v>
      </c>
      <c r="K559" s="3" t="s">
        <v>556</v>
      </c>
      <c r="L559" s="3" t="s">
        <v>19</v>
      </c>
      <c r="M559" s="3" t="s">
        <v>3942</v>
      </c>
      <c r="O559" s="3" t="s">
        <v>3943</v>
      </c>
      <c r="S559" s="3" t="s">
        <v>538</v>
      </c>
      <c r="T559" s="3" t="s">
        <v>3944</v>
      </c>
      <c r="U559" s="3" t="s">
        <v>49</v>
      </c>
      <c r="W559" s="3" t="s">
        <v>3945</v>
      </c>
    </row>
    <row r="560" customFormat="false" ht="13.8" hidden="false" customHeight="false" outlineLevel="0" collapsed="false">
      <c r="A560" s="3" t="n">
        <v>5597</v>
      </c>
      <c r="B560" s="3" t="s">
        <v>3946</v>
      </c>
      <c r="C560" s="3" t="s">
        <v>3947</v>
      </c>
      <c r="D560" s="3" t="s">
        <v>532</v>
      </c>
      <c r="E560" s="3" t="s">
        <v>2614</v>
      </c>
      <c r="F560" s="3" t="s">
        <v>3245</v>
      </c>
      <c r="H560" s="3" t="s">
        <v>33</v>
      </c>
      <c r="I560" s="3" t="s">
        <v>34</v>
      </c>
      <c r="J560" s="3" t="s">
        <v>18</v>
      </c>
      <c r="K560" s="3" t="s">
        <v>556</v>
      </c>
      <c r="L560" s="3" t="s">
        <v>19</v>
      </c>
      <c r="N560" s="3" t="s">
        <v>3948</v>
      </c>
      <c r="Q560" s="3" t="s">
        <v>3949</v>
      </c>
      <c r="S560" s="3" t="s">
        <v>538</v>
      </c>
      <c r="T560" s="3" t="s">
        <v>3950</v>
      </c>
      <c r="U560" s="3" t="s">
        <v>660</v>
      </c>
      <c r="W560" s="3" t="s">
        <v>3951</v>
      </c>
    </row>
    <row r="561" customFormat="false" ht="13.8" hidden="false" customHeight="false" outlineLevel="0" collapsed="false">
      <c r="A561" s="3" t="n">
        <v>5598</v>
      </c>
      <c r="B561" s="3" t="s">
        <v>3952</v>
      </c>
      <c r="C561" s="3" t="s">
        <v>3953</v>
      </c>
      <c r="D561" s="3" t="s">
        <v>532</v>
      </c>
      <c r="E561" s="3" t="s">
        <v>3954</v>
      </c>
      <c r="F561" s="3" t="s">
        <v>32</v>
      </c>
      <c r="H561" s="3" t="s">
        <v>54</v>
      </c>
      <c r="I561" s="3" t="s">
        <v>17</v>
      </c>
      <c r="J561" s="3" t="s">
        <v>18</v>
      </c>
      <c r="K561" s="3" t="s">
        <v>556</v>
      </c>
      <c r="L561" s="3" t="s">
        <v>19</v>
      </c>
      <c r="Q561" s="3" t="s">
        <v>3955</v>
      </c>
      <c r="S561" s="3" t="s">
        <v>538</v>
      </c>
      <c r="U561" s="3" t="s">
        <v>3448</v>
      </c>
      <c r="W561" s="3" t="s">
        <v>3956</v>
      </c>
    </row>
    <row r="562" customFormat="false" ht="13.8" hidden="false" customHeight="false" outlineLevel="0" collapsed="false">
      <c r="A562" s="3" t="n">
        <v>5600</v>
      </c>
      <c r="B562" s="3" t="s">
        <v>3957</v>
      </c>
      <c r="C562" s="3" t="s">
        <v>3958</v>
      </c>
      <c r="D562" s="3" t="s">
        <v>532</v>
      </c>
      <c r="E562" s="3" t="s">
        <v>152</v>
      </c>
      <c r="F562" s="3" t="s">
        <v>153</v>
      </c>
      <c r="H562" s="3" t="s">
        <v>154</v>
      </c>
      <c r="I562" s="3" t="s">
        <v>155</v>
      </c>
      <c r="J562" s="3" t="s">
        <v>156</v>
      </c>
      <c r="K562" s="3" t="s">
        <v>537</v>
      </c>
      <c r="L562" s="3" t="s">
        <v>19</v>
      </c>
      <c r="S562" s="3" t="s">
        <v>538</v>
      </c>
      <c r="T562" s="3" t="s">
        <v>3959</v>
      </c>
      <c r="U562" s="3" t="s">
        <v>320</v>
      </c>
      <c r="W562" s="3" t="s">
        <v>3960</v>
      </c>
    </row>
    <row r="563" customFormat="false" ht="13.8" hidden="false" customHeight="false" outlineLevel="0" collapsed="false">
      <c r="A563" s="3" t="n">
        <v>5602</v>
      </c>
      <c r="B563" s="3" t="s">
        <v>3961</v>
      </c>
      <c r="C563" s="3" t="s">
        <v>3962</v>
      </c>
      <c r="D563" s="3" t="s">
        <v>532</v>
      </c>
      <c r="E563" s="3" t="s">
        <v>3963</v>
      </c>
      <c r="F563" s="3" t="s">
        <v>70</v>
      </c>
      <c r="H563" s="3" t="s">
        <v>3020</v>
      </c>
      <c r="I563" s="3" t="s">
        <v>3964</v>
      </c>
      <c r="J563" s="3" t="s">
        <v>994</v>
      </c>
      <c r="K563" s="3" t="s">
        <v>965</v>
      </c>
      <c r="L563" s="3" t="s">
        <v>19</v>
      </c>
      <c r="S563" s="3" t="s">
        <v>538</v>
      </c>
      <c r="T563" s="3" t="s">
        <v>3965</v>
      </c>
      <c r="U563" s="3" t="s">
        <v>35</v>
      </c>
      <c r="W563" s="3" t="s">
        <v>3966</v>
      </c>
    </row>
    <row r="564" customFormat="false" ht="13.8" hidden="false" customHeight="false" outlineLevel="0" collapsed="false">
      <c r="A564" s="3" t="n">
        <v>5605</v>
      </c>
      <c r="B564" s="3" t="s">
        <v>3967</v>
      </c>
      <c r="C564" s="3" t="s">
        <v>3968</v>
      </c>
      <c r="D564" s="3" t="s">
        <v>532</v>
      </c>
      <c r="E564" s="3" t="s">
        <v>3394</v>
      </c>
      <c r="F564" s="3" t="s">
        <v>3969</v>
      </c>
      <c r="H564" s="3" t="s">
        <v>88</v>
      </c>
      <c r="I564" s="3" t="s">
        <v>17</v>
      </c>
      <c r="J564" s="3" t="s">
        <v>18</v>
      </c>
      <c r="K564" s="3" t="s">
        <v>556</v>
      </c>
      <c r="L564" s="3" t="s">
        <v>19</v>
      </c>
      <c r="N564" s="3" t="s">
        <v>3970</v>
      </c>
      <c r="O564" s="3" t="s">
        <v>3971</v>
      </c>
      <c r="S564" s="3" t="s">
        <v>538</v>
      </c>
      <c r="T564" s="3" t="s">
        <v>1054</v>
      </c>
      <c r="U564" s="3" t="s">
        <v>641</v>
      </c>
      <c r="W564" s="3" t="s">
        <v>3972</v>
      </c>
    </row>
    <row r="565" customFormat="false" ht="13.8" hidden="false" customHeight="false" outlineLevel="0" collapsed="false">
      <c r="A565" s="3" t="n">
        <v>5606</v>
      </c>
      <c r="B565" s="3" t="s">
        <v>3973</v>
      </c>
      <c r="C565" s="3" t="s">
        <v>3974</v>
      </c>
      <c r="D565" s="3" t="s">
        <v>532</v>
      </c>
      <c r="E565" s="3" t="s">
        <v>3975</v>
      </c>
      <c r="F565" s="3" t="s">
        <v>2471</v>
      </c>
      <c r="H565" s="3" t="s">
        <v>3976</v>
      </c>
      <c r="I565" s="3" t="s">
        <v>845</v>
      </c>
      <c r="J565" s="3" t="s">
        <v>733</v>
      </c>
      <c r="K565" s="3" t="s">
        <v>734</v>
      </c>
      <c r="L565" s="3" t="s">
        <v>19</v>
      </c>
      <c r="S565" s="3" t="s">
        <v>538</v>
      </c>
      <c r="U565" s="3" t="s">
        <v>35</v>
      </c>
      <c r="W565" s="3" t="s">
        <v>3977</v>
      </c>
    </row>
    <row r="566" customFormat="false" ht="13.8" hidden="false" customHeight="false" outlineLevel="0" collapsed="false">
      <c r="A566" s="3" t="n">
        <v>5607</v>
      </c>
      <c r="B566" s="3" t="s">
        <v>3978</v>
      </c>
      <c r="C566" s="3" t="s">
        <v>3979</v>
      </c>
      <c r="D566" s="3" t="s">
        <v>532</v>
      </c>
      <c r="E566" s="3" t="s">
        <v>1004</v>
      </c>
      <c r="F566" s="3" t="s">
        <v>3980</v>
      </c>
      <c r="H566" s="3" t="s">
        <v>54</v>
      </c>
      <c r="I566" s="3" t="s">
        <v>17</v>
      </c>
      <c r="J566" s="3" t="s">
        <v>18</v>
      </c>
      <c r="K566" s="3" t="s">
        <v>556</v>
      </c>
      <c r="L566" s="3" t="s">
        <v>19</v>
      </c>
      <c r="N566" s="3" t="s">
        <v>3981</v>
      </c>
      <c r="O566" s="3" t="s">
        <v>3982</v>
      </c>
      <c r="S566" s="3" t="s">
        <v>538</v>
      </c>
      <c r="U566" s="3" t="s">
        <v>3983</v>
      </c>
      <c r="W566" s="3" t="s">
        <v>3984</v>
      </c>
    </row>
    <row r="567" customFormat="false" ht="13.8" hidden="false" customHeight="false" outlineLevel="0" collapsed="false">
      <c r="A567" s="3" t="n">
        <v>5608</v>
      </c>
      <c r="B567" s="3" t="s">
        <v>3985</v>
      </c>
      <c r="C567" s="3" t="s">
        <v>3986</v>
      </c>
      <c r="D567" s="3" t="s">
        <v>532</v>
      </c>
      <c r="E567" s="3" t="s">
        <v>1004</v>
      </c>
      <c r="F567" s="3" t="s">
        <v>3545</v>
      </c>
      <c r="H567" s="3" t="s">
        <v>54</v>
      </c>
      <c r="I567" s="3" t="s">
        <v>17</v>
      </c>
      <c r="J567" s="3" t="s">
        <v>18</v>
      </c>
      <c r="K567" s="3" t="s">
        <v>556</v>
      </c>
      <c r="L567" s="3" t="s">
        <v>19</v>
      </c>
      <c r="N567" s="3" t="s">
        <v>3987</v>
      </c>
      <c r="O567" s="3" t="s">
        <v>3988</v>
      </c>
      <c r="S567" s="3" t="s">
        <v>538</v>
      </c>
      <c r="U567" s="3" t="s">
        <v>49</v>
      </c>
      <c r="W567" s="3" t="s">
        <v>3989</v>
      </c>
    </row>
    <row r="568" customFormat="false" ht="13.8" hidden="false" customHeight="false" outlineLevel="0" collapsed="false">
      <c r="A568" s="3" t="n">
        <v>5609</v>
      </c>
      <c r="B568" s="3" t="s">
        <v>3990</v>
      </c>
      <c r="C568" s="3" t="s">
        <v>3991</v>
      </c>
      <c r="D568" s="3" t="s">
        <v>532</v>
      </c>
      <c r="E568" s="3" t="s">
        <v>3992</v>
      </c>
      <c r="F568" s="3" t="s">
        <v>203</v>
      </c>
      <c r="H568" s="3" t="s">
        <v>3993</v>
      </c>
      <c r="I568" s="3" t="s">
        <v>3994</v>
      </c>
      <c r="J568" s="3" t="s">
        <v>3995</v>
      </c>
      <c r="K568" s="3" t="s">
        <v>596</v>
      </c>
      <c r="L568" s="3" t="s">
        <v>19</v>
      </c>
      <c r="O568" s="3" t="s">
        <v>3996</v>
      </c>
      <c r="S568" s="3" t="s">
        <v>538</v>
      </c>
      <c r="T568" s="3" t="s">
        <v>1006</v>
      </c>
      <c r="U568" s="3" t="s">
        <v>3997</v>
      </c>
      <c r="W568" s="3" t="s">
        <v>3998</v>
      </c>
    </row>
    <row r="569" customFormat="false" ht="13.8" hidden="false" customHeight="false" outlineLevel="0" collapsed="false">
      <c r="A569" s="3" t="n">
        <v>5612</v>
      </c>
      <c r="B569" s="3" t="s">
        <v>3999</v>
      </c>
      <c r="C569" s="3" t="s">
        <v>4000</v>
      </c>
      <c r="D569" s="3" t="s">
        <v>532</v>
      </c>
      <c r="E569" s="3" t="s">
        <v>4001</v>
      </c>
      <c r="F569" s="3" t="s">
        <v>258</v>
      </c>
      <c r="H569" s="3" t="s">
        <v>16</v>
      </c>
      <c r="I569" s="3" t="s">
        <v>17</v>
      </c>
      <c r="J569" s="3" t="s">
        <v>18</v>
      </c>
      <c r="K569" s="3" t="s">
        <v>556</v>
      </c>
      <c r="L569" s="3" t="s">
        <v>19</v>
      </c>
      <c r="S569" s="3" t="s">
        <v>538</v>
      </c>
      <c r="U569" s="3" t="s">
        <v>35</v>
      </c>
      <c r="W569" s="3" t="s">
        <v>4002</v>
      </c>
    </row>
    <row r="570" customFormat="false" ht="13.8" hidden="false" customHeight="false" outlineLevel="0" collapsed="false">
      <c r="A570" s="3" t="n">
        <v>5613</v>
      </c>
      <c r="B570" s="3" t="s">
        <v>4003</v>
      </c>
      <c r="C570" s="3" t="s">
        <v>4004</v>
      </c>
      <c r="D570" s="3" t="s">
        <v>532</v>
      </c>
      <c r="E570" s="3" t="s">
        <v>4005</v>
      </c>
      <c r="F570" s="3" t="s">
        <v>3645</v>
      </c>
      <c r="H570" s="3" t="s">
        <v>1537</v>
      </c>
      <c r="I570" s="3" t="s">
        <v>308</v>
      </c>
      <c r="J570" s="3" t="s">
        <v>156</v>
      </c>
      <c r="K570" s="3" t="s">
        <v>537</v>
      </c>
      <c r="L570" s="3" t="s">
        <v>19</v>
      </c>
      <c r="S570" s="3" t="s">
        <v>538</v>
      </c>
      <c r="U570" s="3" t="s">
        <v>35</v>
      </c>
      <c r="W570" s="3" t="s">
        <v>4006</v>
      </c>
    </row>
    <row r="571" customFormat="false" ht="13.8" hidden="false" customHeight="false" outlineLevel="0" collapsed="false">
      <c r="A571" s="3" t="n">
        <v>5614</v>
      </c>
      <c r="B571" s="3" t="s">
        <v>4007</v>
      </c>
      <c r="C571" s="3" t="s">
        <v>4008</v>
      </c>
      <c r="D571" s="3" t="s">
        <v>532</v>
      </c>
      <c r="E571" s="3" t="s">
        <v>4009</v>
      </c>
      <c r="F571" s="3" t="s">
        <v>118</v>
      </c>
      <c r="H571" s="3" t="s">
        <v>359</v>
      </c>
      <c r="I571" s="3" t="s">
        <v>1365</v>
      </c>
      <c r="J571" s="3" t="s">
        <v>42</v>
      </c>
      <c r="K571" s="3" t="s">
        <v>556</v>
      </c>
      <c r="L571" s="3" t="s">
        <v>19</v>
      </c>
      <c r="S571" s="3" t="s">
        <v>538</v>
      </c>
      <c r="T571" s="3" t="s">
        <v>1841</v>
      </c>
      <c r="U571" s="3" t="s">
        <v>35</v>
      </c>
      <c r="W571" s="3" t="s">
        <v>4010</v>
      </c>
    </row>
    <row r="572" customFormat="false" ht="13.8" hidden="false" customHeight="false" outlineLevel="0" collapsed="false">
      <c r="A572" s="3" t="n">
        <v>5615</v>
      </c>
      <c r="B572" s="3" t="s">
        <v>4011</v>
      </c>
      <c r="C572" s="3" t="s">
        <v>4012</v>
      </c>
      <c r="D572" s="3" t="s">
        <v>532</v>
      </c>
      <c r="E572" s="3" t="s">
        <v>4013</v>
      </c>
      <c r="F572" s="3" t="s">
        <v>2713</v>
      </c>
      <c r="H572" s="3" t="s">
        <v>247</v>
      </c>
      <c r="I572" s="3" t="s">
        <v>248</v>
      </c>
      <c r="J572" s="3" t="s">
        <v>18</v>
      </c>
      <c r="K572" s="3" t="s">
        <v>556</v>
      </c>
      <c r="L572" s="3" t="s">
        <v>19</v>
      </c>
      <c r="Q572" s="3" t="s">
        <v>4014</v>
      </c>
      <c r="S572" s="3" t="s">
        <v>538</v>
      </c>
      <c r="U572" s="3" t="s">
        <v>187</v>
      </c>
      <c r="W572" s="3" t="s">
        <v>4015</v>
      </c>
    </row>
    <row r="573" customFormat="false" ht="13.8" hidden="false" customHeight="false" outlineLevel="0" collapsed="false">
      <c r="A573" s="3" t="n">
        <v>5617</v>
      </c>
      <c r="B573" s="3" t="s">
        <v>4016</v>
      </c>
      <c r="C573" s="3" t="s">
        <v>4017</v>
      </c>
      <c r="D573" s="3" t="s">
        <v>532</v>
      </c>
      <c r="E573" s="3" t="s">
        <v>4018</v>
      </c>
      <c r="F573" s="3" t="s">
        <v>413</v>
      </c>
      <c r="H573" s="3" t="s">
        <v>88</v>
      </c>
      <c r="I573" s="3" t="s">
        <v>17</v>
      </c>
      <c r="J573" s="3" t="s">
        <v>18</v>
      </c>
      <c r="K573" s="3" t="s">
        <v>556</v>
      </c>
      <c r="L573" s="3" t="s">
        <v>19</v>
      </c>
      <c r="N573" s="3" t="s">
        <v>4019</v>
      </c>
      <c r="O573" s="3" t="s">
        <v>4020</v>
      </c>
      <c r="S573" s="3" t="s">
        <v>538</v>
      </c>
      <c r="T573" s="3" t="s">
        <v>4021</v>
      </c>
      <c r="U573" s="3" t="s">
        <v>568</v>
      </c>
      <c r="W573" s="3" t="s">
        <v>4022</v>
      </c>
    </row>
    <row r="574" customFormat="false" ht="13.8" hidden="false" customHeight="false" outlineLevel="0" collapsed="false">
      <c r="A574" s="3" t="n">
        <v>5618</v>
      </c>
      <c r="B574" s="3" t="s">
        <v>4023</v>
      </c>
      <c r="C574" s="3" t="s">
        <v>3155</v>
      </c>
      <c r="D574" s="3" t="s">
        <v>532</v>
      </c>
      <c r="E574" s="3" t="s">
        <v>3156</v>
      </c>
      <c r="F574" s="3" t="s">
        <v>47</v>
      </c>
      <c r="H574" s="3" t="s">
        <v>658</v>
      </c>
      <c r="I574" s="3" t="s">
        <v>1167</v>
      </c>
      <c r="J574" s="3" t="s">
        <v>18</v>
      </c>
      <c r="K574" s="3" t="s">
        <v>556</v>
      </c>
      <c r="L574" s="3" t="s">
        <v>19</v>
      </c>
      <c r="N574" s="3" t="s">
        <v>4024</v>
      </c>
      <c r="O574" s="3" t="s">
        <v>4025</v>
      </c>
      <c r="Q574" s="3" t="s">
        <v>4026</v>
      </c>
      <c r="S574" s="3" t="s">
        <v>538</v>
      </c>
      <c r="T574" s="3" t="s">
        <v>2466</v>
      </c>
      <c r="U574" s="3" t="s">
        <v>641</v>
      </c>
      <c r="W574" s="3" t="s">
        <v>4027</v>
      </c>
    </row>
    <row r="575" customFormat="false" ht="13.8" hidden="false" customHeight="false" outlineLevel="0" collapsed="false">
      <c r="A575" s="3" t="n">
        <v>5619</v>
      </c>
      <c r="B575" s="3" t="s">
        <v>4028</v>
      </c>
      <c r="C575" s="3" t="s">
        <v>4029</v>
      </c>
      <c r="D575" s="3" t="s">
        <v>532</v>
      </c>
      <c r="E575" s="3" t="s">
        <v>312</v>
      </c>
      <c r="F575" s="3" t="s">
        <v>2018</v>
      </c>
      <c r="H575" s="3" t="s">
        <v>54</v>
      </c>
      <c r="I575" s="3" t="s">
        <v>17</v>
      </c>
      <c r="J575" s="3" t="s">
        <v>18</v>
      </c>
      <c r="K575" s="3" t="s">
        <v>556</v>
      </c>
      <c r="L575" s="3" t="s">
        <v>19</v>
      </c>
      <c r="N575" s="3" t="s">
        <v>4030</v>
      </c>
      <c r="O575" s="3" t="s">
        <v>4031</v>
      </c>
      <c r="Q575" s="3" t="s">
        <v>4032</v>
      </c>
      <c r="S575" s="3" t="s">
        <v>538</v>
      </c>
      <c r="T575" s="3" t="s">
        <v>4033</v>
      </c>
      <c r="U575" s="3" t="s">
        <v>568</v>
      </c>
      <c r="W575" s="3" t="s">
        <v>4034</v>
      </c>
    </row>
    <row r="576" customFormat="false" ht="13.8" hidden="false" customHeight="false" outlineLevel="0" collapsed="false">
      <c r="A576" s="3" t="n">
        <v>5621</v>
      </c>
      <c r="B576" s="3" t="s">
        <v>4035</v>
      </c>
      <c r="C576" s="3" t="s">
        <v>4036</v>
      </c>
      <c r="D576" s="3" t="s">
        <v>532</v>
      </c>
      <c r="E576" s="3" t="s">
        <v>4037</v>
      </c>
      <c r="F576" s="3" t="s">
        <v>4038</v>
      </c>
      <c r="H576" s="3" t="s">
        <v>54</v>
      </c>
      <c r="I576" s="3" t="s">
        <v>65</v>
      </c>
      <c r="J576" s="3" t="s">
        <v>18</v>
      </c>
      <c r="K576" s="3" t="s">
        <v>556</v>
      </c>
      <c r="L576" s="3" t="s">
        <v>19</v>
      </c>
      <c r="O576" s="3" t="s">
        <v>4039</v>
      </c>
      <c r="S576" s="3" t="s">
        <v>538</v>
      </c>
      <c r="T576" s="3" t="s">
        <v>4040</v>
      </c>
      <c r="U576" s="3" t="s">
        <v>169</v>
      </c>
      <c r="W576" s="3" t="s">
        <v>4041</v>
      </c>
    </row>
    <row r="577" customFormat="false" ht="13.8" hidden="false" customHeight="false" outlineLevel="0" collapsed="false">
      <c r="A577" s="3" t="n">
        <v>5622</v>
      </c>
      <c r="B577" s="3" t="s">
        <v>4042</v>
      </c>
      <c r="C577" s="3" t="s">
        <v>4043</v>
      </c>
      <c r="D577" s="3" t="s">
        <v>532</v>
      </c>
      <c r="E577" s="3" t="s">
        <v>4044</v>
      </c>
      <c r="F577" s="3" t="s">
        <v>2183</v>
      </c>
      <c r="H577" s="3" t="s">
        <v>4045</v>
      </c>
      <c r="I577" s="3" t="s">
        <v>4046</v>
      </c>
      <c r="J577" s="3" t="s">
        <v>2364</v>
      </c>
      <c r="K577" s="3" t="s">
        <v>596</v>
      </c>
      <c r="L577" s="3" t="s">
        <v>19</v>
      </c>
      <c r="O577" s="3" t="s">
        <v>4047</v>
      </c>
      <c r="Q577" s="3" t="s">
        <v>4048</v>
      </c>
      <c r="S577" s="3" t="s">
        <v>538</v>
      </c>
      <c r="T577" s="3" t="s">
        <v>4049</v>
      </c>
      <c r="U577" s="3" t="s">
        <v>1955</v>
      </c>
      <c r="W577" s="3" t="s">
        <v>4050</v>
      </c>
    </row>
    <row r="578" customFormat="false" ht="13.8" hidden="false" customHeight="false" outlineLevel="0" collapsed="false">
      <c r="A578" s="3" t="n">
        <v>5623</v>
      </c>
      <c r="B578" s="3" t="s">
        <v>4051</v>
      </c>
      <c r="C578" s="3" t="s">
        <v>3197</v>
      </c>
      <c r="D578" s="3" t="s">
        <v>532</v>
      </c>
      <c r="E578" s="3" t="s">
        <v>3198</v>
      </c>
      <c r="F578" s="3" t="s">
        <v>59</v>
      </c>
      <c r="H578" s="3" t="s">
        <v>106</v>
      </c>
      <c r="I578" s="3" t="s">
        <v>65</v>
      </c>
      <c r="J578" s="3" t="s">
        <v>18</v>
      </c>
      <c r="K578" s="3" t="s">
        <v>556</v>
      </c>
      <c r="L578" s="3" t="s">
        <v>19</v>
      </c>
      <c r="M578" s="3" t="s">
        <v>3199</v>
      </c>
      <c r="N578" s="3" t="s">
        <v>3200</v>
      </c>
      <c r="O578" s="3" t="s">
        <v>4052</v>
      </c>
      <c r="S578" s="3" t="s">
        <v>538</v>
      </c>
      <c r="T578" s="3" t="s">
        <v>3201</v>
      </c>
      <c r="U578" s="3" t="s">
        <v>568</v>
      </c>
      <c r="W578" s="3" t="s">
        <v>4053</v>
      </c>
    </row>
    <row r="579" customFormat="false" ht="13.8" hidden="false" customHeight="false" outlineLevel="0" collapsed="false">
      <c r="A579" s="3" t="n">
        <v>5625</v>
      </c>
      <c r="B579" s="3" t="s">
        <v>4054</v>
      </c>
      <c r="C579" s="3" t="s">
        <v>4055</v>
      </c>
      <c r="D579" s="3" t="s">
        <v>532</v>
      </c>
      <c r="E579" s="3" t="s">
        <v>4056</v>
      </c>
      <c r="F579" s="3" t="s">
        <v>180</v>
      </c>
      <c r="H579" s="3" t="s">
        <v>4057</v>
      </c>
      <c r="I579" s="3" t="s">
        <v>4058</v>
      </c>
      <c r="J579" s="3" t="s">
        <v>42</v>
      </c>
      <c r="K579" s="3" t="s">
        <v>556</v>
      </c>
      <c r="L579" s="3" t="s">
        <v>19</v>
      </c>
      <c r="Q579" s="3" t="s">
        <v>4059</v>
      </c>
      <c r="S579" s="3" t="s">
        <v>538</v>
      </c>
      <c r="T579" s="3" t="s">
        <v>4060</v>
      </c>
      <c r="U579" s="3" t="s">
        <v>35</v>
      </c>
      <c r="W579" s="3" t="s">
        <v>4061</v>
      </c>
    </row>
    <row r="580" customFormat="false" ht="13.8" hidden="false" customHeight="false" outlineLevel="0" collapsed="false">
      <c r="A580" s="3" t="n">
        <v>5627</v>
      </c>
      <c r="B580" s="3" t="s">
        <v>4062</v>
      </c>
      <c r="C580" s="3" t="s">
        <v>4063</v>
      </c>
      <c r="D580" s="3" t="s">
        <v>532</v>
      </c>
      <c r="E580" s="3" t="s">
        <v>4064</v>
      </c>
      <c r="F580" s="3" t="s">
        <v>4065</v>
      </c>
      <c r="H580" s="3" t="s">
        <v>54</v>
      </c>
      <c r="I580" s="3" t="s">
        <v>17</v>
      </c>
      <c r="J580" s="3" t="s">
        <v>18</v>
      </c>
      <c r="K580" s="3" t="s">
        <v>556</v>
      </c>
      <c r="L580" s="3" t="s">
        <v>19</v>
      </c>
      <c r="Q580" s="3" t="s">
        <v>4066</v>
      </c>
      <c r="S580" s="3" t="s">
        <v>538</v>
      </c>
      <c r="U580" s="3" t="s">
        <v>35</v>
      </c>
      <c r="W580" s="3" t="s">
        <v>4067</v>
      </c>
    </row>
    <row r="581" customFormat="false" ht="13.8" hidden="false" customHeight="false" outlineLevel="0" collapsed="false">
      <c r="A581" s="3" t="n">
        <v>5629</v>
      </c>
      <c r="B581" s="3" t="s">
        <v>4068</v>
      </c>
      <c r="C581" s="3" t="s">
        <v>4069</v>
      </c>
      <c r="D581" s="3" t="s">
        <v>532</v>
      </c>
      <c r="E581" s="3" t="s">
        <v>3244</v>
      </c>
      <c r="F581" s="3" t="s">
        <v>99</v>
      </c>
      <c r="H581" s="3" t="s">
        <v>33</v>
      </c>
      <c r="I581" s="3" t="s">
        <v>34</v>
      </c>
      <c r="J581" s="3" t="s">
        <v>18</v>
      </c>
      <c r="K581" s="3" t="s">
        <v>556</v>
      </c>
      <c r="L581" s="3" t="s">
        <v>19</v>
      </c>
      <c r="N581" s="3" t="s">
        <v>4070</v>
      </c>
      <c r="S581" s="3" t="s">
        <v>538</v>
      </c>
      <c r="U581" s="3" t="s">
        <v>35</v>
      </c>
      <c r="W581" s="3" t="s">
        <v>4071</v>
      </c>
    </row>
    <row r="582" customFormat="false" ht="13.8" hidden="false" customHeight="false" outlineLevel="0" collapsed="false">
      <c r="A582" s="3" t="n">
        <v>5631</v>
      </c>
      <c r="B582" s="3" t="s">
        <v>4072</v>
      </c>
      <c r="C582" s="3" t="s">
        <v>4073</v>
      </c>
      <c r="D582" s="3" t="s">
        <v>532</v>
      </c>
      <c r="E582" s="3" t="s">
        <v>4074</v>
      </c>
      <c r="F582" s="3" t="s">
        <v>413</v>
      </c>
      <c r="H582" s="3" t="s">
        <v>54</v>
      </c>
      <c r="I582" s="3" t="s">
        <v>17</v>
      </c>
      <c r="J582" s="3" t="s">
        <v>18</v>
      </c>
      <c r="K582" s="3" t="s">
        <v>556</v>
      </c>
      <c r="L582" s="3" t="s">
        <v>19</v>
      </c>
      <c r="S582" s="3" t="s">
        <v>538</v>
      </c>
      <c r="U582" s="3" t="s">
        <v>320</v>
      </c>
      <c r="W582" s="3" t="s">
        <v>4075</v>
      </c>
    </row>
    <row r="583" customFormat="false" ht="13.8" hidden="false" customHeight="false" outlineLevel="0" collapsed="false">
      <c r="A583" s="3" t="n">
        <v>5632</v>
      </c>
      <c r="B583" s="3" t="s">
        <v>4076</v>
      </c>
      <c r="C583" s="3" t="s">
        <v>4077</v>
      </c>
      <c r="D583" s="3" t="s">
        <v>532</v>
      </c>
      <c r="E583" s="3" t="s">
        <v>2839</v>
      </c>
      <c r="F583" s="3" t="s">
        <v>92</v>
      </c>
      <c r="H583" s="3" t="s">
        <v>1694</v>
      </c>
      <c r="I583" s="3" t="s">
        <v>1695</v>
      </c>
      <c r="J583" s="3" t="s">
        <v>1696</v>
      </c>
      <c r="K583" s="3" t="s">
        <v>1697</v>
      </c>
      <c r="L583" s="3" t="s">
        <v>19</v>
      </c>
      <c r="N583" s="3" t="s">
        <v>4078</v>
      </c>
      <c r="O583" s="3" t="s">
        <v>4079</v>
      </c>
      <c r="S583" s="3" t="s">
        <v>538</v>
      </c>
      <c r="U583" s="3" t="s">
        <v>1955</v>
      </c>
      <c r="W583" s="3" t="s">
        <v>4080</v>
      </c>
    </row>
    <row r="584" customFormat="false" ht="13.8" hidden="false" customHeight="false" outlineLevel="0" collapsed="false">
      <c r="A584" s="3" t="n">
        <v>5633</v>
      </c>
      <c r="B584" s="3" t="s">
        <v>4081</v>
      </c>
      <c r="C584" s="3" t="s">
        <v>4082</v>
      </c>
      <c r="D584" s="3" t="s">
        <v>532</v>
      </c>
      <c r="E584" s="3" t="s">
        <v>4083</v>
      </c>
      <c r="F584" s="3" t="s">
        <v>4084</v>
      </c>
      <c r="H584" s="3" t="s">
        <v>2927</v>
      </c>
      <c r="I584" s="3" t="s">
        <v>354</v>
      </c>
      <c r="J584" s="3" t="s">
        <v>355</v>
      </c>
      <c r="K584" s="3" t="s">
        <v>547</v>
      </c>
      <c r="L584" s="3" t="s">
        <v>19</v>
      </c>
      <c r="M584" s="3" t="s">
        <v>2050</v>
      </c>
      <c r="S584" s="3" t="s">
        <v>538</v>
      </c>
      <c r="T584" s="3" t="s">
        <v>1006</v>
      </c>
      <c r="U584" s="3" t="s">
        <v>4085</v>
      </c>
      <c r="W584" s="3" t="s">
        <v>4086</v>
      </c>
    </row>
    <row r="585" customFormat="false" ht="13.8" hidden="false" customHeight="false" outlineLevel="0" collapsed="false">
      <c r="A585" s="3" t="n">
        <v>5634</v>
      </c>
      <c r="B585" s="3" t="s">
        <v>4087</v>
      </c>
      <c r="C585" s="3" t="s">
        <v>4088</v>
      </c>
      <c r="D585" s="3" t="s">
        <v>532</v>
      </c>
      <c r="E585" s="3" t="s">
        <v>4089</v>
      </c>
      <c r="F585" s="3" t="s">
        <v>1101</v>
      </c>
      <c r="H585" s="3" t="s">
        <v>2373</v>
      </c>
      <c r="I585" s="3" t="s">
        <v>3267</v>
      </c>
      <c r="J585" s="3" t="s">
        <v>477</v>
      </c>
      <c r="K585" s="3" t="s">
        <v>556</v>
      </c>
      <c r="L585" s="3" t="s">
        <v>19</v>
      </c>
      <c r="S585" s="3" t="s">
        <v>538</v>
      </c>
      <c r="T585" s="3" t="s">
        <v>4090</v>
      </c>
      <c r="U585" s="3" t="s">
        <v>4091</v>
      </c>
      <c r="W585" s="3" t="s">
        <v>4092</v>
      </c>
    </row>
    <row r="586" customFormat="false" ht="13.8" hidden="false" customHeight="false" outlineLevel="0" collapsed="false">
      <c r="A586" s="3" t="n">
        <v>5636</v>
      </c>
      <c r="B586" s="3" t="s">
        <v>4093</v>
      </c>
      <c r="C586" s="3" t="s">
        <v>3197</v>
      </c>
      <c r="D586" s="3" t="s">
        <v>532</v>
      </c>
      <c r="E586" s="3" t="s">
        <v>3198</v>
      </c>
      <c r="F586" s="3" t="s">
        <v>59</v>
      </c>
      <c r="H586" s="3" t="s">
        <v>106</v>
      </c>
      <c r="I586" s="3" t="s">
        <v>65</v>
      </c>
      <c r="J586" s="3" t="s">
        <v>18</v>
      </c>
      <c r="K586" s="3" t="s">
        <v>556</v>
      </c>
      <c r="L586" s="3" t="s">
        <v>19</v>
      </c>
      <c r="M586" s="3" t="s">
        <v>3199</v>
      </c>
      <c r="N586" s="3" t="s">
        <v>4094</v>
      </c>
      <c r="O586" s="3" t="s">
        <v>4095</v>
      </c>
      <c r="S586" s="3" t="s">
        <v>538</v>
      </c>
      <c r="T586" s="3" t="s">
        <v>3201</v>
      </c>
      <c r="U586" s="3" t="s">
        <v>568</v>
      </c>
      <c r="W586" s="3" t="s">
        <v>4096</v>
      </c>
    </row>
    <row r="587" customFormat="false" ht="13.8" hidden="false" customHeight="false" outlineLevel="0" collapsed="false">
      <c r="A587" s="3" t="n">
        <v>5637</v>
      </c>
      <c r="B587" s="3" t="s">
        <v>4097</v>
      </c>
      <c r="C587" s="3" t="s">
        <v>3197</v>
      </c>
      <c r="D587" s="3" t="s">
        <v>532</v>
      </c>
      <c r="E587" s="3" t="s">
        <v>3198</v>
      </c>
      <c r="F587" s="3" t="s">
        <v>59</v>
      </c>
      <c r="H587" s="3" t="s">
        <v>106</v>
      </c>
      <c r="I587" s="3" t="s">
        <v>65</v>
      </c>
      <c r="J587" s="3" t="s">
        <v>18</v>
      </c>
      <c r="K587" s="3" t="s">
        <v>556</v>
      </c>
      <c r="L587" s="3" t="s">
        <v>19</v>
      </c>
      <c r="M587" s="3" t="s">
        <v>3199</v>
      </c>
      <c r="N587" s="3" t="s">
        <v>3200</v>
      </c>
      <c r="O587" s="3" t="s">
        <v>4098</v>
      </c>
      <c r="S587" s="3" t="s">
        <v>538</v>
      </c>
      <c r="T587" s="3" t="s">
        <v>3201</v>
      </c>
      <c r="U587" s="3" t="s">
        <v>578</v>
      </c>
      <c r="W587" s="3" t="s">
        <v>4099</v>
      </c>
    </row>
    <row r="588" customFormat="false" ht="13.8" hidden="false" customHeight="false" outlineLevel="0" collapsed="false">
      <c r="A588" s="3" t="n">
        <v>5638</v>
      </c>
      <c r="B588" s="3" t="s">
        <v>4100</v>
      </c>
      <c r="C588" s="3" t="s">
        <v>4101</v>
      </c>
      <c r="D588" s="3" t="s">
        <v>532</v>
      </c>
      <c r="E588" s="3" t="s">
        <v>4102</v>
      </c>
      <c r="F588" s="3" t="s">
        <v>430</v>
      </c>
      <c r="H588" s="3" t="s">
        <v>426</v>
      </c>
      <c r="I588" s="3" t="s">
        <v>703</v>
      </c>
      <c r="J588" s="3" t="s">
        <v>42</v>
      </c>
      <c r="K588" s="3" t="s">
        <v>556</v>
      </c>
      <c r="L588" s="3" t="s">
        <v>19</v>
      </c>
      <c r="S588" s="3" t="s">
        <v>538</v>
      </c>
      <c r="U588" s="3" t="s">
        <v>472</v>
      </c>
      <c r="W588" s="3" t="s">
        <v>4103</v>
      </c>
    </row>
    <row r="589" customFormat="false" ht="13.8" hidden="false" customHeight="false" outlineLevel="0" collapsed="false">
      <c r="A589" s="3" t="n">
        <v>5640</v>
      </c>
      <c r="B589" s="3" t="s">
        <v>4104</v>
      </c>
      <c r="C589" s="3" t="s">
        <v>4105</v>
      </c>
      <c r="D589" s="3" t="s">
        <v>532</v>
      </c>
      <c r="E589" s="3" t="s">
        <v>4106</v>
      </c>
      <c r="F589" s="3" t="s">
        <v>4107</v>
      </c>
      <c r="H589" s="3" t="s">
        <v>4108</v>
      </c>
      <c r="I589" s="3" t="s">
        <v>2549</v>
      </c>
      <c r="J589" s="3" t="s">
        <v>1627</v>
      </c>
      <c r="K589" s="3" t="s">
        <v>734</v>
      </c>
      <c r="L589" s="3" t="s">
        <v>19</v>
      </c>
      <c r="Q589" s="3" t="s">
        <v>4109</v>
      </c>
      <c r="S589" s="3" t="s">
        <v>538</v>
      </c>
      <c r="T589" s="3" t="s">
        <v>4110</v>
      </c>
      <c r="U589" s="3" t="s">
        <v>107</v>
      </c>
      <c r="W589" s="3" t="s">
        <v>4111</v>
      </c>
    </row>
    <row r="590" customFormat="false" ht="13.8" hidden="false" customHeight="false" outlineLevel="0" collapsed="false">
      <c r="A590" s="3" t="n">
        <v>5642</v>
      </c>
      <c r="B590" s="3" t="s">
        <v>4112</v>
      </c>
      <c r="C590" s="3" t="s">
        <v>4113</v>
      </c>
      <c r="D590" s="3" t="s">
        <v>532</v>
      </c>
      <c r="E590" s="3" t="s">
        <v>4114</v>
      </c>
      <c r="F590" s="3" t="s">
        <v>4115</v>
      </c>
      <c r="H590" s="3" t="s">
        <v>2669</v>
      </c>
      <c r="I590" s="3" t="s">
        <v>4116</v>
      </c>
      <c r="J590" s="3" t="s">
        <v>1212</v>
      </c>
      <c r="K590" s="3" t="s">
        <v>1213</v>
      </c>
      <c r="L590" s="3" t="s">
        <v>19</v>
      </c>
      <c r="S590" s="3" t="s">
        <v>538</v>
      </c>
      <c r="T590" s="3" t="s">
        <v>4117</v>
      </c>
      <c r="U590" s="3" t="s">
        <v>107</v>
      </c>
      <c r="W590" s="3" t="s">
        <v>4118</v>
      </c>
    </row>
    <row r="591" customFormat="false" ht="13.8" hidden="false" customHeight="false" outlineLevel="0" collapsed="false">
      <c r="A591" s="3" t="n">
        <v>5645</v>
      </c>
      <c r="B591" s="3" t="s">
        <v>4119</v>
      </c>
      <c r="C591" s="3" t="s">
        <v>4120</v>
      </c>
      <c r="D591" s="3" t="s">
        <v>532</v>
      </c>
      <c r="E591" s="3" t="s">
        <v>4121</v>
      </c>
      <c r="F591" s="3" t="s">
        <v>2125</v>
      </c>
      <c r="H591" s="3" t="s">
        <v>54</v>
      </c>
      <c r="I591" s="3" t="s">
        <v>17</v>
      </c>
      <c r="J591" s="3" t="s">
        <v>18</v>
      </c>
      <c r="K591" s="3" t="s">
        <v>556</v>
      </c>
      <c r="L591" s="3" t="s">
        <v>19</v>
      </c>
      <c r="S591" s="3" t="s">
        <v>538</v>
      </c>
      <c r="T591" s="3" t="s">
        <v>1332</v>
      </c>
      <c r="U591" s="3" t="s">
        <v>35</v>
      </c>
      <c r="W591" s="3" t="s">
        <v>4122</v>
      </c>
    </row>
    <row r="592" customFormat="false" ht="13.8" hidden="false" customHeight="false" outlineLevel="0" collapsed="false">
      <c r="A592" s="3" t="n">
        <v>5646</v>
      </c>
      <c r="B592" s="3" t="s">
        <v>4123</v>
      </c>
      <c r="C592" s="3" t="s">
        <v>4124</v>
      </c>
      <c r="D592" s="3" t="s">
        <v>532</v>
      </c>
      <c r="E592" s="3" t="s">
        <v>4125</v>
      </c>
      <c r="F592" s="3" t="s">
        <v>1101</v>
      </c>
      <c r="H592" s="3" t="s">
        <v>16</v>
      </c>
      <c r="I592" s="3" t="s">
        <v>4126</v>
      </c>
      <c r="J592" s="3" t="s">
        <v>18</v>
      </c>
      <c r="K592" s="3" t="s">
        <v>556</v>
      </c>
      <c r="L592" s="3" t="s">
        <v>19</v>
      </c>
      <c r="O592" s="3" t="s">
        <v>4127</v>
      </c>
      <c r="S592" s="3" t="s">
        <v>538</v>
      </c>
      <c r="T592" s="3" t="s">
        <v>4128</v>
      </c>
      <c r="U592" s="3" t="s">
        <v>641</v>
      </c>
      <c r="W592" s="3" t="s">
        <v>4129</v>
      </c>
    </row>
    <row r="593" customFormat="false" ht="13.8" hidden="false" customHeight="false" outlineLevel="0" collapsed="false">
      <c r="A593" s="3" t="n">
        <v>5648</v>
      </c>
      <c r="B593" s="3" t="s">
        <v>4130</v>
      </c>
      <c r="C593" s="3" t="s">
        <v>4131</v>
      </c>
      <c r="D593" s="3" t="s">
        <v>532</v>
      </c>
      <c r="E593" s="3" t="s">
        <v>4132</v>
      </c>
      <c r="F593" s="3" t="s">
        <v>1033</v>
      </c>
      <c r="H593" s="3" t="s">
        <v>33</v>
      </c>
      <c r="I593" s="3" t="s">
        <v>373</v>
      </c>
      <c r="J593" s="3" t="s">
        <v>18</v>
      </c>
      <c r="K593" s="3" t="s">
        <v>556</v>
      </c>
      <c r="L593" s="3" t="s">
        <v>19</v>
      </c>
      <c r="O593" s="3" t="s">
        <v>4133</v>
      </c>
      <c r="Q593" s="3" t="s">
        <v>4134</v>
      </c>
      <c r="S593" s="3" t="s">
        <v>538</v>
      </c>
      <c r="U593" s="3" t="s">
        <v>4135</v>
      </c>
      <c r="W593" s="3" t="s">
        <v>4136</v>
      </c>
    </row>
    <row r="594" customFormat="false" ht="13.8" hidden="false" customHeight="false" outlineLevel="0" collapsed="false">
      <c r="A594" s="3" t="n">
        <v>5649</v>
      </c>
      <c r="B594" s="3" t="s">
        <v>4137</v>
      </c>
      <c r="C594" s="3" t="s">
        <v>4138</v>
      </c>
      <c r="D594" s="3" t="s">
        <v>532</v>
      </c>
      <c r="E594" s="3" t="s">
        <v>4139</v>
      </c>
      <c r="F594" s="3" t="s">
        <v>125</v>
      </c>
      <c r="H594" s="3" t="s">
        <v>2058</v>
      </c>
      <c r="I594" s="3" t="s">
        <v>546</v>
      </c>
      <c r="J594" s="3" t="s">
        <v>355</v>
      </c>
      <c r="K594" s="3" t="s">
        <v>547</v>
      </c>
      <c r="L594" s="3" t="s">
        <v>19</v>
      </c>
      <c r="S594" s="3" t="s">
        <v>538</v>
      </c>
      <c r="T594" s="3" t="s">
        <v>4140</v>
      </c>
      <c r="U594" s="3" t="s">
        <v>323</v>
      </c>
      <c r="W594" s="3" t="s">
        <v>4141</v>
      </c>
    </row>
    <row r="595" customFormat="false" ht="13.8" hidden="false" customHeight="false" outlineLevel="0" collapsed="false">
      <c r="A595" s="3" t="n">
        <v>5650</v>
      </c>
      <c r="B595" s="3" t="s">
        <v>4142</v>
      </c>
      <c r="C595" s="3" t="s">
        <v>4143</v>
      </c>
      <c r="D595" s="3" t="s">
        <v>532</v>
      </c>
      <c r="E595" s="3" t="s">
        <v>4144</v>
      </c>
      <c r="F595" s="3" t="s">
        <v>1033</v>
      </c>
      <c r="H595" s="3" t="s">
        <v>100</v>
      </c>
      <c r="I595" s="3" t="s">
        <v>101</v>
      </c>
      <c r="J595" s="3" t="s">
        <v>42</v>
      </c>
      <c r="K595" s="3" t="s">
        <v>556</v>
      </c>
      <c r="L595" s="3" t="s">
        <v>19</v>
      </c>
      <c r="N595" s="3" t="s">
        <v>4145</v>
      </c>
      <c r="S595" s="3" t="s">
        <v>538</v>
      </c>
      <c r="U595" s="3" t="s">
        <v>422</v>
      </c>
      <c r="W595" s="3" t="s">
        <v>4146</v>
      </c>
    </row>
    <row r="596" customFormat="false" ht="13.8" hidden="false" customHeight="false" outlineLevel="0" collapsed="false">
      <c r="A596" s="3" t="n">
        <v>5651</v>
      </c>
      <c r="B596" s="3" t="s">
        <v>4147</v>
      </c>
      <c r="C596" s="3" t="s">
        <v>4148</v>
      </c>
      <c r="D596" s="3" t="s">
        <v>532</v>
      </c>
      <c r="E596" s="3" t="s">
        <v>4149</v>
      </c>
      <c r="F596" s="3" t="s">
        <v>70</v>
      </c>
      <c r="H596" s="3" t="s">
        <v>4150</v>
      </c>
      <c r="I596" s="3" t="s">
        <v>4151</v>
      </c>
      <c r="J596" s="3" t="s">
        <v>18</v>
      </c>
      <c r="K596" s="3" t="s">
        <v>556</v>
      </c>
      <c r="L596" s="3" t="s">
        <v>19</v>
      </c>
      <c r="N596" s="3" t="s">
        <v>2671</v>
      </c>
      <c r="O596" s="3" t="s">
        <v>4152</v>
      </c>
      <c r="Q596" s="3" t="s">
        <v>4153</v>
      </c>
      <c r="S596" s="3" t="s">
        <v>538</v>
      </c>
      <c r="T596" s="3" t="s">
        <v>2674</v>
      </c>
      <c r="U596" s="3" t="s">
        <v>568</v>
      </c>
      <c r="W596" s="3" t="s">
        <v>4154</v>
      </c>
    </row>
    <row r="597" customFormat="false" ht="13.8" hidden="false" customHeight="false" outlineLevel="0" collapsed="false">
      <c r="A597" s="3" t="n">
        <v>5652</v>
      </c>
      <c r="B597" s="3" t="s">
        <v>4155</v>
      </c>
      <c r="C597" s="3" t="s">
        <v>4156</v>
      </c>
      <c r="D597" s="3" t="s">
        <v>532</v>
      </c>
      <c r="E597" s="3" t="s">
        <v>4157</v>
      </c>
      <c r="F597" s="3" t="s">
        <v>4158</v>
      </c>
      <c r="H597" s="3" t="s">
        <v>88</v>
      </c>
      <c r="I597" s="3" t="s">
        <v>17</v>
      </c>
      <c r="J597" s="3" t="s">
        <v>18</v>
      </c>
      <c r="K597" s="3" t="s">
        <v>556</v>
      </c>
      <c r="L597" s="3" t="s">
        <v>19</v>
      </c>
      <c r="N597" s="3" t="s">
        <v>4159</v>
      </c>
      <c r="S597" s="3" t="s">
        <v>538</v>
      </c>
      <c r="T597" s="3" t="s">
        <v>4160</v>
      </c>
      <c r="U597" s="3" t="s">
        <v>660</v>
      </c>
      <c r="W597" s="3" t="s">
        <v>4161</v>
      </c>
    </row>
    <row r="598" customFormat="false" ht="13.8" hidden="false" customHeight="false" outlineLevel="0" collapsed="false">
      <c r="A598" s="3" t="n">
        <v>5653</v>
      </c>
      <c r="B598" s="3" t="s">
        <v>4162</v>
      </c>
      <c r="C598" s="3" t="s">
        <v>4163</v>
      </c>
      <c r="D598" s="3" t="s">
        <v>532</v>
      </c>
      <c r="E598" s="3" t="s">
        <v>3116</v>
      </c>
      <c r="F598" s="3" t="s">
        <v>4164</v>
      </c>
      <c r="H598" s="3" t="s">
        <v>33</v>
      </c>
      <c r="I598" s="3" t="s">
        <v>373</v>
      </c>
      <c r="J598" s="3" t="s">
        <v>18</v>
      </c>
      <c r="K598" s="3" t="s">
        <v>556</v>
      </c>
      <c r="L598" s="3" t="s">
        <v>19</v>
      </c>
      <c r="O598" s="3" t="s">
        <v>4165</v>
      </c>
      <c r="S598" s="3" t="s">
        <v>538</v>
      </c>
      <c r="T598" s="3" t="s">
        <v>4166</v>
      </c>
      <c r="U598" s="3" t="s">
        <v>263</v>
      </c>
      <c r="W598" s="3" t="s">
        <v>4167</v>
      </c>
    </row>
    <row r="599" customFormat="false" ht="13.8" hidden="false" customHeight="false" outlineLevel="0" collapsed="false">
      <c r="A599" s="3" t="n">
        <v>5654</v>
      </c>
      <c r="B599" s="3" t="s">
        <v>4168</v>
      </c>
      <c r="C599" s="3" t="s">
        <v>4169</v>
      </c>
      <c r="D599" s="3" t="s">
        <v>532</v>
      </c>
      <c r="E599" s="3" t="s">
        <v>4170</v>
      </c>
      <c r="F599" s="3" t="s">
        <v>1444</v>
      </c>
      <c r="H599" s="3" t="s">
        <v>16</v>
      </c>
      <c r="I599" s="3" t="s">
        <v>65</v>
      </c>
      <c r="J599" s="3" t="s">
        <v>18</v>
      </c>
      <c r="K599" s="3" t="s">
        <v>556</v>
      </c>
      <c r="L599" s="3" t="s">
        <v>19</v>
      </c>
      <c r="N599" s="3" t="s">
        <v>4171</v>
      </c>
      <c r="S599" s="3" t="s">
        <v>538</v>
      </c>
      <c r="T599" s="3" t="s">
        <v>4172</v>
      </c>
      <c r="U599" s="3" t="s">
        <v>35</v>
      </c>
      <c r="W599" s="3" t="s">
        <v>4173</v>
      </c>
    </row>
    <row r="600" customFormat="false" ht="13.8" hidden="false" customHeight="false" outlineLevel="0" collapsed="false">
      <c r="A600" s="3" t="n">
        <v>5655</v>
      </c>
      <c r="B600" s="3" t="s">
        <v>4174</v>
      </c>
      <c r="C600" s="3" t="s">
        <v>4175</v>
      </c>
      <c r="D600" s="3" t="s">
        <v>532</v>
      </c>
      <c r="E600" s="3" t="s">
        <v>1004</v>
      </c>
      <c r="F600" s="3" t="s">
        <v>4176</v>
      </c>
      <c r="H600" s="3" t="s">
        <v>54</v>
      </c>
      <c r="I600" s="3" t="s">
        <v>17</v>
      </c>
      <c r="J600" s="3" t="s">
        <v>18</v>
      </c>
      <c r="K600" s="3" t="s">
        <v>556</v>
      </c>
      <c r="L600" s="3" t="s">
        <v>19</v>
      </c>
      <c r="N600" s="3" t="s">
        <v>4177</v>
      </c>
      <c r="S600" s="3" t="s">
        <v>538</v>
      </c>
      <c r="T600" s="3" t="s">
        <v>4178</v>
      </c>
      <c r="U600" s="3" t="s">
        <v>660</v>
      </c>
      <c r="W600" s="3" t="s">
        <v>4179</v>
      </c>
    </row>
    <row r="601" customFormat="false" ht="13.8" hidden="false" customHeight="false" outlineLevel="0" collapsed="false">
      <c r="A601" s="3" t="n">
        <v>5656</v>
      </c>
      <c r="B601" s="3" t="s">
        <v>4180</v>
      </c>
      <c r="C601" s="3" t="s">
        <v>4181</v>
      </c>
      <c r="D601" s="3" t="s">
        <v>532</v>
      </c>
      <c r="E601" s="3" t="s">
        <v>4182</v>
      </c>
      <c r="F601" s="3" t="s">
        <v>1383</v>
      </c>
      <c r="H601" s="3" t="s">
        <v>4183</v>
      </c>
      <c r="I601" s="3" t="s">
        <v>4184</v>
      </c>
      <c r="J601" s="3" t="s">
        <v>18</v>
      </c>
      <c r="K601" s="3" t="s">
        <v>556</v>
      </c>
      <c r="L601" s="3" t="s">
        <v>19</v>
      </c>
      <c r="S601" s="3" t="s">
        <v>538</v>
      </c>
      <c r="U601" s="3" t="s">
        <v>4185</v>
      </c>
      <c r="W601" s="3" t="s">
        <v>4186</v>
      </c>
    </row>
    <row r="602" customFormat="false" ht="13.8" hidden="false" customHeight="false" outlineLevel="0" collapsed="false">
      <c r="A602" s="3" t="n">
        <v>5658</v>
      </c>
      <c r="B602" s="3" t="s">
        <v>4187</v>
      </c>
      <c r="C602" s="3" t="s">
        <v>4188</v>
      </c>
      <c r="D602" s="3" t="s">
        <v>532</v>
      </c>
      <c r="E602" s="3" t="s">
        <v>4189</v>
      </c>
      <c r="F602" s="3" t="s">
        <v>3668</v>
      </c>
      <c r="H602" s="3" t="s">
        <v>40</v>
      </c>
      <c r="I602" s="3" t="s">
        <v>48</v>
      </c>
      <c r="J602" s="3" t="s">
        <v>42</v>
      </c>
      <c r="K602" s="3" t="s">
        <v>556</v>
      </c>
      <c r="L602" s="3" t="s">
        <v>19</v>
      </c>
      <c r="N602" s="3" t="s">
        <v>4190</v>
      </c>
      <c r="O602" s="3" t="s">
        <v>4191</v>
      </c>
      <c r="Q602" s="3" t="s">
        <v>4192</v>
      </c>
      <c r="S602" s="3" t="s">
        <v>538</v>
      </c>
      <c r="T602" s="3" t="s">
        <v>4193</v>
      </c>
      <c r="U602" s="3" t="s">
        <v>568</v>
      </c>
      <c r="W602" s="3" t="s">
        <v>4194</v>
      </c>
    </row>
    <row r="603" customFormat="false" ht="13.8" hidden="false" customHeight="false" outlineLevel="0" collapsed="false">
      <c r="A603" s="3" t="n">
        <v>5659</v>
      </c>
      <c r="B603" s="3" t="s">
        <v>4195</v>
      </c>
      <c r="C603" s="3" t="s">
        <v>4196</v>
      </c>
      <c r="D603" s="3" t="s">
        <v>532</v>
      </c>
      <c r="E603" s="3" t="s">
        <v>331</v>
      </c>
      <c r="F603" s="3" t="s">
        <v>32</v>
      </c>
      <c r="H603" s="3" t="s">
        <v>54</v>
      </c>
      <c r="I603" s="3" t="s">
        <v>17</v>
      </c>
      <c r="J603" s="3" t="s">
        <v>18</v>
      </c>
      <c r="K603" s="3" t="s">
        <v>556</v>
      </c>
      <c r="L603" s="3" t="s">
        <v>19</v>
      </c>
      <c r="S603" s="3" t="s">
        <v>538</v>
      </c>
      <c r="U603" s="3" t="s">
        <v>4197</v>
      </c>
      <c r="W603" s="3" t="s">
        <v>4198</v>
      </c>
    </row>
    <row r="604" customFormat="false" ht="13.8" hidden="false" customHeight="false" outlineLevel="0" collapsed="false">
      <c r="A604" s="3" t="n">
        <v>5661</v>
      </c>
      <c r="B604" s="3" t="s">
        <v>4199</v>
      </c>
      <c r="C604" s="3" t="s">
        <v>3197</v>
      </c>
      <c r="D604" s="3" t="s">
        <v>532</v>
      </c>
      <c r="E604" s="3" t="s">
        <v>3198</v>
      </c>
      <c r="F604" s="3" t="s">
        <v>59</v>
      </c>
      <c r="H604" s="3" t="s">
        <v>106</v>
      </c>
      <c r="I604" s="3" t="s">
        <v>65</v>
      </c>
      <c r="J604" s="3" t="s">
        <v>18</v>
      </c>
      <c r="K604" s="3" t="s">
        <v>556</v>
      </c>
      <c r="L604" s="3" t="s">
        <v>19</v>
      </c>
      <c r="M604" s="3" t="s">
        <v>3199</v>
      </c>
      <c r="N604" s="3" t="s">
        <v>3200</v>
      </c>
      <c r="O604" s="3" t="s">
        <v>4200</v>
      </c>
      <c r="S604" s="3" t="s">
        <v>538</v>
      </c>
      <c r="T604" s="3" t="s">
        <v>4201</v>
      </c>
      <c r="U604" s="3" t="s">
        <v>578</v>
      </c>
      <c r="W604" s="3" t="s">
        <v>4202</v>
      </c>
    </row>
    <row r="605" customFormat="false" ht="13.8" hidden="false" customHeight="false" outlineLevel="0" collapsed="false">
      <c r="A605" s="3" t="n">
        <v>5662</v>
      </c>
      <c r="B605" s="3" t="s">
        <v>4203</v>
      </c>
      <c r="C605" s="3" t="s">
        <v>4204</v>
      </c>
      <c r="D605" s="3" t="s">
        <v>532</v>
      </c>
      <c r="E605" s="3" t="s">
        <v>4205</v>
      </c>
      <c r="F605" s="3" t="s">
        <v>186</v>
      </c>
      <c r="H605" s="3" t="s">
        <v>4206</v>
      </c>
      <c r="I605" s="3" t="s">
        <v>4207</v>
      </c>
      <c r="J605" s="3" t="s">
        <v>1212</v>
      </c>
      <c r="K605" s="3" t="s">
        <v>1213</v>
      </c>
      <c r="L605" s="3" t="s">
        <v>19</v>
      </c>
      <c r="S605" s="3" t="s">
        <v>538</v>
      </c>
      <c r="T605" s="3" t="s">
        <v>1006</v>
      </c>
      <c r="U605" s="3" t="s">
        <v>861</v>
      </c>
      <c r="W605" s="3" t="s">
        <v>4208</v>
      </c>
    </row>
    <row r="606" customFormat="false" ht="13.8" hidden="false" customHeight="false" outlineLevel="0" collapsed="false">
      <c r="A606" s="3" t="n">
        <v>5663</v>
      </c>
      <c r="B606" s="3" t="s">
        <v>4209</v>
      </c>
      <c r="C606" s="3" t="s">
        <v>4210</v>
      </c>
      <c r="D606" s="3" t="s">
        <v>532</v>
      </c>
      <c r="E606" s="3" t="s">
        <v>4211</v>
      </c>
      <c r="F606" s="3" t="s">
        <v>251</v>
      </c>
      <c r="H606" s="3" t="s">
        <v>2019</v>
      </c>
      <c r="I606" s="3" t="s">
        <v>2020</v>
      </c>
      <c r="J606" s="3" t="s">
        <v>1552</v>
      </c>
      <c r="K606" s="3" t="s">
        <v>1553</v>
      </c>
      <c r="L606" s="3" t="s">
        <v>19</v>
      </c>
      <c r="O606" s="3" t="s">
        <v>4212</v>
      </c>
      <c r="S606" s="3" t="s">
        <v>538</v>
      </c>
      <c r="T606" s="3" t="s">
        <v>4213</v>
      </c>
      <c r="U606" s="3" t="s">
        <v>4214</v>
      </c>
      <c r="W606" s="3" t="s">
        <v>4215</v>
      </c>
    </row>
    <row r="607" customFormat="false" ht="13.8" hidden="false" customHeight="false" outlineLevel="0" collapsed="false">
      <c r="A607" s="3" t="n">
        <v>5664</v>
      </c>
      <c r="B607" s="3" t="s">
        <v>4216</v>
      </c>
      <c r="C607" s="3" t="s">
        <v>4217</v>
      </c>
      <c r="D607" s="3" t="s">
        <v>532</v>
      </c>
      <c r="E607" s="3" t="s">
        <v>4218</v>
      </c>
      <c r="F607" s="3" t="s">
        <v>105</v>
      </c>
      <c r="H607" s="3" t="s">
        <v>88</v>
      </c>
      <c r="I607" s="3" t="s">
        <v>17</v>
      </c>
      <c r="J607" s="3" t="s">
        <v>18</v>
      </c>
      <c r="K607" s="3" t="s">
        <v>556</v>
      </c>
      <c r="L607" s="3" t="s">
        <v>19</v>
      </c>
      <c r="S607" s="3" t="s">
        <v>538</v>
      </c>
      <c r="U607" s="3" t="s">
        <v>35</v>
      </c>
      <c r="W607" s="3" t="s">
        <v>4219</v>
      </c>
    </row>
    <row r="608" customFormat="false" ht="13.8" hidden="false" customHeight="false" outlineLevel="0" collapsed="false">
      <c r="A608" s="3" t="n">
        <v>5665</v>
      </c>
      <c r="B608" s="3" t="s">
        <v>4220</v>
      </c>
      <c r="C608" s="3" t="s">
        <v>4221</v>
      </c>
      <c r="D608" s="3" t="s">
        <v>532</v>
      </c>
      <c r="E608" s="3" t="s">
        <v>4222</v>
      </c>
      <c r="F608" s="3" t="s">
        <v>340</v>
      </c>
      <c r="H608" s="3" t="s">
        <v>100</v>
      </c>
      <c r="I608" s="3" t="s">
        <v>101</v>
      </c>
      <c r="J608" s="3" t="s">
        <v>42</v>
      </c>
      <c r="K608" s="3" t="s">
        <v>556</v>
      </c>
      <c r="L608" s="3" t="s">
        <v>19</v>
      </c>
      <c r="S608" s="3" t="s">
        <v>538</v>
      </c>
      <c r="U608" s="3" t="s">
        <v>323</v>
      </c>
      <c r="W608" s="3" t="s">
        <v>4223</v>
      </c>
    </row>
    <row r="609" customFormat="false" ht="13.8" hidden="false" customHeight="false" outlineLevel="0" collapsed="false">
      <c r="A609" s="3" t="n">
        <v>5666</v>
      </c>
      <c r="B609" s="3" t="s">
        <v>4224</v>
      </c>
      <c r="C609" s="3" t="s">
        <v>4225</v>
      </c>
      <c r="D609" s="3" t="s">
        <v>532</v>
      </c>
      <c r="E609" s="3" t="s">
        <v>4226</v>
      </c>
      <c r="F609" s="3" t="s">
        <v>99</v>
      </c>
      <c r="H609" s="3" t="s">
        <v>106</v>
      </c>
      <c r="I609" s="3" t="s">
        <v>65</v>
      </c>
      <c r="J609" s="3" t="s">
        <v>18</v>
      </c>
      <c r="K609" s="3" t="s">
        <v>556</v>
      </c>
      <c r="L609" s="3" t="s">
        <v>19</v>
      </c>
      <c r="M609" s="3" t="s">
        <v>4227</v>
      </c>
      <c r="O609" s="3" t="s">
        <v>4228</v>
      </c>
      <c r="S609" s="3" t="s">
        <v>538</v>
      </c>
      <c r="T609" s="3" t="s">
        <v>4229</v>
      </c>
      <c r="U609" s="3" t="s">
        <v>49</v>
      </c>
      <c r="W609" s="3" t="s">
        <v>4230</v>
      </c>
    </row>
    <row r="610" customFormat="false" ht="13.8" hidden="false" customHeight="false" outlineLevel="0" collapsed="false">
      <c r="A610" s="3" t="n">
        <v>5667</v>
      </c>
      <c r="B610" s="3" t="s">
        <v>4231</v>
      </c>
      <c r="C610" s="3" t="s">
        <v>4232</v>
      </c>
      <c r="D610" s="3" t="s">
        <v>532</v>
      </c>
      <c r="E610" s="3" t="s">
        <v>4233</v>
      </c>
      <c r="F610" s="3" t="s">
        <v>4234</v>
      </c>
      <c r="H610" s="3" t="s">
        <v>4235</v>
      </c>
      <c r="I610" s="3" t="s">
        <v>4236</v>
      </c>
      <c r="J610" s="3" t="s">
        <v>687</v>
      </c>
      <c r="K610" s="3" t="s">
        <v>688</v>
      </c>
      <c r="L610" s="3" t="s">
        <v>19</v>
      </c>
      <c r="S610" s="3" t="s">
        <v>538</v>
      </c>
      <c r="T610" s="3" t="s">
        <v>4049</v>
      </c>
      <c r="U610" s="3" t="s">
        <v>4237</v>
      </c>
      <c r="W610" s="3" t="s">
        <v>4238</v>
      </c>
    </row>
    <row r="611" customFormat="false" ht="13.8" hidden="false" customHeight="false" outlineLevel="0" collapsed="false">
      <c r="A611" s="3" t="n">
        <v>5668</v>
      </c>
      <c r="B611" s="3" t="s">
        <v>4239</v>
      </c>
      <c r="C611" s="3" t="s">
        <v>4240</v>
      </c>
      <c r="D611" s="3" t="s">
        <v>532</v>
      </c>
      <c r="E611" s="3" t="s">
        <v>4241</v>
      </c>
      <c r="F611" s="3" t="s">
        <v>1845</v>
      </c>
      <c r="H611" s="3" t="s">
        <v>1694</v>
      </c>
      <c r="I611" s="3" t="s">
        <v>1695</v>
      </c>
      <c r="J611" s="3" t="s">
        <v>1696</v>
      </c>
      <c r="K611" s="3" t="s">
        <v>1697</v>
      </c>
      <c r="L611" s="3" t="s">
        <v>19</v>
      </c>
      <c r="N611" s="3" t="s">
        <v>4242</v>
      </c>
      <c r="O611" s="3" t="s">
        <v>4243</v>
      </c>
      <c r="S611" s="3" t="s">
        <v>538</v>
      </c>
      <c r="U611" s="3" t="s">
        <v>1955</v>
      </c>
      <c r="W611" s="3" t="s">
        <v>4244</v>
      </c>
    </row>
    <row r="612" customFormat="false" ht="13.8" hidden="false" customHeight="false" outlineLevel="0" collapsed="false">
      <c r="A612" s="3" t="n">
        <v>5670</v>
      </c>
      <c r="B612" s="3" t="s">
        <v>4245</v>
      </c>
      <c r="C612" s="3" t="s">
        <v>1133</v>
      </c>
      <c r="D612" s="3" t="s">
        <v>532</v>
      </c>
      <c r="E612" s="3" t="s">
        <v>633</v>
      </c>
      <c r="F612" s="3" t="s">
        <v>32</v>
      </c>
      <c r="H612" s="3" t="s">
        <v>1134</v>
      </c>
      <c r="I612" s="3" t="s">
        <v>1135</v>
      </c>
      <c r="J612" s="3" t="s">
        <v>964</v>
      </c>
      <c r="K612" s="3" t="s">
        <v>965</v>
      </c>
      <c r="L612" s="3" t="s">
        <v>19</v>
      </c>
      <c r="S612" s="3" t="s">
        <v>538</v>
      </c>
      <c r="U612" s="3" t="s">
        <v>35</v>
      </c>
      <c r="W612" s="3" t="s">
        <v>4246</v>
      </c>
    </row>
    <row r="613" customFormat="false" ht="13.8" hidden="false" customHeight="false" outlineLevel="0" collapsed="false">
      <c r="A613" s="3" t="n">
        <v>5671</v>
      </c>
      <c r="B613" s="3" t="s">
        <v>4247</v>
      </c>
      <c r="C613" s="3" t="s">
        <v>4248</v>
      </c>
      <c r="D613" s="3" t="s">
        <v>532</v>
      </c>
      <c r="E613" s="3" t="s">
        <v>4249</v>
      </c>
      <c r="F613" s="3" t="s">
        <v>702</v>
      </c>
      <c r="H613" s="3" t="s">
        <v>126</v>
      </c>
      <c r="I613" s="3" t="s">
        <v>418</v>
      </c>
      <c r="J613" s="3" t="s">
        <v>27</v>
      </c>
      <c r="K613" s="3" t="s">
        <v>556</v>
      </c>
      <c r="L613" s="3" t="s">
        <v>19</v>
      </c>
      <c r="S613" s="3" t="s">
        <v>538</v>
      </c>
      <c r="T613" s="3" t="s">
        <v>4250</v>
      </c>
      <c r="U613" s="3" t="s">
        <v>320</v>
      </c>
      <c r="W613" s="3" t="s">
        <v>4251</v>
      </c>
    </row>
    <row r="614" customFormat="false" ht="13.8" hidden="false" customHeight="false" outlineLevel="0" collapsed="false">
      <c r="A614" s="3" t="n">
        <v>5673</v>
      </c>
      <c r="B614" s="3" t="s">
        <v>4252</v>
      </c>
      <c r="C614" s="3" t="s">
        <v>4253</v>
      </c>
      <c r="D614" s="3" t="s">
        <v>532</v>
      </c>
      <c r="E614" s="3" t="s">
        <v>4254</v>
      </c>
      <c r="F614" s="3" t="s">
        <v>4255</v>
      </c>
      <c r="H614" s="3" t="s">
        <v>126</v>
      </c>
      <c r="I614" s="3" t="s">
        <v>26</v>
      </c>
      <c r="J614" s="3" t="s">
        <v>27</v>
      </c>
      <c r="K614" s="3" t="s">
        <v>556</v>
      </c>
      <c r="L614" s="3" t="s">
        <v>19</v>
      </c>
      <c r="S614" s="3" t="s">
        <v>538</v>
      </c>
      <c r="U614" s="3" t="s">
        <v>35</v>
      </c>
      <c r="W614" s="3" t="s">
        <v>4256</v>
      </c>
    </row>
    <row r="615" customFormat="false" ht="13.8" hidden="false" customHeight="false" outlineLevel="0" collapsed="false">
      <c r="A615" s="3" t="n">
        <v>5674</v>
      </c>
      <c r="B615" s="3" t="s">
        <v>4257</v>
      </c>
      <c r="C615" s="3" t="s">
        <v>4258</v>
      </c>
      <c r="D615" s="3" t="s">
        <v>532</v>
      </c>
      <c r="E615" s="3" t="s">
        <v>4259</v>
      </c>
      <c r="F615" s="3" t="s">
        <v>458</v>
      </c>
      <c r="H615" s="3" t="s">
        <v>4260</v>
      </c>
      <c r="I615" s="3" t="s">
        <v>4261</v>
      </c>
      <c r="J615" s="3" t="s">
        <v>1696</v>
      </c>
      <c r="K615" s="3" t="s">
        <v>1697</v>
      </c>
      <c r="L615" s="3" t="s">
        <v>19</v>
      </c>
      <c r="S615" s="3" t="s">
        <v>538</v>
      </c>
      <c r="U615" s="3" t="s">
        <v>941</v>
      </c>
      <c r="W615" s="3" t="s">
        <v>4262</v>
      </c>
    </row>
    <row r="616" customFormat="false" ht="13.8" hidden="false" customHeight="false" outlineLevel="0" collapsed="false">
      <c r="A616" s="3" t="n">
        <v>5676</v>
      </c>
      <c r="B616" s="3" t="s">
        <v>4263</v>
      </c>
      <c r="C616" s="3" t="s">
        <v>4264</v>
      </c>
      <c r="D616" s="3" t="s">
        <v>532</v>
      </c>
      <c r="E616" s="3" t="s">
        <v>4265</v>
      </c>
      <c r="F616" s="3" t="s">
        <v>47</v>
      </c>
      <c r="H616" s="3" t="s">
        <v>204</v>
      </c>
      <c r="I616" s="3" t="s">
        <v>205</v>
      </c>
      <c r="J616" s="3" t="s">
        <v>18</v>
      </c>
      <c r="K616" s="3" t="s">
        <v>556</v>
      </c>
      <c r="L616" s="3" t="s">
        <v>19</v>
      </c>
      <c r="S616" s="3" t="s">
        <v>538</v>
      </c>
      <c r="U616" s="3" t="s">
        <v>35</v>
      </c>
      <c r="W616" s="3" t="s">
        <v>4266</v>
      </c>
    </row>
    <row r="617" customFormat="false" ht="13.8" hidden="false" customHeight="false" outlineLevel="0" collapsed="false">
      <c r="A617" s="3" t="n">
        <v>5678</v>
      </c>
      <c r="B617" s="3" t="s">
        <v>4267</v>
      </c>
      <c r="C617" s="3" t="s">
        <v>4268</v>
      </c>
      <c r="D617" s="3" t="s">
        <v>532</v>
      </c>
      <c r="E617" s="3" t="s">
        <v>4269</v>
      </c>
      <c r="F617" s="3" t="s">
        <v>251</v>
      </c>
      <c r="H617" s="3" t="s">
        <v>54</v>
      </c>
      <c r="I617" s="3" t="s">
        <v>17</v>
      </c>
      <c r="J617" s="3" t="s">
        <v>18</v>
      </c>
      <c r="K617" s="3" t="s">
        <v>556</v>
      </c>
      <c r="L617" s="3" t="s">
        <v>19</v>
      </c>
      <c r="Q617" s="3" t="s">
        <v>4270</v>
      </c>
      <c r="S617" s="3" t="s">
        <v>538</v>
      </c>
      <c r="U617" s="3" t="s">
        <v>1538</v>
      </c>
      <c r="W617" s="3" t="s">
        <v>4271</v>
      </c>
    </row>
    <row r="618" customFormat="false" ht="13.8" hidden="false" customHeight="false" outlineLevel="0" collapsed="false">
      <c r="A618" s="3" t="n">
        <v>5679</v>
      </c>
      <c r="B618" s="3" t="s">
        <v>4272</v>
      </c>
      <c r="C618" s="3" t="s">
        <v>4273</v>
      </c>
      <c r="D618" s="3" t="s">
        <v>532</v>
      </c>
      <c r="E618" s="3" t="s">
        <v>4274</v>
      </c>
      <c r="F618" s="3" t="s">
        <v>806</v>
      </c>
      <c r="H618" s="3" t="s">
        <v>119</v>
      </c>
      <c r="I618" s="3" t="s">
        <v>120</v>
      </c>
      <c r="J618" s="3" t="s">
        <v>18</v>
      </c>
      <c r="K618" s="3" t="s">
        <v>556</v>
      </c>
      <c r="L618" s="3" t="s">
        <v>19</v>
      </c>
      <c r="S618" s="3" t="s">
        <v>538</v>
      </c>
      <c r="U618" s="3" t="s">
        <v>602</v>
      </c>
      <c r="W618" s="3" t="s">
        <v>4275</v>
      </c>
    </row>
    <row r="619" customFormat="false" ht="13.8" hidden="false" customHeight="false" outlineLevel="0" collapsed="false">
      <c r="A619" s="3" t="n">
        <v>5680</v>
      </c>
      <c r="B619" s="3" t="s">
        <v>4276</v>
      </c>
      <c r="C619" s="3" t="s">
        <v>3197</v>
      </c>
      <c r="D619" s="3" t="s">
        <v>532</v>
      </c>
      <c r="E619" s="3" t="s">
        <v>3198</v>
      </c>
      <c r="F619" s="3" t="s">
        <v>59</v>
      </c>
      <c r="H619" s="3" t="s">
        <v>106</v>
      </c>
      <c r="I619" s="3" t="s">
        <v>65</v>
      </c>
      <c r="J619" s="3" t="s">
        <v>18</v>
      </c>
      <c r="K619" s="3" t="s">
        <v>556</v>
      </c>
      <c r="L619" s="3" t="s">
        <v>19</v>
      </c>
      <c r="M619" s="3" t="s">
        <v>3199</v>
      </c>
      <c r="Q619" s="3" t="s">
        <v>4277</v>
      </c>
      <c r="S619" s="3" t="s">
        <v>538</v>
      </c>
      <c r="T619" s="3" t="s">
        <v>3201</v>
      </c>
      <c r="U619" s="3" t="s">
        <v>660</v>
      </c>
      <c r="W619" s="3" t="s">
        <v>4278</v>
      </c>
    </row>
    <row r="620" customFormat="false" ht="13.8" hidden="false" customHeight="false" outlineLevel="0" collapsed="false">
      <c r="A620" s="3" t="n">
        <v>5684</v>
      </c>
      <c r="B620" s="3" t="s">
        <v>4279</v>
      </c>
      <c r="C620" s="3" t="s">
        <v>4280</v>
      </c>
      <c r="D620" s="3" t="s">
        <v>532</v>
      </c>
      <c r="E620" s="3" t="s">
        <v>4281</v>
      </c>
      <c r="F620" s="3" t="s">
        <v>125</v>
      </c>
      <c r="H620" s="3" t="s">
        <v>218</v>
      </c>
      <c r="I620" s="3" t="s">
        <v>26</v>
      </c>
      <c r="J620" s="3" t="s">
        <v>27</v>
      </c>
      <c r="K620" s="3" t="s">
        <v>556</v>
      </c>
      <c r="L620" s="3" t="s">
        <v>19</v>
      </c>
      <c r="S620" s="3" t="s">
        <v>538</v>
      </c>
      <c r="T620" s="3" t="s">
        <v>2206</v>
      </c>
      <c r="U620" s="3" t="s">
        <v>320</v>
      </c>
      <c r="W620" s="3" t="s">
        <v>4282</v>
      </c>
    </row>
    <row r="621" customFormat="false" ht="13.8" hidden="false" customHeight="false" outlineLevel="0" collapsed="false">
      <c r="A621" s="3" t="n">
        <v>5687</v>
      </c>
      <c r="B621" s="3" t="s">
        <v>4283</v>
      </c>
      <c r="C621" s="3" t="s">
        <v>4284</v>
      </c>
      <c r="D621" s="3" t="s">
        <v>532</v>
      </c>
      <c r="E621" s="3" t="s">
        <v>4285</v>
      </c>
      <c r="F621" s="3" t="s">
        <v>2630</v>
      </c>
      <c r="H621" s="3" t="s">
        <v>247</v>
      </c>
      <c r="I621" s="3" t="s">
        <v>248</v>
      </c>
      <c r="J621" s="3" t="s">
        <v>18</v>
      </c>
      <c r="K621" s="3" t="s">
        <v>556</v>
      </c>
      <c r="L621" s="3" t="s">
        <v>19</v>
      </c>
      <c r="N621" s="3" t="s">
        <v>4286</v>
      </c>
      <c r="S621" s="3" t="s">
        <v>538</v>
      </c>
      <c r="T621" s="3" t="s">
        <v>4287</v>
      </c>
      <c r="U621" s="3" t="s">
        <v>660</v>
      </c>
      <c r="W621" s="3" t="s">
        <v>4288</v>
      </c>
    </row>
    <row r="622" customFormat="false" ht="13.8" hidden="false" customHeight="false" outlineLevel="0" collapsed="false">
      <c r="A622" s="3" t="n">
        <v>5688</v>
      </c>
      <c r="B622" s="3" t="s">
        <v>4289</v>
      </c>
      <c r="C622" s="3" t="s">
        <v>4063</v>
      </c>
      <c r="D622" s="3" t="s">
        <v>532</v>
      </c>
      <c r="E622" s="3" t="s">
        <v>4064</v>
      </c>
      <c r="F622" s="3" t="s">
        <v>4065</v>
      </c>
      <c r="H622" s="3" t="s">
        <v>54</v>
      </c>
      <c r="I622" s="3" t="s">
        <v>65</v>
      </c>
      <c r="J622" s="3" t="s">
        <v>18</v>
      </c>
      <c r="K622" s="3" t="s">
        <v>556</v>
      </c>
      <c r="L622" s="3" t="s">
        <v>19</v>
      </c>
      <c r="S622" s="3" t="s">
        <v>538</v>
      </c>
      <c r="U622" s="3" t="s">
        <v>35</v>
      </c>
      <c r="W622" s="3" t="s">
        <v>4290</v>
      </c>
    </row>
    <row r="623" customFormat="false" ht="13.8" hidden="false" customHeight="false" outlineLevel="0" collapsed="false">
      <c r="A623" s="3" t="n">
        <v>5691</v>
      </c>
      <c r="B623" s="3" t="s">
        <v>4291</v>
      </c>
      <c r="C623" s="3" t="s">
        <v>1375</v>
      </c>
      <c r="D623" s="3" t="s">
        <v>532</v>
      </c>
      <c r="E623" s="3" t="s">
        <v>1376</v>
      </c>
      <c r="F623" s="3" t="s">
        <v>413</v>
      </c>
      <c r="H623" s="3" t="s">
        <v>33</v>
      </c>
      <c r="I623" s="3" t="s">
        <v>34</v>
      </c>
      <c r="J623" s="3" t="s">
        <v>18</v>
      </c>
      <c r="K623" s="3" t="s">
        <v>556</v>
      </c>
      <c r="L623" s="3" t="s">
        <v>19</v>
      </c>
      <c r="N623" s="3" t="s">
        <v>3934</v>
      </c>
      <c r="O623" s="3" t="s">
        <v>4292</v>
      </c>
      <c r="Q623" s="3" t="s">
        <v>4293</v>
      </c>
      <c r="S623" s="3" t="s">
        <v>538</v>
      </c>
      <c r="T623" s="3" t="s">
        <v>4294</v>
      </c>
      <c r="U623" s="3" t="s">
        <v>568</v>
      </c>
      <c r="W623" s="3" t="s">
        <v>4295</v>
      </c>
    </row>
    <row r="624" customFormat="false" ht="13.8" hidden="false" customHeight="false" outlineLevel="0" collapsed="false">
      <c r="A624" s="3" t="n">
        <v>5693</v>
      </c>
      <c r="B624" s="3" t="s">
        <v>4296</v>
      </c>
      <c r="C624" s="3" t="s">
        <v>4297</v>
      </c>
      <c r="D624" s="3" t="s">
        <v>532</v>
      </c>
      <c r="E624" s="3" t="s">
        <v>4298</v>
      </c>
      <c r="F624" s="3" t="s">
        <v>1971</v>
      </c>
      <c r="H624" s="3" t="s">
        <v>106</v>
      </c>
      <c r="I624" s="3" t="s">
        <v>17</v>
      </c>
      <c r="J624" s="3" t="s">
        <v>18</v>
      </c>
      <c r="K624" s="3" t="s">
        <v>556</v>
      </c>
      <c r="L624" s="3" t="s">
        <v>19</v>
      </c>
      <c r="N624" s="3" t="s">
        <v>4299</v>
      </c>
      <c r="S624" s="3" t="s">
        <v>538</v>
      </c>
      <c r="T624" s="3" t="s">
        <v>4300</v>
      </c>
      <c r="U624" s="3" t="s">
        <v>660</v>
      </c>
      <c r="W624" s="3" t="s">
        <v>4301</v>
      </c>
    </row>
    <row r="625" customFormat="false" ht="13.8" hidden="false" customHeight="false" outlineLevel="0" collapsed="false">
      <c r="A625" s="3" t="n">
        <v>5694</v>
      </c>
      <c r="B625" s="3" t="s">
        <v>4302</v>
      </c>
      <c r="C625" s="3" t="s">
        <v>4303</v>
      </c>
      <c r="D625" s="3" t="s">
        <v>532</v>
      </c>
      <c r="E625" s="3" t="s">
        <v>4304</v>
      </c>
      <c r="F625" s="3" t="s">
        <v>1101</v>
      </c>
      <c r="H625" s="3" t="s">
        <v>204</v>
      </c>
      <c r="I625" s="3" t="s">
        <v>205</v>
      </c>
      <c r="J625" s="3" t="s">
        <v>18</v>
      </c>
      <c r="K625" s="3" t="s">
        <v>556</v>
      </c>
      <c r="L625" s="3" t="s">
        <v>19</v>
      </c>
      <c r="O625" s="3" t="s">
        <v>4305</v>
      </c>
      <c r="Q625" s="3" t="s">
        <v>4306</v>
      </c>
      <c r="S625" s="3" t="s">
        <v>538</v>
      </c>
      <c r="T625" s="3" t="s">
        <v>4307</v>
      </c>
      <c r="U625" s="3" t="s">
        <v>660</v>
      </c>
      <c r="W625" s="3" t="s">
        <v>4308</v>
      </c>
    </row>
    <row r="626" customFormat="false" ht="13.8" hidden="false" customHeight="false" outlineLevel="0" collapsed="false">
      <c r="A626" s="3" t="n">
        <v>5695</v>
      </c>
      <c r="B626" s="3" t="s">
        <v>4309</v>
      </c>
      <c r="C626" s="3" t="s">
        <v>4310</v>
      </c>
      <c r="D626" s="3" t="s">
        <v>532</v>
      </c>
      <c r="E626" s="3" t="s">
        <v>4311</v>
      </c>
      <c r="F626" s="3" t="s">
        <v>778</v>
      </c>
      <c r="H626" s="3" t="s">
        <v>54</v>
      </c>
      <c r="I626" s="3" t="s">
        <v>17</v>
      </c>
      <c r="J626" s="3" t="s">
        <v>18</v>
      </c>
      <c r="K626" s="3" t="s">
        <v>556</v>
      </c>
      <c r="L626" s="3" t="s">
        <v>19</v>
      </c>
      <c r="O626" s="3" t="s">
        <v>4312</v>
      </c>
      <c r="Q626" s="3" t="s">
        <v>4313</v>
      </c>
      <c r="S626" s="3" t="s">
        <v>538</v>
      </c>
      <c r="T626" s="3" t="s">
        <v>4314</v>
      </c>
      <c r="U626" s="3" t="s">
        <v>641</v>
      </c>
      <c r="W626" s="3" t="s">
        <v>4315</v>
      </c>
    </row>
    <row r="627" customFormat="false" ht="13.8" hidden="false" customHeight="false" outlineLevel="0" collapsed="false">
      <c r="A627" s="3" t="n">
        <v>5696</v>
      </c>
      <c r="B627" s="3" t="s">
        <v>4316</v>
      </c>
      <c r="C627" s="3" t="s">
        <v>4317</v>
      </c>
      <c r="D627" s="3" t="s">
        <v>532</v>
      </c>
      <c r="E627" s="3" t="s">
        <v>4318</v>
      </c>
      <c r="F627" s="3" t="s">
        <v>191</v>
      </c>
      <c r="H627" s="3" t="s">
        <v>54</v>
      </c>
      <c r="I627" s="3" t="s">
        <v>17</v>
      </c>
      <c r="J627" s="3" t="s">
        <v>18</v>
      </c>
      <c r="K627" s="3" t="s">
        <v>556</v>
      </c>
      <c r="L627" s="3" t="s">
        <v>19</v>
      </c>
      <c r="N627" s="3" t="s">
        <v>4319</v>
      </c>
      <c r="O627" s="3" t="s">
        <v>4320</v>
      </c>
      <c r="S627" s="3" t="s">
        <v>538</v>
      </c>
      <c r="T627" s="3" t="s">
        <v>4321</v>
      </c>
      <c r="U627" s="3" t="s">
        <v>641</v>
      </c>
      <c r="W627" s="3" t="s">
        <v>3722</v>
      </c>
    </row>
    <row r="628" customFormat="false" ht="13.8" hidden="false" customHeight="false" outlineLevel="0" collapsed="false">
      <c r="A628" s="3" t="n">
        <v>5697</v>
      </c>
      <c r="B628" s="3" t="s">
        <v>4322</v>
      </c>
      <c r="C628" s="3" t="s">
        <v>4323</v>
      </c>
      <c r="D628" s="3" t="s">
        <v>532</v>
      </c>
      <c r="E628" s="3" t="s">
        <v>4324</v>
      </c>
      <c r="F628" s="3" t="s">
        <v>1653</v>
      </c>
      <c r="H628" s="3" t="s">
        <v>4325</v>
      </c>
      <c r="I628" s="3" t="s">
        <v>2374</v>
      </c>
      <c r="J628" s="3" t="s">
        <v>477</v>
      </c>
      <c r="K628" s="3" t="s">
        <v>556</v>
      </c>
      <c r="L628" s="3" t="s">
        <v>19</v>
      </c>
      <c r="M628" s="3" t="s">
        <v>4326</v>
      </c>
      <c r="S628" s="3" t="s">
        <v>538</v>
      </c>
      <c r="T628" s="3" t="s">
        <v>1070</v>
      </c>
      <c r="U628" s="3" t="s">
        <v>2006</v>
      </c>
      <c r="W628" s="3" t="s">
        <v>4327</v>
      </c>
    </row>
    <row r="629" customFormat="false" ht="13.8" hidden="false" customHeight="false" outlineLevel="0" collapsed="false">
      <c r="A629" s="3" t="n">
        <v>5698</v>
      </c>
      <c r="B629" s="3" t="s">
        <v>4328</v>
      </c>
      <c r="C629" s="3" t="s">
        <v>4329</v>
      </c>
      <c r="D629" s="3" t="s">
        <v>532</v>
      </c>
      <c r="E629" s="3" t="s">
        <v>4330</v>
      </c>
      <c r="F629" s="3" t="s">
        <v>1412</v>
      </c>
      <c r="H629" s="3" t="s">
        <v>4331</v>
      </c>
      <c r="I629" s="3" t="s">
        <v>182</v>
      </c>
      <c r="J629" s="3" t="s">
        <v>164</v>
      </c>
      <c r="K629" s="3" t="s">
        <v>965</v>
      </c>
      <c r="L629" s="3" t="s">
        <v>19</v>
      </c>
      <c r="O629" s="3" t="s">
        <v>4332</v>
      </c>
      <c r="S629" s="3" t="s">
        <v>538</v>
      </c>
      <c r="T629" s="3" t="s">
        <v>4333</v>
      </c>
      <c r="U629" s="3" t="s">
        <v>28</v>
      </c>
      <c r="W629" s="3" t="s">
        <v>4334</v>
      </c>
    </row>
    <row r="630" customFormat="false" ht="13.8" hidden="false" customHeight="false" outlineLevel="0" collapsed="false">
      <c r="A630" s="3" t="n">
        <v>5699</v>
      </c>
      <c r="B630" s="3" t="s">
        <v>4335</v>
      </c>
      <c r="C630" s="3" t="s">
        <v>4336</v>
      </c>
      <c r="D630" s="3" t="s">
        <v>532</v>
      </c>
      <c r="E630" s="3" t="s">
        <v>2724</v>
      </c>
      <c r="F630" s="3" t="s">
        <v>1383</v>
      </c>
      <c r="H630" s="3" t="s">
        <v>4337</v>
      </c>
      <c r="I630" s="3" t="s">
        <v>4338</v>
      </c>
      <c r="J630" s="3" t="s">
        <v>164</v>
      </c>
      <c r="K630" s="3" t="s">
        <v>965</v>
      </c>
      <c r="L630" s="3" t="s">
        <v>19</v>
      </c>
      <c r="M630" s="3" t="s">
        <v>4339</v>
      </c>
      <c r="S630" s="3" t="s">
        <v>538</v>
      </c>
      <c r="T630" s="3" t="s">
        <v>4340</v>
      </c>
      <c r="U630" s="3" t="s">
        <v>35</v>
      </c>
      <c r="W630" s="3" t="s">
        <v>4341</v>
      </c>
    </row>
    <row r="631" customFormat="false" ht="13.8" hidden="false" customHeight="false" outlineLevel="0" collapsed="false">
      <c r="A631" s="3" t="n">
        <v>5700</v>
      </c>
      <c r="B631" s="3" t="s">
        <v>4342</v>
      </c>
      <c r="C631" s="3" t="s">
        <v>4343</v>
      </c>
      <c r="D631" s="3" t="s">
        <v>532</v>
      </c>
      <c r="E631" s="3" t="s">
        <v>4344</v>
      </c>
      <c r="F631" s="3" t="s">
        <v>53</v>
      </c>
      <c r="H631" s="3" t="s">
        <v>2453</v>
      </c>
      <c r="I631" s="3" t="s">
        <v>182</v>
      </c>
      <c r="J631" s="3" t="s">
        <v>164</v>
      </c>
      <c r="K631" s="3" t="s">
        <v>965</v>
      </c>
      <c r="L631" s="3" t="s">
        <v>19</v>
      </c>
      <c r="Q631" s="3" t="s">
        <v>4345</v>
      </c>
      <c r="S631" s="3" t="s">
        <v>538</v>
      </c>
      <c r="T631" s="3" t="s">
        <v>4346</v>
      </c>
      <c r="U631" s="3" t="s">
        <v>35</v>
      </c>
      <c r="W631" s="3" t="s">
        <v>4347</v>
      </c>
    </row>
    <row r="632" customFormat="false" ht="13.8" hidden="false" customHeight="false" outlineLevel="0" collapsed="false">
      <c r="A632" s="3" t="n">
        <v>5701</v>
      </c>
      <c r="B632" s="3" t="s">
        <v>4348</v>
      </c>
      <c r="C632" s="3" t="s">
        <v>4349</v>
      </c>
      <c r="D632" s="3" t="s">
        <v>532</v>
      </c>
      <c r="E632" s="3" t="s">
        <v>4350</v>
      </c>
      <c r="F632" s="3" t="s">
        <v>140</v>
      </c>
      <c r="H632" s="3" t="s">
        <v>88</v>
      </c>
      <c r="I632" s="3" t="s">
        <v>17</v>
      </c>
      <c r="J632" s="3" t="s">
        <v>18</v>
      </c>
      <c r="K632" s="3" t="s">
        <v>556</v>
      </c>
      <c r="L632" s="3" t="s">
        <v>19</v>
      </c>
      <c r="N632" s="3" t="s">
        <v>4351</v>
      </c>
      <c r="O632" s="3" t="s">
        <v>4352</v>
      </c>
      <c r="Q632" s="3" t="s">
        <v>4353</v>
      </c>
      <c r="S632" s="3" t="s">
        <v>538</v>
      </c>
      <c r="T632" s="3" t="s">
        <v>4354</v>
      </c>
      <c r="U632" s="3" t="s">
        <v>568</v>
      </c>
      <c r="W632" s="3" t="s">
        <v>4355</v>
      </c>
    </row>
    <row r="633" customFormat="false" ht="13.8" hidden="false" customHeight="false" outlineLevel="0" collapsed="false">
      <c r="A633" s="3" t="n">
        <v>5702</v>
      </c>
      <c r="B633" s="3" t="s">
        <v>4356</v>
      </c>
      <c r="C633" s="3" t="s">
        <v>4357</v>
      </c>
      <c r="D633" s="3" t="s">
        <v>532</v>
      </c>
      <c r="E633" s="3" t="s">
        <v>4358</v>
      </c>
      <c r="F633" s="3" t="s">
        <v>289</v>
      </c>
      <c r="H633" s="3" t="s">
        <v>33</v>
      </c>
      <c r="I633" s="3" t="s">
        <v>373</v>
      </c>
      <c r="J633" s="3" t="s">
        <v>18</v>
      </c>
      <c r="K633" s="3" t="s">
        <v>556</v>
      </c>
      <c r="L633" s="3" t="s">
        <v>19</v>
      </c>
      <c r="O633" s="3" t="s">
        <v>4359</v>
      </c>
      <c r="S633" s="3" t="s">
        <v>538</v>
      </c>
      <c r="T633" s="3" t="s">
        <v>4360</v>
      </c>
      <c r="U633" s="3" t="s">
        <v>169</v>
      </c>
      <c r="W633" s="3" t="s">
        <v>4361</v>
      </c>
    </row>
    <row r="634" customFormat="false" ht="13.8" hidden="false" customHeight="false" outlineLevel="0" collapsed="false">
      <c r="A634" s="3" t="n">
        <v>5703</v>
      </c>
      <c r="B634" s="3" t="s">
        <v>4362</v>
      </c>
      <c r="C634" s="3" t="s">
        <v>4363</v>
      </c>
      <c r="D634" s="3" t="s">
        <v>532</v>
      </c>
      <c r="E634" s="3" t="s">
        <v>1470</v>
      </c>
      <c r="F634" s="3" t="s">
        <v>413</v>
      </c>
      <c r="H634" s="3" t="s">
        <v>54</v>
      </c>
      <c r="I634" s="3" t="s">
        <v>65</v>
      </c>
      <c r="J634" s="3" t="s">
        <v>18</v>
      </c>
      <c r="K634" s="3" t="s">
        <v>556</v>
      </c>
      <c r="L634" s="3" t="s">
        <v>19</v>
      </c>
      <c r="M634" s="3" t="s">
        <v>4364</v>
      </c>
      <c r="S634" s="3" t="s">
        <v>538</v>
      </c>
      <c r="T634" s="3" t="s">
        <v>549</v>
      </c>
      <c r="U634" s="3" t="s">
        <v>602</v>
      </c>
      <c r="W634" s="3" t="s">
        <v>4365</v>
      </c>
    </row>
    <row r="635" customFormat="false" ht="13.8" hidden="false" customHeight="false" outlineLevel="0" collapsed="false">
      <c r="A635" s="3" t="n">
        <v>5704</v>
      </c>
      <c r="B635" s="3" t="s">
        <v>4366</v>
      </c>
      <c r="C635" s="3" t="s">
        <v>4367</v>
      </c>
      <c r="D635" s="3" t="s">
        <v>532</v>
      </c>
      <c r="E635" s="3" t="s">
        <v>302</v>
      </c>
      <c r="F635" s="3" t="s">
        <v>4368</v>
      </c>
      <c r="H635" s="3" t="s">
        <v>88</v>
      </c>
      <c r="I635" s="3" t="s">
        <v>17</v>
      </c>
      <c r="J635" s="3" t="s">
        <v>18</v>
      </c>
      <c r="K635" s="3" t="s">
        <v>556</v>
      </c>
      <c r="L635" s="3" t="s">
        <v>19</v>
      </c>
      <c r="N635" s="3" t="s">
        <v>4369</v>
      </c>
      <c r="O635" s="3" t="s">
        <v>4370</v>
      </c>
      <c r="Q635" s="3" t="s">
        <v>4371</v>
      </c>
      <c r="S635" s="3" t="s">
        <v>538</v>
      </c>
      <c r="T635" s="3" t="s">
        <v>4372</v>
      </c>
      <c r="U635" s="3" t="s">
        <v>568</v>
      </c>
      <c r="W635" s="3" t="s">
        <v>4373</v>
      </c>
    </row>
    <row r="636" customFormat="false" ht="13.8" hidden="false" customHeight="false" outlineLevel="0" collapsed="false">
      <c r="A636" s="3" t="n">
        <v>5705</v>
      </c>
      <c r="B636" s="3" t="s">
        <v>4374</v>
      </c>
      <c r="C636" s="3" t="s">
        <v>4375</v>
      </c>
      <c r="D636" s="3" t="s">
        <v>532</v>
      </c>
      <c r="E636" s="3" t="s">
        <v>4376</v>
      </c>
      <c r="F636" s="3" t="s">
        <v>32</v>
      </c>
      <c r="H636" s="3" t="s">
        <v>88</v>
      </c>
      <c r="I636" s="3" t="s">
        <v>17</v>
      </c>
      <c r="J636" s="3" t="s">
        <v>18</v>
      </c>
      <c r="K636" s="3" t="s">
        <v>556</v>
      </c>
      <c r="L636" s="3" t="s">
        <v>19</v>
      </c>
      <c r="O636" s="3" t="s">
        <v>4377</v>
      </c>
      <c r="Q636" s="3" t="s">
        <v>4378</v>
      </c>
      <c r="S636" s="3" t="s">
        <v>538</v>
      </c>
      <c r="T636" s="3" t="s">
        <v>4379</v>
      </c>
      <c r="U636" s="3" t="s">
        <v>4380</v>
      </c>
      <c r="W636" s="3" t="s">
        <v>4381</v>
      </c>
    </row>
    <row r="637" customFormat="false" ht="13.8" hidden="false" customHeight="false" outlineLevel="0" collapsed="false">
      <c r="A637" s="3" t="n">
        <v>5708</v>
      </c>
      <c r="B637" s="3" t="s">
        <v>4382</v>
      </c>
      <c r="C637" s="3" t="s">
        <v>4383</v>
      </c>
      <c r="D637" s="3" t="s">
        <v>532</v>
      </c>
      <c r="E637" s="3" t="s">
        <v>4384</v>
      </c>
      <c r="F637" s="3" t="s">
        <v>2713</v>
      </c>
      <c r="H637" s="3" t="s">
        <v>54</v>
      </c>
      <c r="I637" s="3" t="s">
        <v>17</v>
      </c>
      <c r="J637" s="3" t="s">
        <v>18</v>
      </c>
      <c r="K637" s="3" t="s">
        <v>556</v>
      </c>
      <c r="L637" s="3" t="s">
        <v>19</v>
      </c>
      <c r="S637" s="3" t="s">
        <v>538</v>
      </c>
      <c r="U637" s="3" t="s">
        <v>35</v>
      </c>
      <c r="W637" s="3" t="s">
        <v>4385</v>
      </c>
    </row>
    <row r="638" customFormat="false" ht="13.8" hidden="false" customHeight="false" outlineLevel="0" collapsed="false">
      <c r="A638" s="3" t="n">
        <v>5709</v>
      </c>
      <c r="B638" s="3" t="s">
        <v>4386</v>
      </c>
      <c r="C638" s="3" t="s">
        <v>2287</v>
      </c>
      <c r="D638" s="3" t="s">
        <v>532</v>
      </c>
      <c r="E638" s="3" t="s">
        <v>1295</v>
      </c>
      <c r="F638" s="3" t="s">
        <v>32</v>
      </c>
      <c r="H638" s="3" t="s">
        <v>271</v>
      </c>
      <c r="I638" s="3" t="s">
        <v>905</v>
      </c>
      <c r="J638" s="3" t="s">
        <v>18</v>
      </c>
      <c r="K638" s="3" t="s">
        <v>556</v>
      </c>
      <c r="L638" s="3" t="s">
        <v>19</v>
      </c>
      <c r="N638" s="3" t="s">
        <v>3291</v>
      </c>
      <c r="O638" s="3" t="s">
        <v>4387</v>
      </c>
      <c r="Q638" s="3" t="s">
        <v>4388</v>
      </c>
      <c r="S638" s="3" t="s">
        <v>538</v>
      </c>
      <c r="T638" s="3" t="s">
        <v>4389</v>
      </c>
      <c r="U638" s="3" t="s">
        <v>568</v>
      </c>
      <c r="W638" s="3" t="s">
        <v>4390</v>
      </c>
    </row>
    <row r="639" customFormat="false" ht="13.8" hidden="false" customHeight="false" outlineLevel="0" collapsed="false">
      <c r="A639" s="3" t="n">
        <v>5710</v>
      </c>
      <c r="B639" s="3" t="s">
        <v>4391</v>
      </c>
      <c r="C639" s="3" t="s">
        <v>4392</v>
      </c>
      <c r="D639" s="3" t="s">
        <v>532</v>
      </c>
      <c r="E639" s="3" t="s">
        <v>4393</v>
      </c>
      <c r="F639" s="3" t="s">
        <v>186</v>
      </c>
      <c r="H639" s="3" t="s">
        <v>2927</v>
      </c>
      <c r="I639" s="3" t="s">
        <v>354</v>
      </c>
      <c r="J639" s="3" t="s">
        <v>355</v>
      </c>
      <c r="K639" s="3" t="s">
        <v>547</v>
      </c>
      <c r="L639" s="3" t="s">
        <v>19</v>
      </c>
      <c r="O639" s="3" t="s">
        <v>4394</v>
      </c>
      <c r="Q639" s="3" t="s">
        <v>4395</v>
      </c>
      <c r="S639" s="3" t="s">
        <v>538</v>
      </c>
      <c r="T639" s="3" t="s">
        <v>4396</v>
      </c>
      <c r="U639" s="3" t="s">
        <v>3997</v>
      </c>
      <c r="W639" s="3" t="s">
        <v>4397</v>
      </c>
    </row>
    <row r="640" customFormat="false" ht="13.8" hidden="false" customHeight="false" outlineLevel="0" collapsed="false">
      <c r="A640" s="3" t="n">
        <v>5714</v>
      </c>
      <c r="B640" s="3" t="s">
        <v>4398</v>
      </c>
      <c r="C640" s="3" t="s">
        <v>4399</v>
      </c>
      <c r="D640" s="3" t="s">
        <v>532</v>
      </c>
      <c r="E640" s="3" t="s">
        <v>2934</v>
      </c>
      <c r="F640" s="3" t="s">
        <v>340</v>
      </c>
      <c r="H640" s="3" t="s">
        <v>2935</v>
      </c>
      <c r="I640" s="3" t="s">
        <v>4400</v>
      </c>
      <c r="J640" s="3" t="s">
        <v>477</v>
      </c>
      <c r="K640" s="3" t="s">
        <v>556</v>
      </c>
      <c r="L640" s="3" t="s">
        <v>19</v>
      </c>
      <c r="S640" s="3" t="s">
        <v>538</v>
      </c>
      <c r="U640" s="3" t="s">
        <v>35</v>
      </c>
      <c r="W640" s="3" t="s">
        <v>4401</v>
      </c>
    </row>
    <row r="641" customFormat="false" ht="13.8" hidden="false" customHeight="false" outlineLevel="0" collapsed="false">
      <c r="A641" s="3" t="n">
        <v>5715</v>
      </c>
      <c r="B641" s="3" t="s">
        <v>4402</v>
      </c>
      <c r="C641" s="3" t="s">
        <v>4403</v>
      </c>
      <c r="D641" s="3" t="s">
        <v>532</v>
      </c>
      <c r="E641" s="3" t="s">
        <v>4404</v>
      </c>
      <c r="F641" s="3" t="s">
        <v>1059</v>
      </c>
      <c r="H641" s="3" t="s">
        <v>119</v>
      </c>
      <c r="I641" s="3" t="s">
        <v>120</v>
      </c>
      <c r="J641" s="3" t="s">
        <v>18</v>
      </c>
      <c r="K641" s="3" t="s">
        <v>556</v>
      </c>
      <c r="L641" s="3" t="s">
        <v>19</v>
      </c>
      <c r="S641" s="3" t="s">
        <v>538</v>
      </c>
      <c r="U641" s="3" t="s">
        <v>320</v>
      </c>
      <c r="W641" s="3" t="s">
        <v>4405</v>
      </c>
    </row>
    <row r="642" customFormat="false" ht="13.8" hidden="false" customHeight="false" outlineLevel="0" collapsed="false">
      <c r="A642" s="3" t="n">
        <v>5716</v>
      </c>
      <c r="B642" s="3" t="s">
        <v>4406</v>
      </c>
      <c r="C642" s="3" t="s">
        <v>4407</v>
      </c>
      <c r="D642" s="3" t="s">
        <v>532</v>
      </c>
      <c r="E642" s="3" t="s">
        <v>4408</v>
      </c>
      <c r="F642" s="3" t="s">
        <v>289</v>
      </c>
      <c r="H642" s="3" t="s">
        <v>54</v>
      </c>
      <c r="I642" s="3" t="s">
        <v>17</v>
      </c>
      <c r="J642" s="3" t="s">
        <v>18</v>
      </c>
      <c r="K642" s="3" t="s">
        <v>556</v>
      </c>
      <c r="L642" s="3" t="s">
        <v>19</v>
      </c>
      <c r="S642" s="3" t="s">
        <v>538</v>
      </c>
      <c r="U642" s="3" t="s">
        <v>35</v>
      </c>
      <c r="W642" s="3" t="s">
        <v>4409</v>
      </c>
    </row>
    <row r="643" customFormat="false" ht="13.8" hidden="false" customHeight="false" outlineLevel="0" collapsed="false">
      <c r="A643" s="3" t="n">
        <v>5717</v>
      </c>
      <c r="B643" s="3" t="s">
        <v>4410</v>
      </c>
      <c r="C643" s="3" t="s">
        <v>4411</v>
      </c>
      <c r="D643" s="3" t="s">
        <v>532</v>
      </c>
      <c r="E643" s="3" t="s">
        <v>3082</v>
      </c>
      <c r="F643" s="3" t="s">
        <v>258</v>
      </c>
      <c r="H643" s="3" t="s">
        <v>40</v>
      </c>
      <c r="I643" s="3" t="s">
        <v>48</v>
      </c>
      <c r="J643" s="3" t="s">
        <v>42</v>
      </c>
      <c r="K643" s="3" t="s">
        <v>556</v>
      </c>
      <c r="L643" s="3" t="s">
        <v>19</v>
      </c>
      <c r="N643" s="3" t="s">
        <v>4412</v>
      </c>
      <c r="S643" s="3" t="s">
        <v>538</v>
      </c>
      <c r="U643" s="3" t="s">
        <v>957</v>
      </c>
      <c r="W643" s="3" t="s">
        <v>4413</v>
      </c>
    </row>
    <row r="644" customFormat="false" ht="13.8" hidden="false" customHeight="false" outlineLevel="0" collapsed="false">
      <c r="A644" s="3" t="n">
        <v>5718</v>
      </c>
      <c r="B644" s="3" t="s">
        <v>4414</v>
      </c>
      <c r="C644" s="3" t="s">
        <v>4415</v>
      </c>
      <c r="D644" s="3" t="s">
        <v>532</v>
      </c>
      <c r="E644" s="3" t="s">
        <v>4416</v>
      </c>
      <c r="F644" s="3" t="s">
        <v>144</v>
      </c>
      <c r="H644" s="3" t="s">
        <v>218</v>
      </c>
      <c r="I644" s="3" t="s">
        <v>26</v>
      </c>
      <c r="J644" s="3" t="s">
        <v>27</v>
      </c>
      <c r="K644" s="3" t="s">
        <v>556</v>
      </c>
      <c r="L644" s="3" t="s">
        <v>19</v>
      </c>
      <c r="S644" s="3" t="s">
        <v>538</v>
      </c>
      <c r="U644" s="3" t="s">
        <v>4417</v>
      </c>
      <c r="W644" s="3" t="s">
        <v>4418</v>
      </c>
    </row>
    <row r="645" customFormat="false" ht="13.8" hidden="false" customHeight="false" outlineLevel="0" collapsed="false">
      <c r="A645" s="3" t="n">
        <v>5719</v>
      </c>
      <c r="B645" s="3" t="s">
        <v>4419</v>
      </c>
      <c r="C645" s="3" t="s">
        <v>4420</v>
      </c>
      <c r="D645" s="3" t="s">
        <v>532</v>
      </c>
      <c r="E645" s="3" t="s">
        <v>4421</v>
      </c>
      <c r="F645" s="3" t="s">
        <v>465</v>
      </c>
      <c r="H645" s="3" t="s">
        <v>106</v>
      </c>
      <c r="I645" s="3" t="s">
        <v>17</v>
      </c>
      <c r="J645" s="3" t="s">
        <v>18</v>
      </c>
      <c r="K645" s="3" t="s">
        <v>556</v>
      </c>
      <c r="L645" s="3" t="s">
        <v>19</v>
      </c>
      <c r="O645" s="3" t="s">
        <v>4422</v>
      </c>
      <c r="S645" s="3" t="s">
        <v>538</v>
      </c>
      <c r="T645" s="3" t="s">
        <v>4423</v>
      </c>
      <c r="U645" s="3" t="s">
        <v>1221</v>
      </c>
      <c r="W645" s="3" t="s">
        <v>4424</v>
      </c>
    </row>
    <row r="646" customFormat="false" ht="13.8" hidden="false" customHeight="false" outlineLevel="0" collapsed="false">
      <c r="A646" s="3" t="n">
        <v>5721</v>
      </c>
      <c r="B646" s="3" t="s">
        <v>4425</v>
      </c>
      <c r="C646" s="3" t="s">
        <v>4426</v>
      </c>
      <c r="D646" s="3" t="s">
        <v>532</v>
      </c>
      <c r="E646" s="3" t="s">
        <v>1470</v>
      </c>
      <c r="F646" s="3" t="s">
        <v>4427</v>
      </c>
      <c r="H646" s="3" t="s">
        <v>54</v>
      </c>
      <c r="I646" s="3" t="s">
        <v>65</v>
      </c>
      <c r="J646" s="3" t="s">
        <v>18</v>
      </c>
      <c r="K646" s="3" t="s">
        <v>556</v>
      </c>
      <c r="L646" s="3" t="s">
        <v>19</v>
      </c>
      <c r="M646" s="3" t="s">
        <v>4428</v>
      </c>
      <c r="S646" s="3" t="s">
        <v>538</v>
      </c>
      <c r="T646" s="3" t="s">
        <v>549</v>
      </c>
      <c r="U646" s="3" t="s">
        <v>35</v>
      </c>
      <c r="W646" s="3" t="s">
        <v>4429</v>
      </c>
    </row>
    <row r="647" customFormat="false" ht="13.8" hidden="false" customHeight="false" outlineLevel="0" collapsed="false">
      <c r="A647" s="3" t="n">
        <v>5722</v>
      </c>
      <c r="B647" s="3" t="s">
        <v>4430</v>
      </c>
      <c r="C647" s="3" t="s">
        <v>4431</v>
      </c>
      <c r="D647" s="3" t="s">
        <v>532</v>
      </c>
      <c r="E647" s="3" t="s">
        <v>1985</v>
      </c>
      <c r="F647" s="3" t="s">
        <v>1190</v>
      </c>
      <c r="H647" s="3" t="s">
        <v>4432</v>
      </c>
      <c r="I647" s="3" t="s">
        <v>1840</v>
      </c>
      <c r="J647" s="3" t="s">
        <v>42</v>
      </c>
      <c r="K647" s="3" t="s">
        <v>556</v>
      </c>
      <c r="L647" s="3" t="s">
        <v>19</v>
      </c>
      <c r="N647" s="3" t="s">
        <v>4433</v>
      </c>
      <c r="O647" s="3" t="s">
        <v>4434</v>
      </c>
      <c r="S647" s="3" t="s">
        <v>538</v>
      </c>
      <c r="T647" s="3" t="s">
        <v>4435</v>
      </c>
      <c r="U647" s="3" t="s">
        <v>4436</v>
      </c>
      <c r="W647" s="3" t="s">
        <v>4437</v>
      </c>
    </row>
    <row r="648" customFormat="false" ht="13.8" hidden="false" customHeight="false" outlineLevel="0" collapsed="false">
      <c r="A648" s="3" t="n">
        <v>5727</v>
      </c>
      <c r="B648" s="3" t="s">
        <v>4438</v>
      </c>
      <c r="C648" s="3" t="s">
        <v>4439</v>
      </c>
      <c r="D648" s="3" t="s">
        <v>532</v>
      </c>
      <c r="E648" s="3" t="s">
        <v>4440</v>
      </c>
      <c r="F648" s="3" t="s">
        <v>4441</v>
      </c>
      <c r="H648" s="3" t="s">
        <v>359</v>
      </c>
      <c r="I648" s="3" t="s">
        <v>360</v>
      </c>
      <c r="J648" s="3" t="s">
        <v>42</v>
      </c>
      <c r="K648" s="3" t="s">
        <v>556</v>
      </c>
      <c r="L648" s="3" t="s">
        <v>19</v>
      </c>
      <c r="S648" s="3" t="s">
        <v>538</v>
      </c>
      <c r="T648" s="3" t="s">
        <v>920</v>
      </c>
      <c r="U648" s="3" t="s">
        <v>4442</v>
      </c>
      <c r="W648" s="3" t="s">
        <v>4443</v>
      </c>
    </row>
    <row r="649" customFormat="false" ht="13.8" hidden="false" customHeight="false" outlineLevel="0" collapsed="false">
      <c r="A649" s="3" t="n">
        <v>5729</v>
      </c>
      <c r="B649" s="3" t="s">
        <v>4444</v>
      </c>
      <c r="C649" s="3" t="s">
        <v>4445</v>
      </c>
      <c r="D649" s="3" t="s">
        <v>532</v>
      </c>
      <c r="E649" s="3" t="s">
        <v>4446</v>
      </c>
      <c r="F649" s="3" t="s">
        <v>4447</v>
      </c>
      <c r="H649" s="3" t="s">
        <v>100</v>
      </c>
      <c r="I649" s="3" t="s">
        <v>851</v>
      </c>
      <c r="J649" s="3" t="s">
        <v>42</v>
      </c>
      <c r="K649" s="3" t="s">
        <v>556</v>
      </c>
      <c r="L649" s="3" t="s">
        <v>19</v>
      </c>
      <c r="Q649" s="3" t="s">
        <v>4448</v>
      </c>
      <c r="S649" s="3" t="s">
        <v>538</v>
      </c>
      <c r="U649" s="3" t="s">
        <v>4449</v>
      </c>
      <c r="W649" s="3" t="s">
        <v>4450</v>
      </c>
    </row>
    <row r="650" customFormat="false" ht="13.8" hidden="false" customHeight="false" outlineLevel="0" collapsed="false">
      <c r="A650" s="3" t="n">
        <v>5730</v>
      </c>
      <c r="B650" s="3" t="s">
        <v>4451</v>
      </c>
      <c r="C650" s="3" t="s">
        <v>4452</v>
      </c>
      <c r="D650" s="3" t="s">
        <v>532</v>
      </c>
      <c r="E650" s="3" t="s">
        <v>4453</v>
      </c>
      <c r="F650" s="3" t="s">
        <v>191</v>
      </c>
      <c r="H650" s="3" t="s">
        <v>54</v>
      </c>
      <c r="I650" s="3" t="s">
        <v>17</v>
      </c>
      <c r="J650" s="3" t="s">
        <v>18</v>
      </c>
      <c r="K650" s="3" t="s">
        <v>556</v>
      </c>
      <c r="L650" s="3" t="s">
        <v>19</v>
      </c>
      <c r="N650" s="3" t="s">
        <v>4454</v>
      </c>
      <c r="O650" s="3" t="s">
        <v>4455</v>
      </c>
      <c r="S650" s="3" t="s">
        <v>538</v>
      </c>
      <c r="T650" s="3" t="s">
        <v>4456</v>
      </c>
      <c r="U650" s="3" t="s">
        <v>641</v>
      </c>
      <c r="W650" s="3" t="s">
        <v>4457</v>
      </c>
    </row>
    <row r="651" customFormat="false" ht="13.8" hidden="false" customHeight="false" outlineLevel="0" collapsed="false">
      <c r="A651" s="3" t="n">
        <v>5732</v>
      </c>
      <c r="B651" s="3" t="s">
        <v>4458</v>
      </c>
      <c r="C651" s="3" t="s">
        <v>4459</v>
      </c>
      <c r="D651" s="3" t="s">
        <v>532</v>
      </c>
      <c r="E651" s="3" t="s">
        <v>4460</v>
      </c>
      <c r="F651" s="3" t="s">
        <v>258</v>
      </c>
      <c r="H651" s="3" t="s">
        <v>88</v>
      </c>
      <c r="I651" s="3" t="s">
        <v>17</v>
      </c>
      <c r="J651" s="3" t="s">
        <v>18</v>
      </c>
      <c r="K651" s="3" t="s">
        <v>556</v>
      </c>
      <c r="L651" s="3" t="s">
        <v>19</v>
      </c>
      <c r="S651" s="3" t="s">
        <v>538</v>
      </c>
      <c r="T651" s="3" t="s">
        <v>1763</v>
      </c>
      <c r="U651" s="3" t="s">
        <v>35</v>
      </c>
      <c r="W651" s="3" t="s">
        <v>4461</v>
      </c>
    </row>
    <row r="652" customFormat="false" ht="13.8" hidden="false" customHeight="false" outlineLevel="0" collapsed="false">
      <c r="A652" s="3" t="n">
        <v>5734</v>
      </c>
      <c r="B652" s="3" t="s">
        <v>4462</v>
      </c>
      <c r="C652" s="3" t="s">
        <v>4463</v>
      </c>
      <c r="D652" s="3" t="s">
        <v>532</v>
      </c>
      <c r="E652" s="3" t="s">
        <v>4464</v>
      </c>
      <c r="F652" s="3" t="s">
        <v>2471</v>
      </c>
      <c r="H652" s="3" t="s">
        <v>218</v>
      </c>
      <c r="I652" s="3" t="s">
        <v>26</v>
      </c>
      <c r="J652" s="3" t="s">
        <v>27</v>
      </c>
      <c r="K652" s="3" t="s">
        <v>556</v>
      </c>
      <c r="L652" s="3" t="s">
        <v>19</v>
      </c>
      <c r="S652" s="3" t="s">
        <v>538</v>
      </c>
      <c r="U652" s="3" t="s">
        <v>320</v>
      </c>
      <c r="W652" s="3" t="s">
        <v>4465</v>
      </c>
    </row>
    <row r="653" customFormat="false" ht="13.8" hidden="false" customHeight="false" outlineLevel="0" collapsed="false">
      <c r="A653" s="3" t="n">
        <v>5738</v>
      </c>
      <c r="B653" s="3" t="s">
        <v>4466</v>
      </c>
      <c r="C653" s="3" t="s">
        <v>4467</v>
      </c>
      <c r="D653" s="3" t="s">
        <v>532</v>
      </c>
      <c r="E653" s="3" t="s">
        <v>4468</v>
      </c>
      <c r="F653" s="3" t="s">
        <v>1209</v>
      </c>
      <c r="H653" s="3" t="s">
        <v>4469</v>
      </c>
      <c r="I653" s="3" t="s">
        <v>2137</v>
      </c>
      <c r="J653" s="3" t="s">
        <v>436</v>
      </c>
      <c r="K653" s="3" t="s">
        <v>1213</v>
      </c>
      <c r="L653" s="3" t="s">
        <v>19</v>
      </c>
      <c r="S653" s="3" t="s">
        <v>538</v>
      </c>
      <c r="U653" s="3" t="s">
        <v>35</v>
      </c>
      <c r="W653" s="3" t="s">
        <v>4470</v>
      </c>
    </row>
    <row r="654" customFormat="false" ht="13.8" hidden="false" customHeight="false" outlineLevel="0" collapsed="false">
      <c r="A654" s="3" t="n">
        <v>5740</v>
      </c>
      <c r="B654" s="3" t="s">
        <v>4471</v>
      </c>
      <c r="C654" s="3" t="s">
        <v>4472</v>
      </c>
      <c r="D654" s="3" t="s">
        <v>532</v>
      </c>
      <c r="E654" s="3" t="s">
        <v>4473</v>
      </c>
      <c r="F654" s="3" t="s">
        <v>70</v>
      </c>
      <c r="H654" s="3" t="s">
        <v>33</v>
      </c>
      <c r="I654" s="3" t="s">
        <v>373</v>
      </c>
      <c r="J654" s="3" t="s">
        <v>18</v>
      </c>
      <c r="K654" s="3" t="s">
        <v>556</v>
      </c>
      <c r="L654" s="3" t="s">
        <v>19</v>
      </c>
      <c r="S654" s="3" t="s">
        <v>538</v>
      </c>
      <c r="T654" s="3" t="s">
        <v>4474</v>
      </c>
      <c r="U654" s="3" t="s">
        <v>602</v>
      </c>
      <c r="W654" s="3" t="s">
        <v>4475</v>
      </c>
    </row>
    <row r="655" customFormat="false" ht="13.8" hidden="false" customHeight="false" outlineLevel="0" collapsed="false">
      <c r="A655" s="3" t="n">
        <v>5741</v>
      </c>
      <c r="B655" s="3" t="s">
        <v>4476</v>
      </c>
      <c r="C655" s="3" t="s">
        <v>4477</v>
      </c>
      <c r="D655" s="3" t="s">
        <v>532</v>
      </c>
      <c r="E655" s="3" t="s">
        <v>4478</v>
      </c>
      <c r="F655" s="3" t="s">
        <v>186</v>
      </c>
      <c r="H655" s="3" t="s">
        <v>106</v>
      </c>
      <c r="I655" s="3" t="s">
        <v>17</v>
      </c>
      <c r="J655" s="3" t="s">
        <v>18</v>
      </c>
      <c r="K655" s="3" t="s">
        <v>556</v>
      </c>
      <c r="L655" s="3" t="s">
        <v>19</v>
      </c>
      <c r="N655" s="3" t="s">
        <v>671</v>
      </c>
      <c r="O655" s="3" t="s">
        <v>4479</v>
      </c>
      <c r="Q655" s="3" t="s">
        <v>4480</v>
      </c>
      <c r="S655" s="3" t="s">
        <v>538</v>
      </c>
      <c r="T655" s="3" t="s">
        <v>4481</v>
      </c>
      <c r="U655" s="3" t="s">
        <v>568</v>
      </c>
      <c r="W655" s="3" t="s">
        <v>4482</v>
      </c>
    </row>
    <row r="656" customFormat="false" ht="13.8" hidden="false" customHeight="false" outlineLevel="0" collapsed="false">
      <c r="A656" s="3" t="n">
        <v>5742</v>
      </c>
      <c r="B656" s="3" t="s">
        <v>4483</v>
      </c>
      <c r="C656" s="3" t="s">
        <v>4484</v>
      </c>
      <c r="D656" s="3" t="s">
        <v>532</v>
      </c>
      <c r="E656" s="3" t="s">
        <v>190</v>
      </c>
      <c r="F656" s="3" t="s">
        <v>4485</v>
      </c>
      <c r="H656" s="3" t="s">
        <v>88</v>
      </c>
      <c r="I656" s="3" t="s">
        <v>17</v>
      </c>
      <c r="J656" s="3" t="s">
        <v>18</v>
      </c>
      <c r="K656" s="3" t="s">
        <v>556</v>
      </c>
      <c r="L656" s="3" t="s">
        <v>19</v>
      </c>
      <c r="S656" s="3" t="s">
        <v>538</v>
      </c>
      <c r="U656" s="3" t="s">
        <v>35</v>
      </c>
      <c r="W656" s="3" t="s">
        <v>4486</v>
      </c>
    </row>
    <row r="657" customFormat="false" ht="13.8" hidden="false" customHeight="false" outlineLevel="0" collapsed="false">
      <c r="A657" s="3" t="n">
        <v>5743</v>
      </c>
      <c r="B657" s="3" t="s">
        <v>4487</v>
      </c>
      <c r="C657" s="3" t="s">
        <v>4488</v>
      </c>
      <c r="D657" s="3" t="s">
        <v>532</v>
      </c>
      <c r="E657" s="3" t="s">
        <v>4489</v>
      </c>
      <c r="F657" s="3" t="s">
        <v>702</v>
      </c>
      <c r="H657" s="3" t="s">
        <v>16</v>
      </c>
      <c r="I657" s="3" t="s">
        <v>17</v>
      </c>
      <c r="J657" s="3" t="s">
        <v>18</v>
      </c>
      <c r="K657" s="3" t="s">
        <v>556</v>
      </c>
      <c r="L657" s="3" t="s">
        <v>19</v>
      </c>
      <c r="N657" s="3" t="s">
        <v>4490</v>
      </c>
      <c r="S657" s="3" t="s">
        <v>538</v>
      </c>
      <c r="T657" s="3" t="s">
        <v>4491</v>
      </c>
      <c r="U657" s="3" t="s">
        <v>660</v>
      </c>
      <c r="W657" s="3" t="s">
        <v>4492</v>
      </c>
    </row>
    <row r="658" customFormat="false" ht="13.8" hidden="false" customHeight="false" outlineLevel="0" collapsed="false">
      <c r="A658" s="3" t="n">
        <v>5747</v>
      </c>
      <c r="B658" s="3" t="s">
        <v>4493</v>
      </c>
      <c r="C658" s="3" t="s">
        <v>4494</v>
      </c>
      <c r="D658" s="3" t="s">
        <v>532</v>
      </c>
      <c r="E658" s="3" t="s">
        <v>4495</v>
      </c>
      <c r="F658" s="3" t="s">
        <v>186</v>
      </c>
      <c r="H658" s="3" t="s">
        <v>119</v>
      </c>
      <c r="I658" s="3" t="s">
        <v>120</v>
      </c>
      <c r="J658" s="3" t="s">
        <v>18</v>
      </c>
      <c r="K658" s="3" t="s">
        <v>556</v>
      </c>
      <c r="L658" s="3" t="s">
        <v>19</v>
      </c>
      <c r="O658" s="3" t="s">
        <v>4496</v>
      </c>
      <c r="S658" s="3" t="s">
        <v>538</v>
      </c>
      <c r="U658" s="3" t="s">
        <v>192</v>
      </c>
      <c r="W658" s="3" t="s">
        <v>4497</v>
      </c>
    </row>
    <row r="659" customFormat="false" ht="13.8" hidden="false" customHeight="false" outlineLevel="0" collapsed="false">
      <c r="A659" s="3" t="n">
        <v>5749</v>
      </c>
      <c r="B659" s="3" t="s">
        <v>4498</v>
      </c>
      <c r="C659" s="3" t="s">
        <v>4499</v>
      </c>
      <c r="D659" s="3" t="s">
        <v>532</v>
      </c>
      <c r="E659" s="3" t="s">
        <v>4500</v>
      </c>
      <c r="F659" s="3" t="s">
        <v>180</v>
      </c>
      <c r="H659" s="3" t="s">
        <v>4501</v>
      </c>
      <c r="I659" s="3" t="s">
        <v>4502</v>
      </c>
      <c r="J659" s="3" t="s">
        <v>477</v>
      </c>
      <c r="K659" s="3" t="s">
        <v>556</v>
      </c>
      <c r="L659" s="3" t="s">
        <v>19</v>
      </c>
      <c r="M659" s="3" t="s">
        <v>4503</v>
      </c>
      <c r="O659" s="3" t="s">
        <v>4504</v>
      </c>
      <c r="S659" s="3" t="s">
        <v>538</v>
      </c>
      <c r="T659" s="3" t="s">
        <v>4505</v>
      </c>
      <c r="U659" s="3" t="s">
        <v>1071</v>
      </c>
      <c r="W659" s="3" t="s">
        <v>4506</v>
      </c>
    </row>
    <row r="660" customFormat="false" ht="13.8" hidden="false" customHeight="false" outlineLevel="0" collapsed="false">
      <c r="A660" s="3" t="n">
        <v>5750</v>
      </c>
      <c r="B660" s="3" t="s">
        <v>4507</v>
      </c>
      <c r="C660" s="3" t="s">
        <v>4508</v>
      </c>
      <c r="D660" s="3" t="s">
        <v>532</v>
      </c>
      <c r="E660" s="3" t="s">
        <v>4509</v>
      </c>
      <c r="F660" s="3" t="s">
        <v>32</v>
      </c>
      <c r="H660" s="3" t="s">
        <v>4510</v>
      </c>
      <c r="I660" s="3" t="s">
        <v>2374</v>
      </c>
      <c r="J660" s="3" t="s">
        <v>477</v>
      </c>
      <c r="K660" s="3" t="s">
        <v>556</v>
      </c>
      <c r="L660" s="3" t="s">
        <v>19</v>
      </c>
      <c r="M660" s="3" t="s">
        <v>4511</v>
      </c>
      <c r="S660" s="3" t="s">
        <v>538</v>
      </c>
      <c r="T660" s="3" t="s">
        <v>549</v>
      </c>
      <c r="U660" s="3" t="s">
        <v>602</v>
      </c>
      <c r="W660" s="3" t="s">
        <v>4512</v>
      </c>
    </row>
    <row r="661" customFormat="false" ht="13.8" hidden="false" customHeight="false" outlineLevel="0" collapsed="false">
      <c r="A661" s="3" t="n">
        <v>5752</v>
      </c>
      <c r="B661" s="3" t="s">
        <v>4513</v>
      </c>
      <c r="C661" s="3" t="s">
        <v>4514</v>
      </c>
      <c r="D661" s="3" t="s">
        <v>532</v>
      </c>
      <c r="E661" s="3" t="s">
        <v>4515</v>
      </c>
      <c r="F661" s="3" t="s">
        <v>47</v>
      </c>
      <c r="H661" s="3" t="s">
        <v>54</v>
      </c>
      <c r="I661" s="3" t="s">
        <v>17</v>
      </c>
      <c r="J661" s="3" t="s">
        <v>18</v>
      </c>
      <c r="K661" s="3" t="s">
        <v>556</v>
      </c>
      <c r="L661" s="3" t="s">
        <v>19</v>
      </c>
      <c r="S661" s="3" t="s">
        <v>538</v>
      </c>
      <c r="T661" s="3" t="s">
        <v>4516</v>
      </c>
      <c r="U661" s="3" t="s">
        <v>35</v>
      </c>
      <c r="W661" s="3" t="s">
        <v>4517</v>
      </c>
    </row>
    <row r="662" customFormat="false" ht="13.8" hidden="false" customHeight="false" outlineLevel="0" collapsed="false">
      <c r="A662" s="3" t="n">
        <v>5755</v>
      </c>
      <c r="B662" s="3" t="s">
        <v>4518</v>
      </c>
      <c r="C662" s="3" t="s">
        <v>4519</v>
      </c>
      <c r="D662" s="3" t="s">
        <v>532</v>
      </c>
      <c r="E662" s="3" t="s">
        <v>1011</v>
      </c>
      <c r="F662" s="3" t="s">
        <v>4520</v>
      </c>
      <c r="H662" s="3" t="s">
        <v>106</v>
      </c>
      <c r="I662" s="3" t="s">
        <v>17</v>
      </c>
      <c r="J662" s="3" t="s">
        <v>18</v>
      </c>
      <c r="K662" s="3" t="s">
        <v>556</v>
      </c>
      <c r="L662" s="3" t="s">
        <v>19</v>
      </c>
      <c r="S662" s="3" t="s">
        <v>538</v>
      </c>
      <c r="T662" s="3" t="s">
        <v>549</v>
      </c>
      <c r="U662" s="3" t="s">
        <v>602</v>
      </c>
      <c r="W662" s="3" t="s">
        <v>4521</v>
      </c>
    </row>
    <row r="663" customFormat="false" ht="13.8" hidden="false" customHeight="false" outlineLevel="0" collapsed="false">
      <c r="A663" s="3" t="n">
        <v>5757</v>
      </c>
      <c r="B663" s="3" t="s">
        <v>4522</v>
      </c>
      <c r="C663" s="3" t="s">
        <v>4523</v>
      </c>
      <c r="D663" s="3" t="s">
        <v>532</v>
      </c>
      <c r="E663" s="3" t="s">
        <v>1004</v>
      </c>
      <c r="F663" s="3" t="s">
        <v>915</v>
      </c>
      <c r="H663" s="3" t="s">
        <v>54</v>
      </c>
      <c r="I663" s="3" t="s">
        <v>17</v>
      </c>
      <c r="J663" s="3" t="s">
        <v>18</v>
      </c>
      <c r="K663" s="3" t="s">
        <v>556</v>
      </c>
      <c r="L663" s="3" t="s">
        <v>19</v>
      </c>
      <c r="O663" s="3" t="s">
        <v>4524</v>
      </c>
      <c r="Q663" s="3" t="s">
        <v>4525</v>
      </c>
      <c r="S663" s="3" t="s">
        <v>538</v>
      </c>
      <c r="T663" s="3" t="s">
        <v>910</v>
      </c>
      <c r="U663" s="3" t="s">
        <v>550</v>
      </c>
      <c r="W663" s="3" t="s">
        <v>4526</v>
      </c>
    </row>
    <row r="664" customFormat="false" ht="13.8" hidden="false" customHeight="false" outlineLevel="0" collapsed="false">
      <c r="A664" s="3" t="n">
        <v>5759</v>
      </c>
      <c r="B664" s="3" t="s">
        <v>4527</v>
      </c>
      <c r="C664" s="3" t="s">
        <v>4528</v>
      </c>
      <c r="D664" s="3" t="s">
        <v>532</v>
      </c>
      <c r="E664" s="3" t="s">
        <v>283</v>
      </c>
      <c r="F664" s="3" t="s">
        <v>702</v>
      </c>
      <c r="H664" s="3" t="s">
        <v>16</v>
      </c>
      <c r="I664" s="3" t="s">
        <v>17</v>
      </c>
      <c r="J664" s="3" t="s">
        <v>18</v>
      </c>
      <c r="K664" s="3" t="s">
        <v>556</v>
      </c>
      <c r="L664" s="3" t="s">
        <v>19</v>
      </c>
      <c r="N664" s="3" t="s">
        <v>4529</v>
      </c>
      <c r="O664" s="3" t="s">
        <v>4530</v>
      </c>
      <c r="Q664" s="3" t="s">
        <v>4531</v>
      </c>
      <c r="S664" s="3" t="s">
        <v>538</v>
      </c>
      <c r="T664" s="3" t="s">
        <v>4532</v>
      </c>
      <c r="U664" s="3" t="s">
        <v>568</v>
      </c>
      <c r="W664" s="3" t="s">
        <v>4533</v>
      </c>
    </row>
    <row r="665" customFormat="false" ht="13.8" hidden="false" customHeight="false" outlineLevel="0" collapsed="false">
      <c r="A665" s="3" t="n">
        <v>5762</v>
      </c>
      <c r="B665" s="3" t="s">
        <v>4534</v>
      </c>
      <c r="C665" s="3" t="s">
        <v>4535</v>
      </c>
      <c r="D665" s="3" t="s">
        <v>532</v>
      </c>
      <c r="E665" s="3" t="s">
        <v>4536</v>
      </c>
      <c r="F665" s="3" t="s">
        <v>47</v>
      </c>
      <c r="H665" s="3" t="s">
        <v>33</v>
      </c>
      <c r="I665" s="3" t="s">
        <v>34</v>
      </c>
      <c r="J665" s="3" t="s">
        <v>18</v>
      </c>
      <c r="K665" s="3" t="s">
        <v>556</v>
      </c>
      <c r="L665" s="3" t="s">
        <v>19</v>
      </c>
      <c r="S665" s="3" t="s">
        <v>538</v>
      </c>
      <c r="U665" s="3" t="s">
        <v>35</v>
      </c>
      <c r="W665" s="3" t="s">
        <v>3220</v>
      </c>
    </row>
    <row r="666" customFormat="false" ht="13.8" hidden="false" customHeight="false" outlineLevel="0" collapsed="false">
      <c r="A666" s="3" t="n">
        <v>5765</v>
      </c>
      <c r="B666" s="3" t="s">
        <v>4537</v>
      </c>
      <c r="C666" s="3" t="s">
        <v>1335</v>
      </c>
      <c r="D666" s="3" t="s">
        <v>532</v>
      </c>
      <c r="E666" s="3" t="s">
        <v>1336</v>
      </c>
      <c r="F666" s="3" t="s">
        <v>47</v>
      </c>
      <c r="H666" s="3" t="s">
        <v>40</v>
      </c>
      <c r="I666" s="3" t="s">
        <v>48</v>
      </c>
      <c r="J666" s="3" t="s">
        <v>42</v>
      </c>
      <c r="K666" s="3" t="s">
        <v>556</v>
      </c>
      <c r="L666" s="3" t="s">
        <v>19</v>
      </c>
      <c r="N666" s="3" t="s">
        <v>4538</v>
      </c>
      <c r="S666" s="3" t="s">
        <v>538</v>
      </c>
      <c r="U666" s="3" t="s">
        <v>35</v>
      </c>
      <c r="W666" s="3" t="s">
        <v>4539</v>
      </c>
    </row>
    <row r="667" customFormat="false" ht="13.8" hidden="false" customHeight="false" outlineLevel="0" collapsed="false">
      <c r="A667" s="3" t="n">
        <v>5767</v>
      </c>
      <c r="B667" s="3" t="s">
        <v>4540</v>
      </c>
      <c r="C667" s="3" t="s">
        <v>4541</v>
      </c>
      <c r="D667" s="3" t="s">
        <v>532</v>
      </c>
      <c r="E667" s="3" t="s">
        <v>339</v>
      </c>
      <c r="F667" s="3" t="s">
        <v>740</v>
      </c>
      <c r="H667" s="3" t="s">
        <v>444</v>
      </c>
      <c r="I667" s="3" t="s">
        <v>948</v>
      </c>
      <c r="J667" s="3" t="s">
        <v>18</v>
      </c>
      <c r="K667" s="3" t="s">
        <v>556</v>
      </c>
      <c r="L667" s="3" t="s">
        <v>19</v>
      </c>
      <c r="N667" s="3" t="s">
        <v>4542</v>
      </c>
      <c r="O667" s="3" t="s">
        <v>4543</v>
      </c>
      <c r="Q667" s="3" t="s">
        <v>4544</v>
      </c>
      <c r="S667" s="3" t="s">
        <v>538</v>
      </c>
      <c r="T667" s="3" t="s">
        <v>4545</v>
      </c>
      <c r="U667" s="3" t="s">
        <v>641</v>
      </c>
      <c r="W667" s="3" t="s">
        <v>4546</v>
      </c>
    </row>
    <row r="668" customFormat="false" ht="13.8" hidden="false" customHeight="false" outlineLevel="0" collapsed="false">
      <c r="A668" s="3" t="n">
        <v>5768</v>
      </c>
      <c r="B668" s="3" t="s">
        <v>4547</v>
      </c>
      <c r="C668" s="3" t="s">
        <v>4120</v>
      </c>
      <c r="D668" s="3" t="s">
        <v>532</v>
      </c>
      <c r="E668" s="3" t="s">
        <v>4121</v>
      </c>
      <c r="F668" s="3" t="s">
        <v>2125</v>
      </c>
      <c r="H668" s="3" t="s">
        <v>54</v>
      </c>
      <c r="I668" s="3" t="s">
        <v>17</v>
      </c>
      <c r="J668" s="3" t="s">
        <v>18</v>
      </c>
      <c r="K668" s="3" t="s">
        <v>556</v>
      </c>
      <c r="L668" s="3" t="s">
        <v>19</v>
      </c>
      <c r="N668" s="3" t="s">
        <v>4548</v>
      </c>
      <c r="S668" s="3" t="s">
        <v>538</v>
      </c>
      <c r="T668" s="3" t="s">
        <v>1332</v>
      </c>
      <c r="U668" s="3" t="s">
        <v>35</v>
      </c>
      <c r="W668" s="3" t="s">
        <v>4549</v>
      </c>
    </row>
    <row r="669" customFormat="false" ht="13.8" hidden="false" customHeight="false" outlineLevel="0" collapsed="false">
      <c r="A669" s="3" t="n">
        <v>5770</v>
      </c>
      <c r="B669" s="3" t="s">
        <v>4550</v>
      </c>
      <c r="C669" s="3" t="s">
        <v>4551</v>
      </c>
      <c r="D669" s="3" t="s">
        <v>532</v>
      </c>
      <c r="E669" s="3" t="s">
        <v>339</v>
      </c>
      <c r="F669" s="3" t="s">
        <v>32</v>
      </c>
      <c r="H669" s="3" t="s">
        <v>162</v>
      </c>
      <c r="I669" s="3" t="s">
        <v>4552</v>
      </c>
      <c r="J669" s="3" t="s">
        <v>164</v>
      </c>
      <c r="K669" s="3" t="s">
        <v>965</v>
      </c>
      <c r="L669" s="3" t="s">
        <v>19</v>
      </c>
      <c r="S669" s="3" t="s">
        <v>538</v>
      </c>
      <c r="U669" s="3" t="s">
        <v>35</v>
      </c>
      <c r="W669" s="3" t="s">
        <v>4553</v>
      </c>
    </row>
    <row r="670" customFormat="false" ht="13.8" hidden="false" customHeight="false" outlineLevel="0" collapsed="false">
      <c r="A670" s="3" t="n">
        <v>5771</v>
      </c>
      <c r="B670" s="3" t="s">
        <v>4554</v>
      </c>
      <c r="C670" s="3" t="s">
        <v>4555</v>
      </c>
      <c r="D670" s="3" t="s">
        <v>532</v>
      </c>
      <c r="E670" s="3" t="s">
        <v>4556</v>
      </c>
      <c r="F670" s="3" t="s">
        <v>967</v>
      </c>
      <c r="H670" s="3" t="s">
        <v>106</v>
      </c>
      <c r="I670" s="3" t="s">
        <v>65</v>
      </c>
      <c r="J670" s="3" t="s">
        <v>18</v>
      </c>
      <c r="K670" s="3" t="s">
        <v>556</v>
      </c>
      <c r="L670" s="3" t="s">
        <v>19</v>
      </c>
      <c r="S670" s="3" t="s">
        <v>538</v>
      </c>
      <c r="T670" s="3" t="s">
        <v>549</v>
      </c>
      <c r="U670" s="3" t="s">
        <v>602</v>
      </c>
      <c r="W670" s="3" t="s">
        <v>4368</v>
      </c>
    </row>
    <row r="671" customFormat="false" ht="13.8" hidden="false" customHeight="false" outlineLevel="0" collapsed="false">
      <c r="A671" s="3" t="n">
        <v>5778</v>
      </c>
      <c r="B671" s="3" t="s">
        <v>4557</v>
      </c>
      <c r="C671" s="3" t="s">
        <v>4558</v>
      </c>
      <c r="D671" s="3" t="s">
        <v>532</v>
      </c>
      <c r="E671" s="3" t="s">
        <v>4559</v>
      </c>
      <c r="F671" s="3" t="s">
        <v>105</v>
      </c>
      <c r="H671" s="3" t="s">
        <v>54</v>
      </c>
      <c r="I671" s="3" t="s">
        <v>17</v>
      </c>
      <c r="J671" s="3" t="s">
        <v>18</v>
      </c>
      <c r="K671" s="3" t="s">
        <v>556</v>
      </c>
      <c r="L671" s="3" t="s">
        <v>19</v>
      </c>
      <c r="N671" s="3" t="s">
        <v>4560</v>
      </c>
      <c r="O671" s="3" t="s">
        <v>4561</v>
      </c>
      <c r="Q671" s="3" t="s">
        <v>4562</v>
      </c>
      <c r="S671" s="3" t="s">
        <v>538</v>
      </c>
      <c r="T671" s="3" t="s">
        <v>4563</v>
      </c>
      <c r="U671" s="3" t="s">
        <v>578</v>
      </c>
      <c r="W671" s="3" t="s">
        <v>4564</v>
      </c>
    </row>
    <row r="672" customFormat="false" ht="13.8" hidden="false" customHeight="false" outlineLevel="0" collapsed="false">
      <c r="A672" s="3" t="n">
        <v>5779</v>
      </c>
      <c r="B672" s="3" t="s">
        <v>4565</v>
      </c>
      <c r="C672" s="3" t="s">
        <v>4566</v>
      </c>
      <c r="D672" s="3" t="s">
        <v>532</v>
      </c>
      <c r="E672" s="3" t="s">
        <v>4567</v>
      </c>
      <c r="F672" s="3" t="s">
        <v>258</v>
      </c>
      <c r="H672" s="3" t="s">
        <v>54</v>
      </c>
      <c r="I672" s="3" t="s">
        <v>17</v>
      </c>
      <c r="J672" s="3" t="s">
        <v>18</v>
      </c>
      <c r="K672" s="3" t="s">
        <v>556</v>
      </c>
      <c r="L672" s="3" t="s">
        <v>19</v>
      </c>
      <c r="S672" s="3" t="s">
        <v>538</v>
      </c>
      <c r="U672" s="3" t="s">
        <v>35</v>
      </c>
      <c r="W672" s="3" t="s">
        <v>4568</v>
      </c>
    </row>
    <row r="673" customFormat="false" ht="13.8" hidden="false" customHeight="false" outlineLevel="0" collapsed="false">
      <c r="A673" s="3" t="n">
        <v>5780</v>
      </c>
      <c r="B673" s="3" t="s">
        <v>4569</v>
      </c>
      <c r="C673" s="3" t="s">
        <v>4570</v>
      </c>
      <c r="D673" s="3" t="s">
        <v>532</v>
      </c>
      <c r="E673" s="3" t="s">
        <v>4571</v>
      </c>
      <c r="F673" s="3" t="s">
        <v>702</v>
      </c>
      <c r="H673" s="3" t="s">
        <v>106</v>
      </c>
      <c r="I673" s="3" t="s">
        <v>17</v>
      </c>
      <c r="J673" s="3" t="s">
        <v>18</v>
      </c>
      <c r="K673" s="3" t="s">
        <v>556</v>
      </c>
      <c r="L673" s="3" t="s">
        <v>19</v>
      </c>
      <c r="N673" s="3" t="s">
        <v>4572</v>
      </c>
      <c r="O673" s="3" t="s">
        <v>4573</v>
      </c>
      <c r="S673" s="3" t="s">
        <v>538</v>
      </c>
      <c r="T673" s="3" t="s">
        <v>2344</v>
      </c>
      <c r="U673" s="3" t="s">
        <v>641</v>
      </c>
      <c r="W673" s="3" t="s">
        <v>4574</v>
      </c>
    </row>
    <row r="674" customFormat="false" ht="13.8" hidden="false" customHeight="false" outlineLevel="0" collapsed="false">
      <c r="A674" s="3" t="n">
        <v>5783</v>
      </c>
      <c r="B674" s="3" t="s">
        <v>4575</v>
      </c>
      <c r="C674" s="3" t="s">
        <v>4576</v>
      </c>
      <c r="D674" s="3" t="s">
        <v>532</v>
      </c>
      <c r="E674" s="3" t="s">
        <v>4577</v>
      </c>
      <c r="F674" s="3" t="s">
        <v>2524</v>
      </c>
      <c r="H674" s="3" t="s">
        <v>16</v>
      </c>
      <c r="I674" s="3" t="s">
        <v>17</v>
      </c>
      <c r="J674" s="3" t="s">
        <v>18</v>
      </c>
      <c r="K674" s="3" t="s">
        <v>556</v>
      </c>
      <c r="L674" s="3" t="s">
        <v>19</v>
      </c>
      <c r="N674" s="3" t="s">
        <v>4578</v>
      </c>
      <c r="O674" s="3" t="s">
        <v>4579</v>
      </c>
      <c r="Q674" s="3" t="s">
        <v>4580</v>
      </c>
      <c r="S674" s="3" t="s">
        <v>538</v>
      </c>
      <c r="T674" s="3" t="s">
        <v>4581</v>
      </c>
      <c r="U674" s="3" t="s">
        <v>568</v>
      </c>
      <c r="W674" s="3" t="s">
        <v>4582</v>
      </c>
    </row>
    <row r="675" customFormat="false" ht="13.8" hidden="false" customHeight="false" outlineLevel="0" collapsed="false">
      <c r="A675" s="3" t="n">
        <v>5784</v>
      </c>
      <c r="B675" s="3" t="s">
        <v>4583</v>
      </c>
      <c r="C675" s="3" t="s">
        <v>4584</v>
      </c>
      <c r="D675" s="3" t="s">
        <v>532</v>
      </c>
      <c r="E675" s="3" t="s">
        <v>4585</v>
      </c>
      <c r="F675" s="3" t="s">
        <v>32</v>
      </c>
      <c r="H675" s="3" t="s">
        <v>1759</v>
      </c>
      <c r="I675" s="3" t="s">
        <v>4586</v>
      </c>
      <c r="J675" s="3" t="s">
        <v>42</v>
      </c>
      <c r="K675" s="3" t="s">
        <v>556</v>
      </c>
      <c r="L675" s="3" t="s">
        <v>19</v>
      </c>
      <c r="N675" s="3" t="s">
        <v>4587</v>
      </c>
      <c r="O675" s="3" t="s">
        <v>4588</v>
      </c>
      <c r="S675" s="3" t="s">
        <v>538</v>
      </c>
      <c r="T675" s="3" t="s">
        <v>1006</v>
      </c>
      <c r="U675" s="3" t="s">
        <v>1071</v>
      </c>
      <c r="W675" s="3" t="s">
        <v>4589</v>
      </c>
    </row>
    <row r="676" customFormat="false" ht="13.8" hidden="false" customHeight="false" outlineLevel="0" collapsed="false">
      <c r="A676" s="3" t="n">
        <v>5788</v>
      </c>
      <c r="B676" s="3" t="s">
        <v>4590</v>
      </c>
      <c r="C676" s="3" t="s">
        <v>4591</v>
      </c>
      <c r="D676" s="3" t="s">
        <v>532</v>
      </c>
      <c r="E676" s="3" t="s">
        <v>1639</v>
      </c>
      <c r="F676" s="3" t="s">
        <v>340</v>
      </c>
      <c r="H676" s="3" t="s">
        <v>119</v>
      </c>
      <c r="I676" s="3" t="s">
        <v>120</v>
      </c>
      <c r="J676" s="3" t="s">
        <v>18</v>
      </c>
      <c r="K676" s="3" t="s">
        <v>556</v>
      </c>
      <c r="L676" s="3" t="s">
        <v>19</v>
      </c>
      <c r="N676" s="3" t="s">
        <v>4592</v>
      </c>
      <c r="O676" s="3" t="s">
        <v>4593</v>
      </c>
      <c r="S676" s="3" t="s">
        <v>538</v>
      </c>
      <c r="T676" s="3" t="s">
        <v>1545</v>
      </c>
      <c r="U676" s="3" t="s">
        <v>641</v>
      </c>
      <c r="W676" s="3" t="s">
        <v>4594</v>
      </c>
    </row>
    <row r="677" customFormat="false" ht="13.8" hidden="false" customHeight="false" outlineLevel="0" collapsed="false">
      <c r="A677" s="3" t="n">
        <v>5789</v>
      </c>
      <c r="B677" s="3" t="s">
        <v>4595</v>
      </c>
      <c r="C677" s="3" t="s">
        <v>4596</v>
      </c>
      <c r="D677" s="3" t="s">
        <v>532</v>
      </c>
      <c r="E677" s="3" t="s">
        <v>1063</v>
      </c>
      <c r="F677" s="3" t="s">
        <v>306</v>
      </c>
      <c r="H677" s="3" t="s">
        <v>2188</v>
      </c>
      <c r="I677" s="3" t="s">
        <v>4597</v>
      </c>
      <c r="J677" s="3" t="s">
        <v>436</v>
      </c>
      <c r="K677" s="3" t="s">
        <v>1213</v>
      </c>
      <c r="L677" s="3" t="s">
        <v>19</v>
      </c>
      <c r="M677" s="3" t="s">
        <v>4598</v>
      </c>
      <c r="O677" s="3" t="s">
        <v>4599</v>
      </c>
      <c r="S677" s="3" t="s">
        <v>538</v>
      </c>
      <c r="U677" s="3" t="s">
        <v>49</v>
      </c>
      <c r="W677" s="3" t="s">
        <v>4600</v>
      </c>
    </row>
    <row r="678" customFormat="false" ht="13.8" hidden="false" customHeight="false" outlineLevel="0" collapsed="false">
      <c r="A678" s="3" t="n">
        <v>5791</v>
      </c>
      <c r="B678" s="3" t="s">
        <v>4601</v>
      </c>
      <c r="C678" s="3" t="s">
        <v>4602</v>
      </c>
      <c r="D678" s="3" t="s">
        <v>532</v>
      </c>
      <c r="E678" s="3" t="s">
        <v>4603</v>
      </c>
      <c r="F678" s="3" t="s">
        <v>180</v>
      </c>
      <c r="H678" s="3" t="s">
        <v>54</v>
      </c>
      <c r="I678" s="3" t="s">
        <v>17</v>
      </c>
      <c r="J678" s="3" t="s">
        <v>18</v>
      </c>
      <c r="K678" s="3" t="s">
        <v>556</v>
      </c>
      <c r="L678" s="3" t="s">
        <v>19</v>
      </c>
      <c r="S678" s="3" t="s">
        <v>538</v>
      </c>
      <c r="U678" s="3" t="s">
        <v>4604</v>
      </c>
      <c r="W678" s="3" t="s">
        <v>4605</v>
      </c>
    </row>
    <row r="679" customFormat="false" ht="13.8" hidden="false" customHeight="false" outlineLevel="0" collapsed="false">
      <c r="A679" s="3" t="n">
        <v>5794</v>
      </c>
      <c r="B679" s="3" t="s">
        <v>4606</v>
      </c>
      <c r="C679" s="3" t="s">
        <v>856</v>
      </c>
      <c r="D679" s="3" t="s">
        <v>532</v>
      </c>
      <c r="E679" s="3" t="s">
        <v>857</v>
      </c>
      <c r="F679" s="3" t="s">
        <v>125</v>
      </c>
      <c r="H679" s="3" t="s">
        <v>54</v>
      </c>
      <c r="I679" s="3" t="s">
        <v>17</v>
      </c>
      <c r="J679" s="3" t="s">
        <v>18</v>
      </c>
      <c r="K679" s="3" t="s">
        <v>556</v>
      </c>
      <c r="L679" s="3" t="s">
        <v>19</v>
      </c>
      <c r="N679" s="3" t="s">
        <v>858</v>
      </c>
      <c r="O679" s="3" t="s">
        <v>4607</v>
      </c>
      <c r="S679" s="3" t="s">
        <v>538</v>
      </c>
      <c r="T679" s="3" t="s">
        <v>4608</v>
      </c>
      <c r="U679" s="3" t="s">
        <v>568</v>
      </c>
      <c r="W679" s="3" t="s">
        <v>4609</v>
      </c>
    </row>
    <row r="680" customFormat="false" ht="13.8" hidden="false" customHeight="false" outlineLevel="0" collapsed="false">
      <c r="A680" s="3" t="n">
        <v>5795</v>
      </c>
      <c r="B680" s="3" t="s">
        <v>4610</v>
      </c>
      <c r="C680" s="3" t="s">
        <v>4611</v>
      </c>
      <c r="D680" s="3" t="s">
        <v>532</v>
      </c>
      <c r="E680" s="3" t="s">
        <v>4612</v>
      </c>
      <c r="F680" s="3" t="s">
        <v>4613</v>
      </c>
      <c r="H680" s="3" t="s">
        <v>40</v>
      </c>
      <c r="I680" s="3" t="s">
        <v>41</v>
      </c>
      <c r="J680" s="3" t="s">
        <v>42</v>
      </c>
      <c r="K680" s="3" t="s">
        <v>556</v>
      </c>
      <c r="L680" s="3" t="s">
        <v>19</v>
      </c>
      <c r="O680" s="3" t="s">
        <v>4614</v>
      </c>
      <c r="Q680" s="3" t="s">
        <v>4615</v>
      </c>
      <c r="S680" s="3" t="s">
        <v>538</v>
      </c>
      <c r="T680" s="3" t="s">
        <v>4616</v>
      </c>
      <c r="U680" s="3" t="s">
        <v>1221</v>
      </c>
      <c r="W680" s="3" t="s">
        <v>4617</v>
      </c>
    </row>
    <row r="681" customFormat="false" ht="13.8" hidden="false" customHeight="false" outlineLevel="0" collapsed="false">
      <c r="A681" s="3" t="n">
        <v>5796</v>
      </c>
      <c r="B681" s="3" t="s">
        <v>4618</v>
      </c>
      <c r="C681" s="3" t="s">
        <v>4619</v>
      </c>
      <c r="D681" s="3" t="s">
        <v>532</v>
      </c>
      <c r="E681" s="3" t="s">
        <v>4620</v>
      </c>
      <c r="F681" s="3" t="s">
        <v>258</v>
      </c>
      <c r="H681" s="3" t="s">
        <v>54</v>
      </c>
      <c r="I681" s="3" t="s">
        <v>17</v>
      </c>
      <c r="J681" s="3" t="s">
        <v>18</v>
      </c>
      <c r="K681" s="3" t="s">
        <v>556</v>
      </c>
      <c r="L681" s="3" t="s">
        <v>19</v>
      </c>
      <c r="O681" s="3" t="s">
        <v>4621</v>
      </c>
      <c r="S681" s="3" t="s">
        <v>538</v>
      </c>
      <c r="U681" s="3" t="s">
        <v>28</v>
      </c>
      <c r="W681" s="3" t="s">
        <v>4622</v>
      </c>
    </row>
    <row r="682" customFormat="false" ht="13.8" hidden="false" customHeight="false" outlineLevel="0" collapsed="false">
      <c r="A682" s="3" t="n">
        <v>5797</v>
      </c>
      <c r="B682" s="3" t="s">
        <v>4623</v>
      </c>
      <c r="C682" s="3" t="s">
        <v>4624</v>
      </c>
      <c r="D682" s="3" t="s">
        <v>532</v>
      </c>
      <c r="E682" s="3" t="s">
        <v>4625</v>
      </c>
      <c r="F682" s="3" t="s">
        <v>1729</v>
      </c>
      <c r="H682" s="3" t="s">
        <v>40</v>
      </c>
      <c r="I682" s="3" t="s">
        <v>48</v>
      </c>
      <c r="J682" s="3" t="s">
        <v>42</v>
      </c>
      <c r="K682" s="3" t="s">
        <v>556</v>
      </c>
      <c r="L682" s="3" t="s">
        <v>19</v>
      </c>
      <c r="S682" s="3" t="s">
        <v>538</v>
      </c>
      <c r="T682" s="3" t="s">
        <v>910</v>
      </c>
      <c r="U682" s="3" t="s">
        <v>35</v>
      </c>
      <c r="W682" s="3" t="s">
        <v>4626</v>
      </c>
    </row>
    <row r="683" customFormat="false" ht="13.8" hidden="false" customHeight="false" outlineLevel="0" collapsed="false">
      <c r="A683" s="3" t="n">
        <v>5800</v>
      </c>
      <c r="B683" s="3" t="s">
        <v>4627</v>
      </c>
      <c r="C683" s="3" t="s">
        <v>4628</v>
      </c>
      <c r="D683" s="3" t="s">
        <v>532</v>
      </c>
      <c r="E683" s="3" t="s">
        <v>4629</v>
      </c>
      <c r="F683" s="3" t="s">
        <v>105</v>
      </c>
      <c r="H683" s="3" t="s">
        <v>4630</v>
      </c>
      <c r="I683" s="3" t="s">
        <v>4631</v>
      </c>
      <c r="J683" s="3" t="s">
        <v>1627</v>
      </c>
      <c r="K683" s="3" t="s">
        <v>734</v>
      </c>
      <c r="L683" s="3" t="s">
        <v>19</v>
      </c>
      <c r="M683" s="3" t="s">
        <v>4632</v>
      </c>
      <c r="N683" s="3" t="s">
        <v>4633</v>
      </c>
      <c r="O683" s="3" t="s">
        <v>4634</v>
      </c>
      <c r="S683" s="3" t="s">
        <v>538</v>
      </c>
      <c r="T683" s="3" t="s">
        <v>4635</v>
      </c>
      <c r="U683" s="3" t="s">
        <v>1071</v>
      </c>
      <c r="W683" s="3" t="s">
        <v>4636</v>
      </c>
    </row>
    <row r="684" customFormat="false" ht="13.8" hidden="false" customHeight="false" outlineLevel="0" collapsed="false">
      <c r="A684" s="3" t="n">
        <v>5801</v>
      </c>
      <c r="B684" s="3" t="s">
        <v>4637</v>
      </c>
      <c r="C684" s="3" t="s">
        <v>4638</v>
      </c>
      <c r="D684" s="3" t="s">
        <v>532</v>
      </c>
      <c r="E684" s="3" t="s">
        <v>4639</v>
      </c>
      <c r="F684" s="3" t="s">
        <v>1845</v>
      </c>
      <c r="H684" s="3" t="s">
        <v>106</v>
      </c>
      <c r="I684" s="3" t="s">
        <v>17</v>
      </c>
      <c r="J684" s="3" t="s">
        <v>18</v>
      </c>
      <c r="K684" s="3" t="s">
        <v>556</v>
      </c>
      <c r="L684" s="3" t="s">
        <v>19</v>
      </c>
      <c r="S684" s="3" t="s">
        <v>538</v>
      </c>
      <c r="T684" s="3" t="s">
        <v>3869</v>
      </c>
      <c r="U684" s="3" t="s">
        <v>602</v>
      </c>
      <c r="W684" s="3" t="s">
        <v>4640</v>
      </c>
    </row>
    <row r="685" customFormat="false" ht="13.8" hidden="false" customHeight="false" outlineLevel="0" collapsed="false">
      <c r="A685" s="3" t="n">
        <v>5802</v>
      </c>
      <c r="B685" s="3" t="s">
        <v>4641</v>
      </c>
      <c r="C685" s="3" t="s">
        <v>4642</v>
      </c>
      <c r="D685" s="3" t="s">
        <v>532</v>
      </c>
      <c r="E685" s="3" t="s">
        <v>4643</v>
      </c>
      <c r="F685" s="3" t="s">
        <v>1101</v>
      </c>
      <c r="H685" s="3" t="s">
        <v>4644</v>
      </c>
      <c r="I685" s="3" t="s">
        <v>4645</v>
      </c>
      <c r="J685" s="3" t="s">
        <v>477</v>
      </c>
      <c r="K685" s="3" t="s">
        <v>556</v>
      </c>
      <c r="L685" s="3" t="s">
        <v>19</v>
      </c>
      <c r="S685" s="3" t="s">
        <v>538</v>
      </c>
      <c r="T685" s="3" t="s">
        <v>920</v>
      </c>
      <c r="U685" s="3" t="s">
        <v>35</v>
      </c>
      <c r="W685" s="3" t="s">
        <v>4646</v>
      </c>
    </row>
    <row r="686" customFormat="false" ht="13.8" hidden="false" customHeight="false" outlineLevel="0" collapsed="false">
      <c r="A686" s="3" t="n">
        <v>5803</v>
      </c>
      <c r="B686" s="3" t="s">
        <v>4647</v>
      </c>
      <c r="C686" s="3" t="s">
        <v>4648</v>
      </c>
      <c r="D686" s="3" t="s">
        <v>532</v>
      </c>
      <c r="E686" s="3" t="s">
        <v>4649</v>
      </c>
      <c r="F686" s="3" t="s">
        <v>1399</v>
      </c>
      <c r="H686" s="3" t="s">
        <v>3359</v>
      </c>
      <c r="I686" s="3" t="s">
        <v>4650</v>
      </c>
      <c r="J686" s="3" t="s">
        <v>27</v>
      </c>
      <c r="K686" s="3" t="s">
        <v>556</v>
      </c>
      <c r="L686" s="3" t="s">
        <v>19</v>
      </c>
      <c r="S686" s="3" t="s">
        <v>538</v>
      </c>
      <c r="U686" s="3" t="s">
        <v>35</v>
      </c>
      <c r="W686" s="3" t="s">
        <v>4651</v>
      </c>
    </row>
    <row r="687" customFormat="false" ht="13.8" hidden="false" customHeight="false" outlineLevel="0" collapsed="false">
      <c r="A687" s="3" t="n">
        <v>5805</v>
      </c>
      <c r="B687" s="3" t="s">
        <v>4652</v>
      </c>
      <c r="C687" s="3" t="s">
        <v>2545</v>
      </c>
      <c r="D687" s="3" t="s">
        <v>532</v>
      </c>
      <c r="E687" s="3" t="s">
        <v>2546</v>
      </c>
      <c r="F687" s="3" t="s">
        <v>2547</v>
      </c>
      <c r="H687" s="3" t="s">
        <v>2548</v>
      </c>
      <c r="I687" s="3" t="s">
        <v>2549</v>
      </c>
      <c r="J687" s="3" t="s">
        <v>1627</v>
      </c>
      <c r="K687" s="3" t="s">
        <v>734</v>
      </c>
      <c r="L687" s="3" t="s">
        <v>19</v>
      </c>
      <c r="S687" s="3" t="s">
        <v>538</v>
      </c>
      <c r="U687" s="3" t="s">
        <v>1143</v>
      </c>
      <c r="W687" s="3" t="s">
        <v>4653</v>
      </c>
    </row>
    <row r="688" customFormat="false" ht="13.8" hidden="false" customHeight="false" outlineLevel="0" collapsed="false">
      <c r="A688" s="3" t="n">
        <v>5806</v>
      </c>
      <c r="B688" s="3" t="s">
        <v>4654</v>
      </c>
      <c r="C688" s="3" t="s">
        <v>4655</v>
      </c>
      <c r="D688" s="3" t="s">
        <v>532</v>
      </c>
      <c r="E688" s="3" t="s">
        <v>4656</v>
      </c>
      <c r="F688" s="3" t="s">
        <v>1101</v>
      </c>
      <c r="H688" s="3" t="s">
        <v>2373</v>
      </c>
      <c r="I688" s="3" t="s">
        <v>3267</v>
      </c>
      <c r="J688" s="3" t="s">
        <v>477</v>
      </c>
      <c r="K688" s="3" t="s">
        <v>556</v>
      </c>
      <c r="L688" s="3" t="s">
        <v>19</v>
      </c>
      <c r="N688" s="3" t="s">
        <v>4657</v>
      </c>
      <c r="O688" s="3" t="s">
        <v>4658</v>
      </c>
      <c r="Q688" s="3" t="s">
        <v>4659</v>
      </c>
      <c r="S688" s="3" t="s">
        <v>538</v>
      </c>
      <c r="T688" s="3" t="s">
        <v>4660</v>
      </c>
      <c r="U688" s="3" t="s">
        <v>660</v>
      </c>
      <c r="W688" s="3" t="s">
        <v>4661</v>
      </c>
    </row>
    <row r="689" customFormat="false" ht="13.8" hidden="false" customHeight="false" outlineLevel="0" collapsed="false">
      <c r="A689" s="3" t="n">
        <v>5807</v>
      </c>
      <c r="B689" s="3" t="s">
        <v>4662</v>
      </c>
      <c r="C689" s="3" t="s">
        <v>4663</v>
      </c>
      <c r="D689" s="3" t="s">
        <v>532</v>
      </c>
      <c r="E689" s="3" t="s">
        <v>1810</v>
      </c>
      <c r="F689" s="3" t="s">
        <v>1059</v>
      </c>
      <c r="H689" s="3" t="s">
        <v>88</v>
      </c>
      <c r="I689" s="3" t="s">
        <v>17</v>
      </c>
      <c r="J689" s="3" t="s">
        <v>18</v>
      </c>
      <c r="K689" s="3" t="s">
        <v>556</v>
      </c>
      <c r="L689" s="3" t="s">
        <v>19</v>
      </c>
      <c r="N689" s="3" t="s">
        <v>4664</v>
      </c>
      <c r="S689" s="3" t="s">
        <v>538</v>
      </c>
      <c r="U689" s="3" t="s">
        <v>35</v>
      </c>
      <c r="W689" s="3" t="s">
        <v>4665</v>
      </c>
    </row>
    <row r="690" customFormat="false" ht="13.8" hidden="false" customHeight="false" outlineLevel="0" collapsed="false">
      <c r="A690" s="3" t="n">
        <v>5812</v>
      </c>
      <c r="B690" s="3" t="s">
        <v>4666</v>
      </c>
      <c r="C690" s="3" t="s">
        <v>4667</v>
      </c>
      <c r="D690" s="3" t="s">
        <v>532</v>
      </c>
      <c r="E690" s="3" t="s">
        <v>4668</v>
      </c>
      <c r="F690" s="3" t="s">
        <v>105</v>
      </c>
      <c r="H690" s="3" t="s">
        <v>33</v>
      </c>
      <c r="I690" s="3" t="s">
        <v>373</v>
      </c>
      <c r="J690" s="3" t="s">
        <v>18</v>
      </c>
      <c r="K690" s="3" t="s">
        <v>556</v>
      </c>
      <c r="L690" s="3" t="s">
        <v>19</v>
      </c>
      <c r="N690" s="3" t="s">
        <v>4669</v>
      </c>
      <c r="O690" s="3" t="s">
        <v>4670</v>
      </c>
      <c r="Q690" s="3" t="s">
        <v>4671</v>
      </c>
      <c r="S690" s="3" t="s">
        <v>538</v>
      </c>
      <c r="T690" s="3" t="s">
        <v>4672</v>
      </c>
      <c r="U690" s="3" t="s">
        <v>641</v>
      </c>
      <c r="W690" s="3" t="s">
        <v>4673</v>
      </c>
    </row>
    <row r="691" customFormat="false" ht="13.8" hidden="false" customHeight="false" outlineLevel="0" collapsed="false">
      <c r="A691" s="3" t="n">
        <v>5813</v>
      </c>
      <c r="B691" s="3" t="s">
        <v>4674</v>
      </c>
      <c r="C691" s="3" t="s">
        <v>4675</v>
      </c>
      <c r="D691" s="3" t="s">
        <v>532</v>
      </c>
      <c r="E691" s="3" t="s">
        <v>4676</v>
      </c>
      <c r="F691" s="3" t="s">
        <v>203</v>
      </c>
      <c r="H691" s="3" t="s">
        <v>204</v>
      </c>
      <c r="I691" s="3" t="s">
        <v>205</v>
      </c>
      <c r="J691" s="3" t="s">
        <v>18</v>
      </c>
      <c r="K691" s="3" t="s">
        <v>556</v>
      </c>
      <c r="L691" s="3" t="s">
        <v>19</v>
      </c>
      <c r="S691" s="3" t="s">
        <v>538</v>
      </c>
      <c r="U691" s="3" t="s">
        <v>35</v>
      </c>
      <c r="W691" s="3" t="s">
        <v>4677</v>
      </c>
    </row>
    <row r="692" customFormat="false" ht="13.8" hidden="false" customHeight="false" outlineLevel="0" collapsed="false">
      <c r="A692" s="3" t="n">
        <v>5814</v>
      </c>
      <c r="B692" s="3" t="s">
        <v>4678</v>
      </c>
      <c r="C692" s="3" t="s">
        <v>4679</v>
      </c>
      <c r="D692" s="3" t="s">
        <v>532</v>
      </c>
      <c r="E692" s="3" t="s">
        <v>4680</v>
      </c>
      <c r="F692" s="3" t="s">
        <v>32</v>
      </c>
      <c r="H692" s="3" t="s">
        <v>2755</v>
      </c>
      <c r="I692" s="3" t="s">
        <v>2756</v>
      </c>
      <c r="L692" s="3" t="s">
        <v>495</v>
      </c>
      <c r="M692" s="3" t="s">
        <v>4681</v>
      </c>
      <c r="S692" s="3" t="s">
        <v>538</v>
      </c>
      <c r="T692" s="3" t="s">
        <v>1531</v>
      </c>
      <c r="U692" s="3" t="s">
        <v>35</v>
      </c>
      <c r="W692" s="3" t="s">
        <v>4682</v>
      </c>
    </row>
    <row r="693" customFormat="false" ht="13.8" hidden="false" customHeight="false" outlineLevel="0" collapsed="false">
      <c r="A693" s="3" t="n">
        <v>5818</v>
      </c>
      <c r="B693" s="3" t="s">
        <v>4683</v>
      </c>
      <c r="C693" s="3" t="s">
        <v>4684</v>
      </c>
      <c r="D693" s="3" t="s">
        <v>532</v>
      </c>
      <c r="E693" s="3" t="s">
        <v>339</v>
      </c>
      <c r="F693" s="3" t="s">
        <v>1101</v>
      </c>
      <c r="H693" s="3" t="s">
        <v>947</v>
      </c>
      <c r="I693" s="3" t="s">
        <v>1487</v>
      </c>
      <c r="J693" s="3" t="s">
        <v>18</v>
      </c>
      <c r="K693" s="3" t="s">
        <v>556</v>
      </c>
      <c r="L693" s="3" t="s">
        <v>19</v>
      </c>
      <c r="N693" s="3" t="s">
        <v>4685</v>
      </c>
      <c r="S693" s="3" t="s">
        <v>538</v>
      </c>
      <c r="T693" s="3" t="s">
        <v>4686</v>
      </c>
      <c r="U693" s="3" t="s">
        <v>4687</v>
      </c>
      <c r="W693" s="3" t="s">
        <v>4688</v>
      </c>
    </row>
    <row r="694" customFormat="false" ht="13.8" hidden="false" customHeight="false" outlineLevel="0" collapsed="false">
      <c r="A694" s="3" t="n">
        <v>5820</v>
      </c>
      <c r="B694" s="3" t="s">
        <v>4689</v>
      </c>
      <c r="C694" s="3" t="s">
        <v>4690</v>
      </c>
      <c r="D694" s="3" t="s">
        <v>532</v>
      </c>
      <c r="E694" s="3" t="s">
        <v>4691</v>
      </c>
      <c r="F694" s="3" t="s">
        <v>1845</v>
      </c>
      <c r="H694" s="3" t="s">
        <v>40</v>
      </c>
      <c r="I694" s="3" t="s">
        <v>48</v>
      </c>
      <c r="J694" s="3" t="s">
        <v>42</v>
      </c>
      <c r="K694" s="3" t="s">
        <v>556</v>
      </c>
      <c r="L694" s="3" t="s">
        <v>19</v>
      </c>
      <c r="N694" s="3" t="s">
        <v>4692</v>
      </c>
      <c r="O694" s="3" t="s">
        <v>4693</v>
      </c>
      <c r="S694" s="3" t="s">
        <v>538</v>
      </c>
      <c r="T694" s="3" t="s">
        <v>679</v>
      </c>
      <c r="U694" s="3" t="s">
        <v>641</v>
      </c>
      <c r="W694" s="3" t="s">
        <v>4694</v>
      </c>
    </row>
    <row r="695" customFormat="false" ht="13.8" hidden="false" customHeight="false" outlineLevel="0" collapsed="false">
      <c r="A695" s="3" t="n">
        <v>5821</v>
      </c>
      <c r="B695" s="3" t="s">
        <v>4695</v>
      </c>
      <c r="C695" s="3" t="s">
        <v>4696</v>
      </c>
      <c r="D695" s="3" t="s">
        <v>532</v>
      </c>
      <c r="E695" s="3" t="s">
        <v>4697</v>
      </c>
      <c r="F695" s="3" t="s">
        <v>191</v>
      </c>
      <c r="H695" s="3" t="s">
        <v>4698</v>
      </c>
      <c r="I695" s="3" t="s">
        <v>4699</v>
      </c>
      <c r="J695" s="3" t="s">
        <v>4700</v>
      </c>
      <c r="K695" s="3" t="s">
        <v>4701</v>
      </c>
      <c r="L695" s="3" t="s">
        <v>19</v>
      </c>
      <c r="N695" s="3" t="s">
        <v>4702</v>
      </c>
      <c r="O695" s="3" t="s">
        <v>4703</v>
      </c>
      <c r="S695" s="3" t="s">
        <v>538</v>
      </c>
      <c r="T695" s="3" t="s">
        <v>4704</v>
      </c>
      <c r="U695" s="3" t="s">
        <v>4705</v>
      </c>
      <c r="W695" s="3" t="s">
        <v>4706</v>
      </c>
    </row>
    <row r="696" customFormat="false" ht="13.8" hidden="false" customHeight="false" outlineLevel="0" collapsed="false">
      <c r="A696" s="3" t="n">
        <v>5822</v>
      </c>
      <c r="B696" s="3" t="s">
        <v>4707</v>
      </c>
      <c r="C696" s="3" t="s">
        <v>4708</v>
      </c>
      <c r="D696" s="3" t="s">
        <v>532</v>
      </c>
      <c r="E696" s="3" t="s">
        <v>4709</v>
      </c>
      <c r="F696" s="3" t="s">
        <v>1758</v>
      </c>
      <c r="H696" s="3" t="s">
        <v>16</v>
      </c>
      <c r="I696" s="3" t="s">
        <v>17</v>
      </c>
      <c r="J696" s="3" t="s">
        <v>18</v>
      </c>
      <c r="K696" s="3" t="s">
        <v>556</v>
      </c>
      <c r="L696" s="3" t="s">
        <v>19</v>
      </c>
      <c r="N696" s="3" t="s">
        <v>4710</v>
      </c>
      <c r="O696" s="3" t="s">
        <v>4711</v>
      </c>
      <c r="Q696" s="3" t="s">
        <v>4712</v>
      </c>
      <c r="S696" s="3" t="s">
        <v>538</v>
      </c>
      <c r="T696" s="3" t="s">
        <v>4713</v>
      </c>
      <c r="U696" s="3" t="s">
        <v>568</v>
      </c>
      <c r="W696" s="3" t="s">
        <v>4714</v>
      </c>
    </row>
    <row r="697" customFormat="false" ht="13.8" hidden="false" customHeight="false" outlineLevel="0" collapsed="false">
      <c r="A697" s="3" t="n">
        <v>5823</v>
      </c>
      <c r="B697" s="3" t="s">
        <v>4715</v>
      </c>
      <c r="C697" s="3" t="s">
        <v>3595</v>
      </c>
      <c r="D697" s="3" t="s">
        <v>532</v>
      </c>
      <c r="E697" s="3" t="s">
        <v>3258</v>
      </c>
      <c r="F697" s="3" t="s">
        <v>191</v>
      </c>
      <c r="H697" s="3" t="s">
        <v>1233</v>
      </c>
      <c r="I697" s="3" t="s">
        <v>1358</v>
      </c>
      <c r="J697" s="3" t="s">
        <v>18</v>
      </c>
      <c r="K697" s="3" t="s">
        <v>556</v>
      </c>
      <c r="L697" s="3" t="s">
        <v>19</v>
      </c>
      <c r="N697" s="3" t="s">
        <v>3596</v>
      </c>
      <c r="O697" s="3" t="s">
        <v>4716</v>
      </c>
      <c r="Q697" s="3" t="s">
        <v>4717</v>
      </c>
      <c r="S697" s="3" t="s">
        <v>538</v>
      </c>
      <c r="T697" s="3" t="s">
        <v>4718</v>
      </c>
      <c r="U697" s="3" t="s">
        <v>4719</v>
      </c>
      <c r="W697" s="3" t="s">
        <v>4720</v>
      </c>
    </row>
    <row r="698" customFormat="false" ht="13.8" hidden="false" customHeight="false" outlineLevel="0" collapsed="false">
      <c r="A698" s="3" t="n">
        <v>5825</v>
      </c>
      <c r="B698" s="3" t="s">
        <v>4721</v>
      </c>
      <c r="C698" s="3" t="s">
        <v>4722</v>
      </c>
      <c r="D698" s="3" t="s">
        <v>532</v>
      </c>
      <c r="E698" s="3" t="s">
        <v>895</v>
      </c>
      <c r="F698" s="3" t="s">
        <v>191</v>
      </c>
      <c r="H698" s="3" t="s">
        <v>54</v>
      </c>
      <c r="I698" s="3" t="s">
        <v>17</v>
      </c>
      <c r="J698" s="3" t="s">
        <v>18</v>
      </c>
      <c r="K698" s="3" t="s">
        <v>556</v>
      </c>
      <c r="L698" s="3" t="s">
        <v>19</v>
      </c>
      <c r="S698" s="3" t="s">
        <v>538</v>
      </c>
      <c r="U698" s="3" t="s">
        <v>824</v>
      </c>
      <c r="W698" s="3" t="s">
        <v>4723</v>
      </c>
    </row>
    <row r="699" customFormat="false" ht="13.8" hidden="false" customHeight="false" outlineLevel="0" collapsed="false">
      <c r="A699" s="3" t="n">
        <v>5826</v>
      </c>
      <c r="B699" s="3" t="s">
        <v>4724</v>
      </c>
      <c r="C699" s="3" t="s">
        <v>4725</v>
      </c>
      <c r="D699" s="3" t="s">
        <v>532</v>
      </c>
      <c r="E699" s="3" t="s">
        <v>4726</v>
      </c>
      <c r="F699" s="3" t="s">
        <v>1059</v>
      </c>
      <c r="H699" s="3" t="s">
        <v>16</v>
      </c>
      <c r="I699" s="3" t="s">
        <v>65</v>
      </c>
      <c r="J699" s="3" t="s">
        <v>18</v>
      </c>
      <c r="K699" s="3" t="s">
        <v>556</v>
      </c>
      <c r="L699" s="3" t="s">
        <v>19</v>
      </c>
      <c r="O699" s="3" t="s">
        <v>4727</v>
      </c>
      <c r="Q699" s="3" t="s">
        <v>4728</v>
      </c>
      <c r="S699" s="3" t="s">
        <v>538</v>
      </c>
      <c r="T699" s="3" t="s">
        <v>4729</v>
      </c>
      <c r="U699" s="3" t="s">
        <v>550</v>
      </c>
      <c r="W699" s="3" t="s">
        <v>4730</v>
      </c>
    </row>
    <row r="700" customFormat="false" ht="13.8" hidden="false" customHeight="false" outlineLevel="0" collapsed="false">
      <c r="A700" s="3" t="n">
        <v>5827</v>
      </c>
      <c r="B700" s="3" t="s">
        <v>4731</v>
      </c>
      <c r="C700" s="3" t="s">
        <v>1714</v>
      </c>
      <c r="D700" s="3" t="s">
        <v>532</v>
      </c>
      <c r="E700" s="3" t="s">
        <v>1715</v>
      </c>
      <c r="F700" s="3" t="s">
        <v>684</v>
      </c>
      <c r="H700" s="3" t="s">
        <v>1428</v>
      </c>
      <c r="I700" s="3" t="s">
        <v>1429</v>
      </c>
      <c r="J700" s="3" t="s">
        <v>1430</v>
      </c>
      <c r="K700" s="3" t="s">
        <v>1431</v>
      </c>
      <c r="L700" s="3" t="s">
        <v>19</v>
      </c>
      <c r="S700" s="3" t="s">
        <v>538</v>
      </c>
      <c r="U700" s="3" t="s">
        <v>4732</v>
      </c>
      <c r="W700" s="3" t="s">
        <v>4733</v>
      </c>
    </row>
    <row r="701" customFormat="false" ht="13.8" hidden="false" customHeight="false" outlineLevel="0" collapsed="false">
      <c r="A701" s="3" t="n">
        <v>5828</v>
      </c>
      <c r="B701" s="3" t="s">
        <v>4734</v>
      </c>
      <c r="C701" s="3" t="s">
        <v>4735</v>
      </c>
      <c r="D701" s="3" t="s">
        <v>532</v>
      </c>
      <c r="E701" s="3" t="s">
        <v>3244</v>
      </c>
      <c r="F701" s="3" t="s">
        <v>2471</v>
      </c>
      <c r="H701" s="3" t="s">
        <v>33</v>
      </c>
      <c r="I701" s="3" t="s">
        <v>34</v>
      </c>
      <c r="J701" s="3" t="s">
        <v>18</v>
      </c>
      <c r="K701" s="3" t="s">
        <v>556</v>
      </c>
      <c r="L701" s="3" t="s">
        <v>19</v>
      </c>
      <c r="S701" s="3" t="s">
        <v>538</v>
      </c>
      <c r="U701" s="3" t="s">
        <v>4736</v>
      </c>
      <c r="W701" s="3" t="s">
        <v>4737</v>
      </c>
    </row>
    <row r="702" customFormat="false" ht="13.8" hidden="false" customHeight="false" outlineLevel="0" collapsed="false">
      <c r="A702" s="3" t="n">
        <v>5829</v>
      </c>
      <c r="B702" s="3" t="s">
        <v>4738</v>
      </c>
      <c r="C702" s="3" t="s">
        <v>4739</v>
      </c>
      <c r="D702" s="3" t="s">
        <v>532</v>
      </c>
      <c r="E702" s="3" t="s">
        <v>3244</v>
      </c>
      <c r="F702" s="3" t="s">
        <v>2731</v>
      </c>
      <c r="H702" s="3" t="s">
        <v>33</v>
      </c>
      <c r="I702" s="3" t="s">
        <v>34</v>
      </c>
      <c r="J702" s="3" t="s">
        <v>18</v>
      </c>
      <c r="K702" s="3" t="s">
        <v>556</v>
      </c>
      <c r="L702" s="3" t="s">
        <v>19</v>
      </c>
      <c r="N702" s="3" t="s">
        <v>4740</v>
      </c>
      <c r="O702" s="3" t="s">
        <v>4741</v>
      </c>
      <c r="S702" s="3" t="s">
        <v>538</v>
      </c>
      <c r="U702" s="3" t="s">
        <v>4736</v>
      </c>
      <c r="W702" s="3" t="s">
        <v>4742</v>
      </c>
    </row>
    <row r="703" customFormat="false" ht="13.8" hidden="false" customHeight="false" outlineLevel="0" collapsed="false">
      <c r="A703" s="3" t="n">
        <v>5832</v>
      </c>
      <c r="B703" s="3" t="s">
        <v>4743</v>
      </c>
      <c r="C703" s="3" t="s">
        <v>4744</v>
      </c>
      <c r="D703" s="3" t="s">
        <v>532</v>
      </c>
      <c r="E703" s="3" t="s">
        <v>4745</v>
      </c>
      <c r="F703" s="3" t="s">
        <v>105</v>
      </c>
      <c r="H703" s="3" t="s">
        <v>54</v>
      </c>
      <c r="I703" s="3" t="s">
        <v>17</v>
      </c>
      <c r="J703" s="3" t="s">
        <v>18</v>
      </c>
      <c r="K703" s="3" t="s">
        <v>556</v>
      </c>
      <c r="L703" s="3" t="s">
        <v>19</v>
      </c>
      <c r="N703" s="3" t="s">
        <v>4746</v>
      </c>
      <c r="O703" s="3" t="s">
        <v>4747</v>
      </c>
      <c r="S703" s="3" t="s">
        <v>538</v>
      </c>
      <c r="T703" s="3" t="s">
        <v>4748</v>
      </c>
      <c r="U703" s="3" t="s">
        <v>568</v>
      </c>
      <c r="W703" s="3" t="s">
        <v>4749</v>
      </c>
    </row>
    <row r="704" customFormat="false" ht="13.8" hidden="false" customHeight="false" outlineLevel="0" collapsed="false">
      <c r="A704" s="3" t="n">
        <v>5833</v>
      </c>
      <c r="B704" s="3" t="s">
        <v>4750</v>
      </c>
      <c r="C704" s="3" t="s">
        <v>4751</v>
      </c>
      <c r="D704" s="3" t="s">
        <v>532</v>
      </c>
      <c r="E704" s="3" t="s">
        <v>4752</v>
      </c>
      <c r="F704" s="3" t="s">
        <v>4753</v>
      </c>
      <c r="H704" s="3" t="s">
        <v>16</v>
      </c>
      <c r="I704" s="3" t="s">
        <v>17</v>
      </c>
      <c r="J704" s="3" t="s">
        <v>18</v>
      </c>
      <c r="K704" s="3" t="s">
        <v>556</v>
      </c>
      <c r="L704" s="3" t="s">
        <v>19</v>
      </c>
      <c r="O704" s="3" t="s">
        <v>4754</v>
      </c>
      <c r="Q704" s="3" t="s">
        <v>4755</v>
      </c>
      <c r="S704" s="3" t="s">
        <v>538</v>
      </c>
      <c r="U704" s="3" t="s">
        <v>192</v>
      </c>
      <c r="W704" s="3" t="s">
        <v>4756</v>
      </c>
    </row>
    <row r="705" customFormat="false" ht="13.8" hidden="false" customHeight="false" outlineLevel="0" collapsed="false">
      <c r="A705" s="3" t="n">
        <v>5834</v>
      </c>
      <c r="B705" s="3" t="s">
        <v>4757</v>
      </c>
      <c r="C705" s="3" t="s">
        <v>4758</v>
      </c>
      <c r="D705" s="3" t="s">
        <v>532</v>
      </c>
      <c r="E705" s="3" t="s">
        <v>4759</v>
      </c>
      <c r="F705" s="3" t="s">
        <v>4760</v>
      </c>
      <c r="H705" s="3" t="s">
        <v>119</v>
      </c>
      <c r="I705" s="3" t="s">
        <v>120</v>
      </c>
      <c r="J705" s="3" t="s">
        <v>18</v>
      </c>
      <c r="K705" s="3" t="s">
        <v>556</v>
      </c>
      <c r="L705" s="3" t="s">
        <v>19</v>
      </c>
      <c r="N705" s="3" t="s">
        <v>4761</v>
      </c>
      <c r="O705" s="3" t="s">
        <v>4762</v>
      </c>
      <c r="Q705" s="3" t="s">
        <v>4763</v>
      </c>
      <c r="S705" s="3" t="s">
        <v>538</v>
      </c>
      <c r="T705" s="3" t="s">
        <v>4764</v>
      </c>
      <c r="U705" s="3" t="s">
        <v>641</v>
      </c>
      <c r="W705" s="3" t="s">
        <v>4765</v>
      </c>
    </row>
    <row r="706" customFormat="false" ht="13.8" hidden="false" customHeight="false" outlineLevel="0" collapsed="false">
      <c r="A706" s="3" t="n">
        <v>5836</v>
      </c>
      <c r="B706" s="3" t="s">
        <v>4766</v>
      </c>
      <c r="C706" s="3" t="s">
        <v>4767</v>
      </c>
      <c r="D706" s="3" t="s">
        <v>532</v>
      </c>
      <c r="E706" s="3" t="s">
        <v>1867</v>
      </c>
      <c r="F706" s="3" t="s">
        <v>53</v>
      </c>
      <c r="H706" s="3" t="s">
        <v>54</v>
      </c>
      <c r="I706" s="3" t="s">
        <v>17</v>
      </c>
      <c r="J706" s="3" t="s">
        <v>18</v>
      </c>
      <c r="K706" s="3" t="s">
        <v>556</v>
      </c>
      <c r="L706" s="3" t="s">
        <v>19</v>
      </c>
      <c r="S706" s="3" t="s">
        <v>538</v>
      </c>
      <c r="U706" s="3" t="s">
        <v>35</v>
      </c>
      <c r="W706" s="3" t="s">
        <v>4768</v>
      </c>
    </row>
    <row r="707" customFormat="false" ht="13.8" hidden="false" customHeight="false" outlineLevel="0" collapsed="false">
      <c r="A707" s="3" t="n">
        <v>5840</v>
      </c>
      <c r="B707" s="3" t="s">
        <v>4769</v>
      </c>
      <c r="C707" s="3" t="s">
        <v>4770</v>
      </c>
      <c r="D707" s="3" t="s">
        <v>532</v>
      </c>
      <c r="E707" s="3" t="s">
        <v>4771</v>
      </c>
      <c r="F707" s="3" t="s">
        <v>2731</v>
      </c>
      <c r="H707" s="3" t="s">
        <v>88</v>
      </c>
      <c r="I707" s="3" t="s">
        <v>65</v>
      </c>
      <c r="J707" s="3" t="s">
        <v>18</v>
      </c>
      <c r="K707" s="3" t="s">
        <v>556</v>
      </c>
      <c r="L707" s="3" t="s">
        <v>19</v>
      </c>
      <c r="S707" s="3" t="s">
        <v>538</v>
      </c>
      <c r="T707" s="3" t="s">
        <v>4772</v>
      </c>
      <c r="U707" s="3" t="s">
        <v>224</v>
      </c>
      <c r="W707" s="3" t="s">
        <v>4773</v>
      </c>
    </row>
    <row r="708" customFormat="false" ht="13.8" hidden="false" customHeight="false" outlineLevel="0" collapsed="false">
      <c r="A708" s="3" t="n">
        <v>5841</v>
      </c>
      <c r="B708" s="3" t="s">
        <v>4774</v>
      </c>
      <c r="C708" s="3" t="s">
        <v>4775</v>
      </c>
      <c r="D708" s="3" t="s">
        <v>532</v>
      </c>
      <c r="E708" s="3" t="s">
        <v>4776</v>
      </c>
      <c r="F708" s="3" t="s">
        <v>4777</v>
      </c>
      <c r="H708" s="3" t="s">
        <v>4778</v>
      </c>
      <c r="I708" s="3" t="s">
        <v>546</v>
      </c>
      <c r="J708" s="3" t="s">
        <v>355</v>
      </c>
      <c r="K708" s="3" t="s">
        <v>547</v>
      </c>
      <c r="L708" s="3" t="s">
        <v>19</v>
      </c>
      <c r="S708" s="3" t="s">
        <v>538</v>
      </c>
      <c r="U708" s="3" t="s">
        <v>35</v>
      </c>
      <c r="W708" s="3" t="s">
        <v>4779</v>
      </c>
    </row>
    <row r="709" customFormat="false" ht="13.8" hidden="false" customHeight="false" outlineLevel="0" collapsed="false">
      <c r="A709" s="3" t="n">
        <v>5842</v>
      </c>
      <c r="B709" s="3" t="s">
        <v>4780</v>
      </c>
      <c r="C709" s="3" t="s">
        <v>4781</v>
      </c>
      <c r="D709" s="3" t="s">
        <v>532</v>
      </c>
      <c r="E709" s="3" t="s">
        <v>3790</v>
      </c>
      <c r="F709" s="3" t="s">
        <v>573</v>
      </c>
      <c r="H709" s="3" t="s">
        <v>247</v>
      </c>
      <c r="I709" s="3" t="s">
        <v>248</v>
      </c>
      <c r="J709" s="3" t="s">
        <v>18</v>
      </c>
      <c r="K709" s="3" t="s">
        <v>556</v>
      </c>
      <c r="L709" s="3" t="s">
        <v>19</v>
      </c>
      <c r="N709" s="3" t="s">
        <v>3791</v>
      </c>
      <c r="S709" s="3" t="s">
        <v>538</v>
      </c>
      <c r="T709" s="3" t="s">
        <v>4782</v>
      </c>
      <c r="U709" s="3" t="s">
        <v>660</v>
      </c>
      <c r="W709" s="3" t="s">
        <v>4783</v>
      </c>
    </row>
    <row r="710" customFormat="false" ht="13.8" hidden="false" customHeight="false" outlineLevel="0" collapsed="false">
      <c r="A710" s="3" t="n">
        <v>5843</v>
      </c>
      <c r="B710" s="3" t="s">
        <v>4784</v>
      </c>
      <c r="C710" s="3" t="s">
        <v>4785</v>
      </c>
      <c r="D710" s="3" t="s">
        <v>532</v>
      </c>
      <c r="E710" s="3" t="s">
        <v>984</v>
      </c>
      <c r="F710" s="3" t="s">
        <v>4786</v>
      </c>
      <c r="H710" s="3" t="s">
        <v>16</v>
      </c>
      <c r="I710" s="3" t="s">
        <v>17</v>
      </c>
      <c r="J710" s="3" t="s">
        <v>18</v>
      </c>
      <c r="K710" s="3" t="s">
        <v>556</v>
      </c>
      <c r="L710" s="3" t="s">
        <v>19</v>
      </c>
      <c r="S710" s="3" t="s">
        <v>538</v>
      </c>
      <c r="T710" s="3" t="s">
        <v>549</v>
      </c>
      <c r="U710" s="3" t="s">
        <v>35</v>
      </c>
      <c r="W710" s="3" t="s">
        <v>4787</v>
      </c>
    </row>
    <row r="711" customFormat="false" ht="13.8" hidden="false" customHeight="false" outlineLevel="0" collapsed="false">
      <c r="A711" s="3" t="n">
        <v>5849</v>
      </c>
      <c r="B711" s="3" t="s">
        <v>4788</v>
      </c>
      <c r="C711" s="3" t="s">
        <v>4789</v>
      </c>
      <c r="D711" s="3" t="s">
        <v>532</v>
      </c>
      <c r="E711" s="3" t="s">
        <v>1511</v>
      </c>
      <c r="F711" s="3" t="s">
        <v>92</v>
      </c>
      <c r="H711" s="3" t="s">
        <v>106</v>
      </c>
      <c r="I711" s="3" t="s">
        <v>65</v>
      </c>
      <c r="J711" s="3" t="s">
        <v>18</v>
      </c>
      <c r="K711" s="3" t="s">
        <v>556</v>
      </c>
      <c r="L711" s="3" t="s">
        <v>19</v>
      </c>
      <c r="S711" s="3" t="s">
        <v>538</v>
      </c>
      <c r="T711" s="3" t="s">
        <v>4790</v>
      </c>
      <c r="U711" s="3" t="s">
        <v>35</v>
      </c>
      <c r="W711" s="3" t="s">
        <v>4791</v>
      </c>
    </row>
    <row r="712" customFormat="false" ht="13.8" hidden="false" customHeight="false" outlineLevel="0" collapsed="false">
      <c r="A712" s="3" t="n">
        <v>5854</v>
      </c>
      <c r="B712" s="3" t="s">
        <v>4792</v>
      </c>
      <c r="C712" s="3" t="s">
        <v>4793</v>
      </c>
      <c r="D712" s="3" t="s">
        <v>532</v>
      </c>
      <c r="E712" s="3" t="s">
        <v>4794</v>
      </c>
      <c r="F712" s="3" t="s">
        <v>39</v>
      </c>
      <c r="H712" s="3" t="s">
        <v>33</v>
      </c>
      <c r="I712" s="3" t="s">
        <v>34</v>
      </c>
      <c r="J712" s="3" t="s">
        <v>18</v>
      </c>
      <c r="K712" s="3" t="s">
        <v>556</v>
      </c>
      <c r="L712" s="3" t="s">
        <v>19</v>
      </c>
      <c r="Q712" s="3" t="s">
        <v>4795</v>
      </c>
      <c r="S712" s="3" t="s">
        <v>538</v>
      </c>
      <c r="U712" s="3" t="s">
        <v>35</v>
      </c>
      <c r="W712" s="3" t="s">
        <v>4796</v>
      </c>
    </row>
    <row r="713" customFormat="false" ht="13.8" hidden="false" customHeight="false" outlineLevel="0" collapsed="false">
      <c r="A713" s="3" t="n">
        <v>5856</v>
      </c>
      <c r="B713" s="3" t="s">
        <v>4797</v>
      </c>
      <c r="C713" s="3" t="s">
        <v>4798</v>
      </c>
      <c r="D713" s="3" t="s">
        <v>532</v>
      </c>
      <c r="E713" s="3" t="s">
        <v>4799</v>
      </c>
      <c r="F713" s="3" t="s">
        <v>32</v>
      </c>
      <c r="H713" s="3" t="s">
        <v>4800</v>
      </c>
      <c r="I713" s="3" t="s">
        <v>3267</v>
      </c>
      <c r="J713" s="3" t="s">
        <v>477</v>
      </c>
      <c r="K713" s="3" t="s">
        <v>556</v>
      </c>
      <c r="L713" s="3" t="s">
        <v>19</v>
      </c>
      <c r="S713" s="3" t="s">
        <v>538</v>
      </c>
      <c r="U713" s="3" t="s">
        <v>35</v>
      </c>
      <c r="W713" s="3" t="s">
        <v>4801</v>
      </c>
    </row>
    <row r="714" customFormat="false" ht="13.8" hidden="false" customHeight="false" outlineLevel="0" collapsed="false">
      <c r="A714" s="3" t="n">
        <v>5857</v>
      </c>
      <c r="B714" s="3" t="s">
        <v>4802</v>
      </c>
      <c r="C714" s="3" t="s">
        <v>4803</v>
      </c>
      <c r="D714" s="3" t="s">
        <v>532</v>
      </c>
      <c r="E714" s="3" t="s">
        <v>4804</v>
      </c>
      <c r="F714" s="3" t="s">
        <v>213</v>
      </c>
      <c r="H714" s="3" t="s">
        <v>40</v>
      </c>
      <c r="I714" s="3" t="s">
        <v>48</v>
      </c>
      <c r="J714" s="3" t="s">
        <v>42</v>
      </c>
      <c r="K714" s="3" t="s">
        <v>556</v>
      </c>
      <c r="L714" s="3" t="s">
        <v>19</v>
      </c>
      <c r="S714" s="3" t="s">
        <v>538</v>
      </c>
      <c r="T714" s="3" t="s">
        <v>920</v>
      </c>
      <c r="U714" s="3" t="s">
        <v>35</v>
      </c>
      <c r="W714" s="3" t="s">
        <v>4805</v>
      </c>
    </row>
    <row r="715" customFormat="false" ht="13.8" hidden="false" customHeight="false" outlineLevel="0" collapsed="false">
      <c r="A715" s="3" t="n">
        <v>5858</v>
      </c>
      <c r="B715" s="3" t="s">
        <v>4806</v>
      </c>
      <c r="C715" s="3" t="s">
        <v>4807</v>
      </c>
      <c r="D715" s="3" t="s">
        <v>532</v>
      </c>
      <c r="E715" s="3" t="s">
        <v>4808</v>
      </c>
      <c r="F715" s="3" t="s">
        <v>180</v>
      </c>
      <c r="H715" s="3" t="s">
        <v>106</v>
      </c>
      <c r="I715" s="3" t="s">
        <v>17</v>
      </c>
      <c r="J715" s="3" t="s">
        <v>18</v>
      </c>
      <c r="K715" s="3" t="s">
        <v>556</v>
      </c>
      <c r="L715" s="3" t="s">
        <v>19</v>
      </c>
      <c r="N715" s="3" t="s">
        <v>4809</v>
      </c>
      <c r="O715" s="3" t="s">
        <v>4810</v>
      </c>
      <c r="S715" s="3" t="s">
        <v>538</v>
      </c>
      <c r="U715" s="3" t="s">
        <v>4811</v>
      </c>
      <c r="W715" s="3" t="s">
        <v>4812</v>
      </c>
    </row>
    <row r="716" customFormat="false" ht="13.8" hidden="false" customHeight="false" outlineLevel="0" collapsed="false">
      <c r="A716" s="3" t="n">
        <v>5869</v>
      </c>
      <c r="B716" s="3" t="s">
        <v>4813</v>
      </c>
      <c r="C716" s="3" t="s">
        <v>4814</v>
      </c>
      <c r="D716" s="3" t="s">
        <v>532</v>
      </c>
      <c r="E716" s="3" t="s">
        <v>4815</v>
      </c>
      <c r="F716" s="3" t="s">
        <v>413</v>
      </c>
      <c r="H716" s="3" t="s">
        <v>54</v>
      </c>
      <c r="I716" s="3" t="s">
        <v>65</v>
      </c>
      <c r="J716" s="3" t="s">
        <v>18</v>
      </c>
      <c r="K716" s="3" t="s">
        <v>556</v>
      </c>
      <c r="L716" s="3" t="s">
        <v>19</v>
      </c>
      <c r="N716" s="3" t="s">
        <v>4816</v>
      </c>
      <c r="O716" s="3" t="s">
        <v>4817</v>
      </c>
      <c r="S716" s="3" t="s">
        <v>538</v>
      </c>
      <c r="T716" s="3" t="s">
        <v>4818</v>
      </c>
      <c r="U716" s="3" t="s">
        <v>66</v>
      </c>
      <c r="W716" s="3" t="s">
        <v>4819</v>
      </c>
    </row>
    <row r="717" customFormat="false" ht="13.8" hidden="false" customHeight="false" outlineLevel="0" collapsed="false">
      <c r="A717" s="3" t="n">
        <v>5876</v>
      </c>
      <c r="B717" s="3" t="s">
        <v>4820</v>
      </c>
      <c r="C717" s="3" t="s">
        <v>4821</v>
      </c>
      <c r="D717" s="3" t="s">
        <v>532</v>
      </c>
      <c r="E717" s="3" t="s">
        <v>4822</v>
      </c>
      <c r="I717" s="3" t="s">
        <v>4823</v>
      </c>
      <c r="L717" s="3" t="s">
        <v>4824</v>
      </c>
      <c r="M717" s="3" t="s">
        <v>4825</v>
      </c>
      <c r="S717" s="3" t="s">
        <v>538</v>
      </c>
      <c r="T717" s="3" t="s">
        <v>4826</v>
      </c>
      <c r="U717" s="3" t="s">
        <v>35</v>
      </c>
      <c r="W717" s="3" t="s">
        <v>4827</v>
      </c>
    </row>
    <row r="718" customFormat="false" ht="13.8" hidden="false" customHeight="false" outlineLevel="0" collapsed="false">
      <c r="A718" s="3" t="n">
        <v>5877</v>
      </c>
      <c r="B718" s="3" t="s">
        <v>4828</v>
      </c>
      <c r="C718" s="3" t="s">
        <v>4829</v>
      </c>
      <c r="D718" s="3" t="s">
        <v>532</v>
      </c>
      <c r="E718" s="3" t="s">
        <v>4830</v>
      </c>
      <c r="F718" s="3" t="s">
        <v>59</v>
      </c>
      <c r="H718" s="3" t="s">
        <v>4831</v>
      </c>
      <c r="I718" s="3" t="s">
        <v>2374</v>
      </c>
      <c r="J718" s="3" t="s">
        <v>477</v>
      </c>
      <c r="K718" s="3" t="s">
        <v>556</v>
      </c>
      <c r="L718" s="3" t="s">
        <v>19</v>
      </c>
      <c r="N718" s="3" t="s">
        <v>4832</v>
      </c>
      <c r="O718" s="3" t="s">
        <v>4833</v>
      </c>
      <c r="R718" s="3" t="s">
        <v>4834</v>
      </c>
      <c r="S718" s="3" t="s">
        <v>538</v>
      </c>
      <c r="T718" s="3" t="s">
        <v>4835</v>
      </c>
      <c r="U718" s="3" t="s">
        <v>764</v>
      </c>
      <c r="W718" s="3" t="s">
        <v>4836</v>
      </c>
    </row>
    <row r="719" customFormat="false" ht="13.8" hidden="false" customHeight="false" outlineLevel="0" collapsed="false">
      <c r="A719" s="3" t="n">
        <v>5880</v>
      </c>
      <c r="B719" s="3" t="s">
        <v>4837</v>
      </c>
      <c r="C719" s="3" t="s">
        <v>4838</v>
      </c>
      <c r="D719" s="3" t="s">
        <v>532</v>
      </c>
      <c r="E719" s="3" t="s">
        <v>4839</v>
      </c>
      <c r="F719" s="3" t="s">
        <v>258</v>
      </c>
      <c r="H719" s="3" t="s">
        <v>54</v>
      </c>
      <c r="I719" s="3" t="s">
        <v>17</v>
      </c>
      <c r="J719" s="3" t="s">
        <v>18</v>
      </c>
      <c r="K719" s="3" t="s">
        <v>556</v>
      </c>
      <c r="L719" s="3" t="s">
        <v>19</v>
      </c>
      <c r="O719" s="3" t="s">
        <v>4840</v>
      </c>
      <c r="Q719" s="3" t="s">
        <v>4841</v>
      </c>
      <c r="S719" s="3" t="s">
        <v>538</v>
      </c>
      <c r="T719" s="3" t="s">
        <v>4842</v>
      </c>
      <c r="U719" s="3" t="s">
        <v>4843</v>
      </c>
      <c r="W719" s="3" t="s">
        <v>4844</v>
      </c>
    </row>
    <row r="720" customFormat="false" ht="13.8" hidden="false" customHeight="false" outlineLevel="0" collapsed="false">
      <c r="A720" s="3" t="n">
        <v>5882</v>
      </c>
      <c r="B720" s="3" t="s">
        <v>4845</v>
      </c>
      <c r="C720" s="3" t="s">
        <v>4846</v>
      </c>
      <c r="D720" s="3" t="s">
        <v>532</v>
      </c>
      <c r="E720" s="3" t="s">
        <v>4847</v>
      </c>
      <c r="F720" s="3" t="s">
        <v>105</v>
      </c>
      <c r="H720" s="3" t="s">
        <v>16</v>
      </c>
      <c r="I720" s="3" t="s">
        <v>65</v>
      </c>
      <c r="J720" s="3" t="s">
        <v>18</v>
      </c>
      <c r="K720" s="3" t="s">
        <v>556</v>
      </c>
      <c r="L720" s="3" t="s">
        <v>19</v>
      </c>
      <c r="M720" s="3" t="s">
        <v>4848</v>
      </c>
      <c r="S720" s="3" t="s">
        <v>538</v>
      </c>
      <c r="U720" s="3" t="s">
        <v>941</v>
      </c>
      <c r="W720" s="3" t="s">
        <v>4849</v>
      </c>
    </row>
    <row r="721" customFormat="false" ht="13.8" hidden="false" customHeight="false" outlineLevel="0" collapsed="false">
      <c r="A721" s="3" t="n">
        <v>5889</v>
      </c>
      <c r="B721" s="3" t="s">
        <v>4850</v>
      </c>
      <c r="C721" s="3" t="s">
        <v>4851</v>
      </c>
      <c r="D721" s="3" t="s">
        <v>532</v>
      </c>
      <c r="E721" s="3" t="s">
        <v>4852</v>
      </c>
      <c r="F721" s="3" t="s">
        <v>1492</v>
      </c>
      <c r="H721" s="3" t="s">
        <v>88</v>
      </c>
      <c r="I721" s="3" t="s">
        <v>17</v>
      </c>
      <c r="J721" s="3" t="s">
        <v>18</v>
      </c>
      <c r="K721" s="3" t="s">
        <v>556</v>
      </c>
      <c r="L721" s="3" t="s">
        <v>19</v>
      </c>
      <c r="S721" s="3" t="s">
        <v>538</v>
      </c>
      <c r="U721" s="3" t="s">
        <v>602</v>
      </c>
      <c r="W721" s="3" t="s">
        <v>4853</v>
      </c>
    </row>
    <row r="722" customFormat="false" ht="13.8" hidden="false" customHeight="false" outlineLevel="0" collapsed="false">
      <c r="A722" s="3" t="n">
        <v>5891</v>
      </c>
      <c r="B722" s="3" t="s">
        <v>4854</v>
      </c>
      <c r="C722" s="3" t="s">
        <v>4855</v>
      </c>
      <c r="D722" s="3" t="s">
        <v>532</v>
      </c>
      <c r="E722" s="3" t="s">
        <v>4856</v>
      </c>
      <c r="F722" s="3" t="s">
        <v>59</v>
      </c>
      <c r="H722" s="3" t="s">
        <v>4857</v>
      </c>
      <c r="I722" s="3" t="s">
        <v>4858</v>
      </c>
      <c r="J722" s="3" t="s">
        <v>42</v>
      </c>
      <c r="K722" s="3" t="s">
        <v>556</v>
      </c>
      <c r="L722" s="3" t="s">
        <v>19</v>
      </c>
      <c r="N722" s="3" t="s">
        <v>4859</v>
      </c>
      <c r="O722" s="3" t="s">
        <v>4860</v>
      </c>
      <c r="S722" s="3" t="s">
        <v>538</v>
      </c>
      <c r="T722" s="3" t="s">
        <v>4861</v>
      </c>
      <c r="U722" s="3" t="s">
        <v>4862</v>
      </c>
      <c r="W722" s="3" t="s">
        <v>4863</v>
      </c>
    </row>
    <row r="723" customFormat="false" ht="13.8" hidden="false" customHeight="false" outlineLevel="0" collapsed="false">
      <c r="A723" s="3" t="n">
        <v>5892</v>
      </c>
      <c r="B723" s="3" t="s">
        <v>4864</v>
      </c>
      <c r="C723" s="3" t="s">
        <v>4865</v>
      </c>
      <c r="D723" s="3" t="s">
        <v>532</v>
      </c>
      <c r="E723" s="3" t="s">
        <v>4866</v>
      </c>
      <c r="F723" s="3" t="s">
        <v>203</v>
      </c>
      <c r="H723" s="3" t="s">
        <v>4867</v>
      </c>
      <c r="I723" s="3" t="s">
        <v>4868</v>
      </c>
      <c r="J723" s="3" t="s">
        <v>4869</v>
      </c>
      <c r="K723" s="3" t="s">
        <v>1553</v>
      </c>
      <c r="L723" s="3" t="s">
        <v>19</v>
      </c>
      <c r="S723" s="3" t="s">
        <v>538</v>
      </c>
      <c r="T723" s="3" t="s">
        <v>4870</v>
      </c>
      <c r="U723" s="3" t="s">
        <v>107</v>
      </c>
      <c r="W723" s="3" t="s">
        <v>4871</v>
      </c>
    </row>
    <row r="724" customFormat="false" ht="13.8" hidden="false" customHeight="false" outlineLevel="0" collapsed="false">
      <c r="A724" s="3" t="n">
        <v>5893</v>
      </c>
      <c r="B724" s="3" t="s">
        <v>4872</v>
      </c>
      <c r="C724" s="3" t="s">
        <v>4873</v>
      </c>
      <c r="D724" s="3" t="s">
        <v>532</v>
      </c>
      <c r="E724" s="3" t="s">
        <v>4874</v>
      </c>
      <c r="F724" s="3" t="s">
        <v>4485</v>
      </c>
      <c r="H724" s="3" t="s">
        <v>4875</v>
      </c>
      <c r="I724" s="3" t="s">
        <v>4876</v>
      </c>
      <c r="J724" s="3" t="s">
        <v>4877</v>
      </c>
      <c r="K724" s="3" t="s">
        <v>2781</v>
      </c>
      <c r="L724" s="3" t="s">
        <v>19</v>
      </c>
      <c r="S724" s="3" t="s">
        <v>538</v>
      </c>
      <c r="T724" s="3" t="s">
        <v>4878</v>
      </c>
      <c r="U724" s="3" t="s">
        <v>35</v>
      </c>
      <c r="W724" s="3" t="s">
        <v>4879</v>
      </c>
    </row>
    <row r="725" customFormat="false" ht="13.8" hidden="false" customHeight="false" outlineLevel="0" collapsed="false">
      <c r="A725" s="3" t="n">
        <v>5895</v>
      </c>
      <c r="B725" s="3" t="s">
        <v>4880</v>
      </c>
      <c r="C725" s="3" t="s">
        <v>1397</v>
      </c>
      <c r="D725" s="3" t="s">
        <v>532</v>
      </c>
      <c r="E725" s="3" t="s">
        <v>1398</v>
      </c>
      <c r="F725" s="3" t="s">
        <v>1399</v>
      </c>
      <c r="H725" s="3" t="s">
        <v>40</v>
      </c>
      <c r="I725" s="3" t="s">
        <v>41</v>
      </c>
      <c r="J725" s="3" t="s">
        <v>42</v>
      </c>
      <c r="K725" s="3" t="s">
        <v>556</v>
      </c>
      <c r="L725" s="3" t="s">
        <v>19</v>
      </c>
      <c r="S725" s="3" t="s">
        <v>538</v>
      </c>
      <c r="U725" s="3" t="s">
        <v>35</v>
      </c>
      <c r="W725" s="3" t="s">
        <v>4881</v>
      </c>
    </row>
    <row r="726" customFormat="false" ht="13.8" hidden="false" customHeight="false" outlineLevel="0" collapsed="false">
      <c r="A726" s="3" t="n">
        <v>5897</v>
      </c>
      <c r="B726" s="3" t="s">
        <v>4882</v>
      </c>
      <c r="C726" s="3" t="s">
        <v>4883</v>
      </c>
      <c r="D726" s="3" t="s">
        <v>532</v>
      </c>
      <c r="E726" s="3" t="s">
        <v>4884</v>
      </c>
      <c r="F726" s="3" t="s">
        <v>32</v>
      </c>
      <c r="H726" s="3" t="s">
        <v>947</v>
      </c>
      <c r="I726" s="3" t="s">
        <v>1487</v>
      </c>
      <c r="J726" s="3" t="s">
        <v>18</v>
      </c>
      <c r="K726" s="3" t="s">
        <v>556</v>
      </c>
      <c r="L726" s="3" t="s">
        <v>19</v>
      </c>
      <c r="N726" s="3" t="s">
        <v>4885</v>
      </c>
      <c r="O726" s="3" t="s">
        <v>4886</v>
      </c>
      <c r="Q726" s="3" t="s">
        <v>4887</v>
      </c>
      <c r="S726" s="3" t="s">
        <v>538</v>
      </c>
      <c r="T726" s="3" t="s">
        <v>4888</v>
      </c>
      <c r="U726" s="3" t="s">
        <v>641</v>
      </c>
      <c r="W726" s="3" t="s">
        <v>4889</v>
      </c>
    </row>
    <row r="727" customFormat="false" ht="13.8" hidden="false" customHeight="false" outlineLevel="0" collapsed="false">
      <c r="A727" s="3" t="n">
        <v>5898</v>
      </c>
      <c r="B727" s="3" t="s">
        <v>4890</v>
      </c>
      <c r="C727" s="3" t="s">
        <v>4891</v>
      </c>
      <c r="D727" s="3" t="s">
        <v>532</v>
      </c>
      <c r="E727" s="3" t="s">
        <v>1810</v>
      </c>
      <c r="F727" s="3" t="s">
        <v>1101</v>
      </c>
      <c r="H727" s="3" t="s">
        <v>4892</v>
      </c>
      <c r="I727" s="3" t="s">
        <v>4893</v>
      </c>
      <c r="J727" s="3" t="s">
        <v>4894</v>
      </c>
      <c r="K727" s="3" t="s">
        <v>734</v>
      </c>
      <c r="L727" s="3" t="s">
        <v>19</v>
      </c>
      <c r="S727" s="3" t="s">
        <v>538</v>
      </c>
      <c r="T727" s="3" t="s">
        <v>920</v>
      </c>
      <c r="U727" s="3" t="s">
        <v>4895</v>
      </c>
      <c r="W727" s="3" t="s">
        <v>4896</v>
      </c>
    </row>
    <row r="728" customFormat="false" ht="13.8" hidden="false" customHeight="false" outlineLevel="0" collapsed="false">
      <c r="A728" s="3" t="n">
        <v>5900</v>
      </c>
      <c r="B728" s="3" t="s">
        <v>4897</v>
      </c>
      <c r="C728" s="3" t="s">
        <v>4898</v>
      </c>
      <c r="D728" s="3" t="s">
        <v>532</v>
      </c>
      <c r="E728" s="3" t="s">
        <v>4899</v>
      </c>
      <c r="F728" s="3" t="s">
        <v>2000</v>
      </c>
      <c r="H728" s="3" t="s">
        <v>40</v>
      </c>
      <c r="I728" s="3" t="s">
        <v>48</v>
      </c>
      <c r="J728" s="3" t="s">
        <v>42</v>
      </c>
      <c r="K728" s="3" t="s">
        <v>556</v>
      </c>
      <c r="L728" s="3" t="s">
        <v>19</v>
      </c>
      <c r="S728" s="3" t="s">
        <v>538</v>
      </c>
      <c r="U728" s="3" t="s">
        <v>4900</v>
      </c>
      <c r="W728" s="3" t="s">
        <v>4901</v>
      </c>
    </row>
    <row r="729" customFormat="false" ht="13.8" hidden="false" customHeight="false" outlineLevel="0" collapsed="false">
      <c r="A729" s="3" t="n">
        <v>5901</v>
      </c>
      <c r="B729" s="3" t="s">
        <v>4902</v>
      </c>
      <c r="C729" s="3" t="s">
        <v>4903</v>
      </c>
      <c r="D729" s="3" t="s">
        <v>532</v>
      </c>
      <c r="E729" s="3" t="s">
        <v>4904</v>
      </c>
      <c r="F729" s="3" t="s">
        <v>702</v>
      </c>
      <c r="H729" s="3" t="s">
        <v>844</v>
      </c>
      <c r="I729" s="3" t="s">
        <v>845</v>
      </c>
      <c r="J729" s="3" t="s">
        <v>733</v>
      </c>
      <c r="K729" s="3" t="s">
        <v>734</v>
      </c>
      <c r="L729" s="3" t="s">
        <v>19</v>
      </c>
      <c r="N729" s="3" t="s">
        <v>4905</v>
      </c>
      <c r="S729" s="3" t="s">
        <v>538</v>
      </c>
      <c r="U729" s="3" t="s">
        <v>323</v>
      </c>
      <c r="W729" s="3" t="s">
        <v>4906</v>
      </c>
    </row>
    <row r="730" customFormat="false" ht="13.8" hidden="false" customHeight="false" outlineLevel="0" collapsed="false">
      <c r="A730" s="3" t="n">
        <v>5902</v>
      </c>
      <c r="B730" s="3" t="s">
        <v>4907</v>
      </c>
      <c r="C730" s="3" t="s">
        <v>4908</v>
      </c>
      <c r="D730" s="3" t="s">
        <v>532</v>
      </c>
      <c r="E730" s="3" t="s">
        <v>4909</v>
      </c>
      <c r="F730" s="3" t="s">
        <v>70</v>
      </c>
      <c r="H730" s="3" t="s">
        <v>54</v>
      </c>
      <c r="I730" s="3" t="s">
        <v>17</v>
      </c>
      <c r="J730" s="3" t="s">
        <v>18</v>
      </c>
      <c r="K730" s="3" t="s">
        <v>556</v>
      </c>
      <c r="L730" s="3" t="s">
        <v>19</v>
      </c>
      <c r="S730" s="3" t="s">
        <v>538</v>
      </c>
      <c r="U730" s="3" t="s">
        <v>35</v>
      </c>
      <c r="W730" s="3" t="s">
        <v>4910</v>
      </c>
    </row>
    <row r="731" customFormat="false" ht="13.8" hidden="false" customHeight="false" outlineLevel="0" collapsed="false">
      <c r="A731" s="3" t="n">
        <v>5903</v>
      </c>
      <c r="B731" s="3" t="s">
        <v>4911</v>
      </c>
      <c r="C731" s="3" t="s">
        <v>3595</v>
      </c>
      <c r="D731" s="3" t="s">
        <v>532</v>
      </c>
      <c r="E731" s="3" t="s">
        <v>3258</v>
      </c>
      <c r="F731" s="3" t="s">
        <v>191</v>
      </c>
      <c r="H731" s="3" t="s">
        <v>1233</v>
      </c>
      <c r="I731" s="3" t="s">
        <v>1358</v>
      </c>
      <c r="J731" s="3" t="s">
        <v>18</v>
      </c>
      <c r="K731" s="3" t="s">
        <v>556</v>
      </c>
      <c r="L731" s="3" t="s">
        <v>19</v>
      </c>
      <c r="N731" s="3" t="s">
        <v>3596</v>
      </c>
      <c r="O731" s="3" t="s">
        <v>4912</v>
      </c>
      <c r="S731" s="3" t="s">
        <v>538</v>
      </c>
      <c r="T731" s="3" t="s">
        <v>4718</v>
      </c>
      <c r="U731" s="3" t="s">
        <v>568</v>
      </c>
      <c r="W731" s="3" t="s">
        <v>4913</v>
      </c>
    </row>
    <row r="732" customFormat="false" ht="13.8" hidden="false" customHeight="false" outlineLevel="0" collapsed="false">
      <c r="A732" s="3" t="n">
        <v>5904</v>
      </c>
      <c r="B732" s="3" t="s">
        <v>4914</v>
      </c>
      <c r="C732" s="3" t="s">
        <v>4915</v>
      </c>
      <c r="D732" s="3" t="s">
        <v>532</v>
      </c>
      <c r="E732" s="3" t="s">
        <v>4916</v>
      </c>
      <c r="F732" s="3" t="s">
        <v>4917</v>
      </c>
      <c r="H732" s="3" t="s">
        <v>247</v>
      </c>
      <c r="I732" s="3" t="s">
        <v>248</v>
      </c>
      <c r="J732" s="3" t="s">
        <v>18</v>
      </c>
      <c r="K732" s="3" t="s">
        <v>556</v>
      </c>
      <c r="L732" s="3" t="s">
        <v>19</v>
      </c>
      <c r="N732" s="3" t="s">
        <v>4918</v>
      </c>
      <c r="S732" s="3" t="s">
        <v>538</v>
      </c>
      <c r="T732" s="3" t="s">
        <v>4919</v>
      </c>
      <c r="U732" s="3" t="s">
        <v>660</v>
      </c>
      <c r="W732" s="3" t="s">
        <v>4920</v>
      </c>
    </row>
    <row r="733" customFormat="false" ht="13.8" hidden="false" customHeight="false" outlineLevel="0" collapsed="false">
      <c r="A733" s="3" t="n">
        <v>5905</v>
      </c>
      <c r="B733" s="3" t="s">
        <v>4921</v>
      </c>
      <c r="C733" s="3" t="s">
        <v>4922</v>
      </c>
      <c r="D733" s="3" t="s">
        <v>532</v>
      </c>
      <c r="E733" s="3" t="s">
        <v>4923</v>
      </c>
      <c r="F733" s="3" t="s">
        <v>413</v>
      </c>
      <c r="H733" s="3" t="s">
        <v>54</v>
      </c>
      <c r="I733" s="3" t="s">
        <v>17</v>
      </c>
      <c r="J733" s="3" t="s">
        <v>18</v>
      </c>
      <c r="K733" s="3" t="s">
        <v>556</v>
      </c>
      <c r="L733" s="3" t="s">
        <v>19</v>
      </c>
      <c r="N733" s="3" t="s">
        <v>4924</v>
      </c>
      <c r="S733" s="3" t="s">
        <v>538</v>
      </c>
      <c r="T733" s="3" t="s">
        <v>1006</v>
      </c>
      <c r="U733" s="3" t="s">
        <v>660</v>
      </c>
      <c r="W733" s="3" t="s">
        <v>4925</v>
      </c>
    </row>
    <row r="734" customFormat="false" ht="13.8" hidden="false" customHeight="false" outlineLevel="0" collapsed="false">
      <c r="A734" s="3" t="n">
        <v>5909</v>
      </c>
      <c r="B734" s="3" t="s">
        <v>4926</v>
      </c>
      <c r="C734" s="3" t="s">
        <v>4927</v>
      </c>
      <c r="D734" s="3" t="s">
        <v>532</v>
      </c>
      <c r="E734" s="3" t="s">
        <v>4928</v>
      </c>
      <c r="F734" s="3" t="s">
        <v>4929</v>
      </c>
      <c r="H734" s="3" t="s">
        <v>106</v>
      </c>
      <c r="I734" s="3" t="s">
        <v>17</v>
      </c>
      <c r="J734" s="3" t="s">
        <v>18</v>
      </c>
      <c r="K734" s="3" t="s">
        <v>556</v>
      </c>
      <c r="L734" s="3" t="s">
        <v>19</v>
      </c>
      <c r="N734" s="3" t="s">
        <v>4930</v>
      </c>
      <c r="S734" s="3" t="s">
        <v>538</v>
      </c>
      <c r="U734" s="3" t="s">
        <v>35</v>
      </c>
      <c r="W734" s="3" t="s">
        <v>4931</v>
      </c>
    </row>
    <row r="735" customFormat="false" ht="13.8" hidden="false" customHeight="false" outlineLevel="0" collapsed="false">
      <c r="A735" s="3" t="n">
        <v>5911</v>
      </c>
      <c r="B735" s="3" t="s">
        <v>4932</v>
      </c>
      <c r="C735" s="3" t="s">
        <v>4933</v>
      </c>
      <c r="D735" s="3" t="s">
        <v>532</v>
      </c>
      <c r="E735" s="3" t="s">
        <v>4934</v>
      </c>
      <c r="F735" s="3" t="s">
        <v>59</v>
      </c>
      <c r="H735" s="3" t="s">
        <v>247</v>
      </c>
      <c r="I735" s="3" t="s">
        <v>248</v>
      </c>
      <c r="J735" s="3" t="s">
        <v>18</v>
      </c>
      <c r="K735" s="3" t="s">
        <v>556</v>
      </c>
      <c r="L735" s="3" t="s">
        <v>19</v>
      </c>
      <c r="S735" s="3" t="s">
        <v>538</v>
      </c>
      <c r="U735" s="3" t="s">
        <v>35</v>
      </c>
      <c r="W735" s="3" t="s">
        <v>4935</v>
      </c>
    </row>
    <row r="736" customFormat="false" ht="13.8" hidden="false" customHeight="false" outlineLevel="0" collapsed="false">
      <c r="A736" s="3" t="n">
        <v>5912</v>
      </c>
      <c r="B736" s="3" t="s">
        <v>4936</v>
      </c>
      <c r="C736" s="3" t="s">
        <v>2327</v>
      </c>
      <c r="D736" s="3" t="s">
        <v>532</v>
      </c>
      <c r="E736" s="3" t="s">
        <v>2328</v>
      </c>
      <c r="F736" s="3" t="s">
        <v>778</v>
      </c>
      <c r="H736" s="3" t="s">
        <v>40</v>
      </c>
      <c r="I736" s="3" t="s">
        <v>48</v>
      </c>
      <c r="J736" s="3" t="s">
        <v>42</v>
      </c>
      <c r="K736" s="3" t="s">
        <v>556</v>
      </c>
      <c r="L736" s="3" t="s">
        <v>19</v>
      </c>
      <c r="N736" s="3" t="s">
        <v>3126</v>
      </c>
      <c r="O736" s="3" t="s">
        <v>4937</v>
      </c>
      <c r="Q736" s="3" t="s">
        <v>4938</v>
      </c>
      <c r="S736" s="3" t="s">
        <v>538</v>
      </c>
      <c r="T736" s="3" t="s">
        <v>2332</v>
      </c>
      <c r="U736" s="3" t="s">
        <v>568</v>
      </c>
      <c r="W736" s="3" t="s">
        <v>4939</v>
      </c>
    </row>
    <row r="737" customFormat="false" ht="13.8" hidden="false" customHeight="false" outlineLevel="0" collapsed="false">
      <c r="A737" s="3" t="n">
        <v>5913</v>
      </c>
      <c r="B737" s="3" t="s">
        <v>4940</v>
      </c>
      <c r="C737" s="3" t="s">
        <v>4941</v>
      </c>
      <c r="D737" s="3" t="s">
        <v>532</v>
      </c>
      <c r="E737" s="3" t="s">
        <v>4942</v>
      </c>
      <c r="F737" s="3" t="s">
        <v>458</v>
      </c>
      <c r="H737" s="3" t="s">
        <v>459</v>
      </c>
      <c r="I737" s="3" t="s">
        <v>460</v>
      </c>
      <c r="J737" s="3" t="s">
        <v>27</v>
      </c>
      <c r="K737" s="3" t="s">
        <v>556</v>
      </c>
      <c r="L737" s="3" t="s">
        <v>19</v>
      </c>
      <c r="S737" s="3" t="s">
        <v>538</v>
      </c>
      <c r="T737" s="3" t="s">
        <v>4943</v>
      </c>
      <c r="U737" s="3" t="s">
        <v>320</v>
      </c>
      <c r="W737" s="3" t="s">
        <v>4944</v>
      </c>
    </row>
    <row r="738" customFormat="false" ht="13.8" hidden="false" customHeight="false" outlineLevel="0" collapsed="false">
      <c r="A738" s="3" t="n">
        <v>5923</v>
      </c>
      <c r="B738" s="3" t="s">
        <v>4945</v>
      </c>
      <c r="C738" s="3" t="s">
        <v>4946</v>
      </c>
      <c r="D738" s="3" t="s">
        <v>532</v>
      </c>
      <c r="E738" s="3" t="s">
        <v>4947</v>
      </c>
      <c r="F738" s="3" t="s">
        <v>186</v>
      </c>
      <c r="H738" s="3" t="s">
        <v>4948</v>
      </c>
      <c r="I738" s="3" t="s">
        <v>113</v>
      </c>
      <c r="J738" s="3" t="s">
        <v>114</v>
      </c>
      <c r="K738" s="3" t="s">
        <v>556</v>
      </c>
      <c r="L738" s="3" t="s">
        <v>19</v>
      </c>
      <c r="S738" s="3" t="s">
        <v>538</v>
      </c>
      <c r="T738" s="3" t="s">
        <v>4049</v>
      </c>
      <c r="U738" s="3" t="s">
        <v>4949</v>
      </c>
      <c r="W738" s="3" t="s">
        <v>4950</v>
      </c>
    </row>
    <row r="739" customFormat="false" ht="13.8" hidden="false" customHeight="false" outlineLevel="0" collapsed="false">
      <c r="A739" s="3" t="n">
        <v>5930</v>
      </c>
      <c r="B739" s="3" t="s">
        <v>4951</v>
      </c>
      <c r="C739" s="3" t="s">
        <v>4952</v>
      </c>
      <c r="D739" s="3" t="s">
        <v>532</v>
      </c>
      <c r="E739" s="3" t="s">
        <v>970</v>
      </c>
      <c r="F739" s="3" t="s">
        <v>118</v>
      </c>
      <c r="H739" s="3" t="s">
        <v>4953</v>
      </c>
      <c r="I739" s="3" t="s">
        <v>4954</v>
      </c>
      <c r="J739" s="3" t="s">
        <v>3760</v>
      </c>
      <c r="K739" s="3" t="s">
        <v>965</v>
      </c>
      <c r="L739" s="3" t="s">
        <v>19</v>
      </c>
      <c r="S739" s="3" t="s">
        <v>538</v>
      </c>
      <c r="U739" s="3" t="s">
        <v>35</v>
      </c>
      <c r="W739" s="3" t="s">
        <v>4955</v>
      </c>
    </row>
    <row r="740" customFormat="false" ht="13.8" hidden="false" customHeight="false" outlineLevel="0" collapsed="false">
      <c r="A740" s="3" t="n">
        <v>5931</v>
      </c>
      <c r="B740" s="3" t="s">
        <v>4956</v>
      </c>
      <c r="C740" s="3" t="s">
        <v>4957</v>
      </c>
      <c r="D740" s="3" t="s">
        <v>532</v>
      </c>
      <c r="E740" s="3" t="s">
        <v>412</v>
      </c>
      <c r="F740" s="3" t="s">
        <v>232</v>
      </c>
      <c r="H740" s="3" t="s">
        <v>126</v>
      </c>
      <c r="I740" s="3" t="s">
        <v>26</v>
      </c>
      <c r="J740" s="3" t="s">
        <v>27</v>
      </c>
      <c r="K740" s="3" t="s">
        <v>556</v>
      </c>
      <c r="L740" s="3" t="s">
        <v>19</v>
      </c>
      <c r="S740" s="3" t="s">
        <v>538</v>
      </c>
      <c r="U740" s="3" t="s">
        <v>107</v>
      </c>
      <c r="W740" s="3" t="s">
        <v>4958</v>
      </c>
    </row>
    <row r="741" customFormat="false" ht="13.8" hidden="false" customHeight="false" outlineLevel="0" collapsed="false">
      <c r="A741" s="3" t="n">
        <v>5933</v>
      </c>
      <c r="B741" s="3" t="s">
        <v>4959</v>
      </c>
      <c r="C741" s="3" t="s">
        <v>2667</v>
      </c>
      <c r="D741" s="3" t="s">
        <v>532</v>
      </c>
      <c r="E741" s="3" t="s">
        <v>2668</v>
      </c>
      <c r="F741" s="3" t="s">
        <v>413</v>
      </c>
      <c r="H741" s="3" t="s">
        <v>2669</v>
      </c>
      <c r="I741" s="3" t="s">
        <v>2670</v>
      </c>
      <c r="J741" s="3" t="s">
        <v>1212</v>
      </c>
      <c r="K741" s="3" t="s">
        <v>1213</v>
      </c>
      <c r="L741" s="3" t="s">
        <v>19</v>
      </c>
      <c r="O741" s="3" t="s">
        <v>4960</v>
      </c>
      <c r="Q741" s="3" t="s">
        <v>4961</v>
      </c>
      <c r="S741" s="3" t="s">
        <v>538</v>
      </c>
      <c r="T741" s="3" t="s">
        <v>2674</v>
      </c>
      <c r="U741" s="3" t="s">
        <v>568</v>
      </c>
      <c r="W741" s="3" t="s">
        <v>4962</v>
      </c>
    </row>
    <row r="742" customFormat="false" ht="13.8" hidden="false" customHeight="false" outlineLevel="0" collapsed="false">
      <c r="A742" s="3" t="n">
        <v>5934</v>
      </c>
      <c r="B742" s="3" t="s">
        <v>4963</v>
      </c>
      <c r="C742" s="3" t="s">
        <v>4964</v>
      </c>
      <c r="D742" s="3" t="s">
        <v>532</v>
      </c>
      <c r="E742" s="3" t="s">
        <v>4965</v>
      </c>
      <c r="F742" s="3" t="s">
        <v>191</v>
      </c>
      <c r="H742" s="3" t="s">
        <v>4966</v>
      </c>
      <c r="I742" s="3" t="s">
        <v>3267</v>
      </c>
      <c r="J742" s="3" t="s">
        <v>477</v>
      </c>
      <c r="K742" s="3" t="s">
        <v>556</v>
      </c>
      <c r="L742" s="3" t="s">
        <v>19</v>
      </c>
      <c r="S742" s="3" t="s">
        <v>538</v>
      </c>
      <c r="T742" s="3" t="s">
        <v>665</v>
      </c>
      <c r="U742" s="3" t="s">
        <v>35</v>
      </c>
      <c r="W742" s="3" t="s">
        <v>4967</v>
      </c>
    </row>
    <row r="743" customFormat="false" ht="13.8" hidden="false" customHeight="false" outlineLevel="0" collapsed="false">
      <c r="A743" s="3" t="n">
        <v>5935</v>
      </c>
      <c r="B743" s="3" t="s">
        <v>4968</v>
      </c>
      <c r="C743" s="3" t="s">
        <v>4969</v>
      </c>
      <c r="D743" s="3" t="s">
        <v>532</v>
      </c>
      <c r="E743" s="3" t="s">
        <v>895</v>
      </c>
      <c r="F743" s="3" t="s">
        <v>4970</v>
      </c>
      <c r="H743" s="3" t="s">
        <v>54</v>
      </c>
      <c r="I743" s="3" t="s">
        <v>17</v>
      </c>
      <c r="J743" s="3" t="s">
        <v>18</v>
      </c>
      <c r="K743" s="3" t="s">
        <v>556</v>
      </c>
      <c r="L743" s="3" t="s">
        <v>19</v>
      </c>
      <c r="N743" s="3" t="s">
        <v>4971</v>
      </c>
      <c r="Q743" s="3" t="s">
        <v>4972</v>
      </c>
      <c r="S743" s="3" t="s">
        <v>538</v>
      </c>
      <c r="T743" s="3" t="s">
        <v>4973</v>
      </c>
      <c r="U743" s="3" t="s">
        <v>660</v>
      </c>
      <c r="W743" s="3" t="s">
        <v>4974</v>
      </c>
    </row>
    <row r="744" customFormat="false" ht="13.8" hidden="false" customHeight="false" outlineLevel="0" collapsed="false">
      <c r="A744" s="3" t="n">
        <v>5937</v>
      </c>
      <c r="B744" s="3" t="s">
        <v>4975</v>
      </c>
      <c r="C744" s="3" t="s">
        <v>4976</v>
      </c>
      <c r="D744" s="3" t="s">
        <v>532</v>
      </c>
      <c r="E744" s="3" t="s">
        <v>4977</v>
      </c>
      <c r="F744" s="3" t="s">
        <v>281</v>
      </c>
      <c r="H744" s="3" t="s">
        <v>16</v>
      </c>
      <c r="I744" s="3" t="s">
        <v>17</v>
      </c>
      <c r="J744" s="3" t="s">
        <v>18</v>
      </c>
      <c r="K744" s="3" t="s">
        <v>556</v>
      </c>
      <c r="L744" s="3" t="s">
        <v>19</v>
      </c>
      <c r="S744" s="3" t="s">
        <v>538</v>
      </c>
      <c r="U744" s="3" t="s">
        <v>4978</v>
      </c>
      <c r="W744" s="3" t="s">
        <v>4979</v>
      </c>
    </row>
    <row r="745" customFormat="false" ht="13.8" hidden="false" customHeight="false" outlineLevel="0" collapsed="false">
      <c r="A745" s="3" t="n">
        <v>5942</v>
      </c>
      <c r="B745" s="3" t="s">
        <v>4980</v>
      </c>
      <c r="C745" s="3" t="s">
        <v>4981</v>
      </c>
      <c r="D745" s="3" t="s">
        <v>532</v>
      </c>
      <c r="E745" s="3" t="s">
        <v>4982</v>
      </c>
      <c r="G745" s="3" t="s">
        <v>4983</v>
      </c>
      <c r="H745" s="3" t="s">
        <v>4984</v>
      </c>
      <c r="I745" s="3" t="s">
        <v>4985</v>
      </c>
      <c r="L745" s="3" t="s">
        <v>4986</v>
      </c>
      <c r="S745" s="3" t="s">
        <v>538</v>
      </c>
      <c r="U745" s="3" t="s">
        <v>2006</v>
      </c>
    </row>
    <row r="746" customFormat="false" ht="13.8" hidden="false" customHeight="false" outlineLevel="0" collapsed="false">
      <c r="A746" s="3" t="n">
        <v>5943</v>
      </c>
      <c r="B746" s="3" t="s">
        <v>4987</v>
      </c>
      <c r="C746" s="3" t="s">
        <v>4988</v>
      </c>
      <c r="D746" s="3" t="s">
        <v>532</v>
      </c>
      <c r="E746" s="3" t="s">
        <v>4989</v>
      </c>
      <c r="F746" s="3" t="s">
        <v>191</v>
      </c>
      <c r="G746" s="3" t="s">
        <v>4990</v>
      </c>
      <c r="H746" s="3" t="s">
        <v>4991</v>
      </c>
      <c r="I746" s="3" t="s">
        <v>4992</v>
      </c>
      <c r="L746" s="3" t="s">
        <v>4993</v>
      </c>
      <c r="S746" s="3" t="s">
        <v>538</v>
      </c>
      <c r="U746" s="3" t="s">
        <v>35</v>
      </c>
    </row>
    <row r="747" customFormat="false" ht="13.8" hidden="false" customHeight="false" outlineLevel="0" collapsed="false">
      <c r="A747" s="3" t="n">
        <v>5947</v>
      </c>
      <c r="B747" s="3" t="s">
        <v>4994</v>
      </c>
      <c r="C747" s="3" t="s">
        <v>4995</v>
      </c>
      <c r="D747" s="3" t="s">
        <v>532</v>
      </c>
      <c r="E747" s="3" t="s">
        <v>4996</v>
      </c>
      <c r="F747" s="3" t="s">
        <v>413</v>
      </c>
      <c r="H747" s="3" t="s">
        <v>4997</v>
      </c>
      <c r="I747" s="3" t="s">
        <v>4998</v>
      </c>
      <c r="L747" s="3" t="s">
        <v>4999</v>
      </c>
      <c r="M747" s="3" t="s">
        <v>5000</v>
      </c>
      <c r="O747" s="3" t="s">
        <v>5001</v>
      </c>
      <c r="S747" s="3" t="s">
        <v>538</v>
      </c>
      <c r="T747" s="3" t="s">
        <v>5002</v>
      </c>
      <c r="U747" s="3" t="s">
        <v>5003</v>
      </c>
    </row>
    <row r="748" customFormat="false" ht="13.8" hidden="false" customHeight="false" outlineLevel="0" collapsed="false">
      <c r="A748" s="3" t="n">
        <v>5949</v>
      </c>
      <c r="B748" s="3" t="s">
        <v>5004</v>
      </c>
      <c r="C748" s="3" t="s">
        <v>5005</v>
      </c>
      <c r="D748" s="3" t="s">
        <v>532</v>
      </c>
      <c r="E748" s="3" t="s">
        <v>5006</v>
      </c>
      <c r="F748" s="3" t="s">
        <v>5007</v>
      </c>
      <c r="G748" s="3" t="s">
        <v>702</v>
      </c>
      <c r="H748" s="3" t="s">
        <v>5008</v>
      </c>
      <c r="I748" s="3" t="s">
        <v>5009</v>
      </c>
      <c r="L748" s="3" t="s">
        <v>5010</v>
      </c>
      <c r="S748" s="3" t="s">
        <v>538</v>
      </c>
      <c r="U748" s="3" t="s">
        <v>35</v>
      </c>
    </row>
    <row r="749" customFormat="false" ht="13.8" hidden="false" customHeight="false" outlineLevel="0" collapsed="false">
      <c r="A749" s="3" t="n">
        <v>6248</v>
      </c>
      <c r="B749" s="3" t="s">
        <v>5011</v>
      </c>
      <c r="C749" s="3" t="s">
        <v>1182</v>
      </c>
      <c r="D749" s="3" t="s">
        <v>5012</v>
      </c>
      <c r="E749" s="3" t="s">
        <v>1183</v>
      </c>
      <c r="F749" s="3" t="s">
        <v>47</v>
      </c>
      <c r="H749" s="3" t="s">
        <v>1184</v>
      </c>
      <c r="I749" s="3" t="s">
        <v>1185</v>
      </c>
      <c r="J749" s="3" t="s">
        <v>18</v>
      </c>
      <c r="K749" s="3" t="s">
        <v>556</v>
      </c>
      <c r="L749" s="3" t="s">
        <v>19</v>
      </c>
      <c r="S749" s="3" t="s">
        <v>5013</v>
      </c>
      <c r="U749" s="3" t="s">
        <v>35</v>
      </c>
      <c r="W749" s="3" t="s">
        <v>5014</v>
      </c>
    </row>
    <row r="750" customFormat="false" ht="13.8" hidden="false" customHeight="false" outlineLevel="0" collapsed="false">
      <c r="A750" s="3" t="n">
        <v>6249</v>
      </c>
      <c r="B750" s="3" t="s">
        <v>5015</v>
      </c>
      <c r="C750" s="3" t="s">
        <v>4156</v>
      </c>
      <c r="D750" s="3" t="s">
        <v>5012</v>
      </c>
      <c r="E750" s="3" t="s">
        <v>4157</v>
      </c>
      <c r="F750" s="3" t="s">
        <v>4158</v>
      </c>
      <c r="H750" s="3" t="s">
        <v>88</v>
      </c>
      <c r="I750" s="3" t="s">
        <v>17</v>
      </c>
      <c r="J750" s="3" t="s">
        <v>18</v>
      </c>
      <c r="K750" s="3" t="s">
        <v>556</v>
      </c>
      <c r="L750" s="3" t="s">
        <v>19</v>
      </c>
      <c r="N750" s="3" t="s">
        <v>4159</v>
      </c>
      <c r="S750" s="3" t="s">
        <v>5013</v>
      </c>
      <c r="T750" s="3" t="s">
        <v>5016</v>
      </c>
      <c r="U750" s="3" t="s">
        <v>5017</v>
      </c>
      <c r="W750" s="3" t="s">
        <v>5018</v>
      </c>
    </row>
    <row r="751" customFormat="false" ht="13.8" hidden="false" customHeight="false" outlineLevel="0" collapsed="false">
      <c r="A751" s="3" t="n">
        <v>6250</v>
      </c>
      <c r="B751" s="3" t="s">
        <v>5019</v>
      </c>
      <c r="C751" s="3" t="s">
        <v>4148</v>
      </c>
      <c r="D751" s="3" t="s">
        <v>5012</v>
      </c>
      <c r="E751" s="3" t="s">
        <v>4149</v>
      </c>
      <c r="F751" s="3" t="s">
        <v>70</v>
      </c>
      <c r="H751" s="3" t="s">
        <v>4150</v>
      </c>
      <c r="I751" s="3" t="s">
        <v>4151</v>
      </c>
      <c r="J751" s="3" t="s">
        <v>18</v>
      </c>
      <c r="K751" s="3" t="s">
        <v>556</v>
      </c>
      <c r="L751" s="3" t="s">
        <v>19</v>
      </c>
      <c r="N751" s="3" t="s">
        <v>5020</v>
      </c>
      <c r="O751" s="3" t="s">
        <v>5021</v>
      </c>
      <c r="S751" s="3" t="s">
        <v>5013</v>
      </c>
      <c r="T751" s="3" t="s">
        <v>1167</v>
      </c>
      <c r="U751" s="3" t="s">
        <v>5017</v>
      </c>
      <c r="W751" s="3" t="s">
        <v>5022</v>
      </c>
    </row>
    <row r="752" customFormat="false" ht="13.8" hidden="false" customHeight="false" outlineLevel="0" collapsed="false">
      <c r="A752" s="3" t="n">
        <v>6251</v>
      </c>
      <c r="B752" s="3" t="s">
        <v>5023</v>
      </c>
      <c r="C752" s="3" t="s">
        <v>2707</v>
      </c>
      <c r="D752" s="3" t="s">
        <v>5012</v>
      </c>
      <c r="E752" s="3" t="s">
        <v>1106</v>
      </c>
      <c r="F752" s="3" t="s">
        <v>386</v>
      </c>
      <c r="H752" s="3" t="s">
        <v>54</v>
      </c>
      <c r="I752" s="3" t="s">
        <v>17</v>
      </c>
      <c r="J752" s="3" t="s">
        <v>18</v>
      </c>
      <c r="K752" s="3" t="s">
        <v>556</v>
      </c>
      <c r="L752" s="3" t="s">
        <v>19</v>
      </c>
      <c r="N752" s="3" t="s">
        <v>2708</v>
      </c>
      <c r="S752" s="3" t="s">
        <v>5013</v>
      </c>
      <c r="T752" s="3" t="s">
        <v>5024</v>
      </c>
      <c r="U752" s="3" t="s">
        <v>5017</v>
      </c>
      <c r="W752" s="3" t="s">
        <v>5025</v>
      </c>
    </row>
    <row r="753" customFormat="false" ht="13.8" hidden="false" customHeight="false" outlineLevel="0" collapsed="false">
      <c r="A753" s="3" t="n">
        <v>6252</v>
      </c>
      <c r="B753" s="3" t="s">
        <v>5026</v>
      </c>
      <c r="C753" s="3" t="s">
        <v>4969</v>
      </c>
      <c r="D753" s="3" t="s">
        <v>5012</v>
      </c>
      <c r="E753" s="3" t="s">
        <v>895</v>
      </c>
      <c r="F753" s="3" t="s">
        <v>4970</v>
      </c>
      <c r="H753" s="3" t="s">
        <v>54</v>
      </c>
      <c r="I753" s="3" t="s">
        <v>17</v>
      </c>
      <c r="J753" s="3" t="s">
        <v>18</v>
      </c>
      <c r="K753" s="3" t="s">
        <v>556</v>
      </c>
      <c r="L753" s="3" t="s">
        <v>19</v>
      </c>
      <c r="N753" s="3" t="s">
        <v>5027</v>
      </c>
      <c r="O753" s="3" t="s">
        <v>5028</v>
      </c>
      <c r="S753" s="3" t="s">
        <v>5013</v>
      </c>
      <c r="T753" s="3" t="s">
        <v>5024</v>
      </c>
      <c r="U753" s="3" t="s">
        <v>5017</v>
      </c>
      <c r="W753" s="3" t="s">
        <v>5029</v>
      </c>
    </row>
    <row r="754" customFormat="false" ht="13.8" hidden="false" customHeight="false" outlineLevel="0" collapsed="false">
      <c r="A754" s="3" t="n">
        <v>6253</v>
      </c>
      <c r="B754" s="3" t="s">
        <v>5030</v>
      </c>
      <c r="C754" s="3" t="s">
        <v>3257</v>
      </c>
      <c r="D754" s="3" t="s">
        <v>5012</v>
      </c>
      <c r="E754" s="3" t="s">
        <v>3258</v>
      </c>
      <c r="F754" s="3" t="s">
        <v>3065</v>
      </c>
      <c r="H754" s="3" t="s">
        <v>119</v>
      </c>
      <c r="I754" s="3" t="s">
        <v>120</v>
      </c>
      <c r="J754" s="3" t="s">
        <v>18</v>
      </c>
      <c r="K754" s="3" t="s">
        <v>556</v>
      </c>
      <c r="L754" s="3" t="s">
        <v>19</v>
      </c>
      <c r="N754" s="3" t="s">
        <v>3259</v>
      </c>
      <c r="O754" s="3" t="s">
        <v>5031</v>
      </c>
      <c r="S754" s="3" t="s">
        <v>5013</v>
      </c>
      <c r="T754" s="3" t="s">
        <v>5032</v>
      </c>
      <c r="U754" s="3" t="s">
        <v>5017</v>
      </c>
      <c r="W754" s="3" t="s">
        <v>5033</v>
      </c>
    </row>
    <row r="755" customFormat="false" ht="13.8" hidden="false" customHeight="false" outlineLevel="0" collapsed="false">
      <c r="A755" s="3" t="n">
        <v>6254</v>
      </c>
      <c r="B755" s="3" t="s">
        <v>5034</v>
      </c>
      <c r="C755" s="3" t="s">
        <v>3595</v>
      </c>
      <c r="D755" s="3" t="s">
        <v>5012</v>
      </c>
      <c r="E755" s="3" t="s">
        <v>3258</v>
      </c>
      <c r="F755" s="3" t="s">
        <v>191</v>
      </c>
      <c r="H755" s="3" t="s">
        <v>1233</v>
      </c>
      <c r="I755" s="3" t="s">
        <v>1358</v>
      </c>
      <c r="J755" s="3" t="s">
        <v>18</v>
      </c>
      <c r="K755" s="3" t="s">
        <v>556</v>
      </c>
      <c r="L755" s="3" t="s">
        <v>19</v>
      </c>
      <c r="N755" s="3" t="s">
        <v>3596</v>
      </c>
      <c r="O755" s="3" t="s">
        <v>5035</v>
      </c>
      <c r="S755" s="3" t="s">
        <v>5013</v>
      </c>
      <c r="T755" s="3" t="s">
        <v>5032</v>
      </c>
      <c r="U755" s="3" t="s">
        <v>5017</v>
      </c>
      <c r="W755" s="3" t="s">
        <v>5036</v>
      </c>
    </row>
    <row r="756" customFormat="false" ht="13.8" hidden="false" customHeight="false" outlineLevel="0" collapsed="false">
      <c r="A756" s="3" t="n">
        <v>6255</v>
      </c>
      <c r="B756" s="3" t="s">
        <v>5037</v>
      </c>
      <c r="C756" s="3" t="s">
        <v>2711</v>
      </c>
      <c r="D756" s="3" t="s">
        <v>5012</v>
      </c>
      <c r="E756" s="3" t="s">
        <v>2712</v>
      </c>
      <c r="F756" s="3" t="s">
        <v>2713</v>
      </c>
      <c r="H756" s="3" t="s">
        <v>54</v>
      </c>
      <c r="I756" s="3" t="s">
        <v>17</v>
      </c>
      <c r="J756" s="3" t="s">
        <v>18</v>
      </c>
      <c r="K756" s="3" t="s">
        <v>556</v>
      </c>
      <c r="L756" s="3" t="s">
        <v>19</v>
      </c>
      <c r="N756" s="3" t="s">
        <v>5038</v>
      </c>
      <c r="O756" s="3" t="s">
        <v>5039</v>
      </c>
      <c r="S756" s="3" t="s">
        <v>5013</v>
      </c>
      <c r="T756" s="3" t="s">
        <v>5024</v>
      </c>
      <c r="U756" s="3" t="s">
        <v>5017</v>
      </c>
      <c r="W756" s="3" t="s">
        <v>5040</v>
      </c>
    </row>
    <row r="757" customFormat="false" ht="13.8" hidden="false" customHeight="false" outlineLevel="0" collapsed="false">
      <c r="A757" s="3" t="n">
        <v>6256</v>
      </c>
      <c r="B757" s="3" t="s">
        <v>5041</v>
      </c>
      <c r="C757" s="3" t="s">
        <v>3309</v>
      </c>
      <c r="D757" s="3" t="s">
        <v>5012</v>
      </c>
      <c r="E757" s="3" t="s">
        <v>3310</v>
      </c>
      <c r="F757" s="3" t="s">
        <v>778</v>
      </c>
      <c r="H757" s="3" t="s">
        <v>1233</v>
      </c>
      <c r="I757" s="3" t="s">
        <v>1358</v>
      </c>
      <c r="J757" s="3" t="s">
        <v>18</v>
      </c>
      <c r="K757" s="3" t="s">
        <v>556</v>
      </c>
      <c r="L757" s="3" t="s">
        <v>19</v>
      </c>
      <c r="N757" s="3" t="s">
        <v>3311</v>
      </c>
      <c r="S757" s="3" t="s">
        <v>5013</v>
      </c>
      <c r="T757" s="3" t="s">
        <v>5032</v>
      </c>
      <c r="U757" s="3" t="s">
        <v>5017</v>
      </c>
      <c r="W757" s="3" t="s">
        <v>5042</v>
      </c>
    </row>
    <row r="758" customFormat="false" ht="13.8" hidden="false" customHeight="false" outlineLevel="0" collapsed="false">
      <c r="A758" s="3" t="n">
        <v>6257</v>
      </c>
      <c r="B758" s="3" t="s">
        <v>5043</v>
      </c>
      <c r="C758" s="3" t="s">
        <v>5044</v>
      </c>
      <c r="D758" s="3" t="s">
        <v>5012</v>
      </c>
      <c r="E758" s="3" t="s">
        <v>5045</v>
      </c>
      <c r="F758" s="3" t="s">
        <v>180</v>
      </c>
      <c r="H758" s="3" t="s">
        <v>16</v>
      </c>
      <c r="I758" s="3" t="s">
        <v>17</v>
      </c>
      <c r="J758" s="3" t="s">
        <v>18</v>
      </c>
      <c r="K758" s="3" t="s">
        <v>556</v>
      </c>
      <c r="L758" s="3" t="s">
        <v>19</v>
      </c>
      <c r="N758" s="3" t="s">
        <v>5046</v>
      </c>
      <c r="S758" s="3" t="s">
        <v>5013</v>
      </c>
      <c r="T758" s="3" t="s">
        <v>5024</v>
      </c>
      <c r="U758" s="3" t="s">
        <v>5017</v>
      </c>
      <c r="W758" s="3" t="s">
        <v>5047</v>
      </c>
    </row>
    <row r="759" customFormat="false" ht="13.8" hidden="false" customHeight="false" outlineLevel="0" collapsed="false">
      <c r="A759" s="3" t="n">
        <v>6258</v>
      </c>
      <c r="B759" s="3" t="s">
        <v>5048</v>
      </c>
      <c r="C759" s="3" t="s">
        <v>3763</v>
      </c>
      <c r="D759" s="3" t="s">
        <v>5012</v>
      </c>
      <c r="E759" s="3" t="s">
        <v>483</v>
      </c>
      <c r="F759" s="3" t="s">
        <v>484</v>
      </c>
      <c r="H759" s="3" t="s">
        <v>40</v>
      </c>
      <c r="I759" s="3" t="s">
        <v>48</v>
      </c>
      <c r="J759" s="3" t="s">
        <v>42</v>
      </c>
      <c r="K759" s="3" t="s">
        <v>556</v>
      </c>
      <c r="L759" s="3" t="s">
        <v>19</v>
      </c>
      <c r="N759" s="3" t="s">
        <v>3764</v>
      </c>
      <c r="O759" s="3" t="s">
        <v>5049</v>
      </c>
      <c r="S759" s="3" t="s">
        <v>5013</v>
      </c>
      <c r="T759" s="3" t="s">
        <v>5050</v>
      </c>
      <c r="U759" s="3" t="s">
        <v>5017</v>
      </c>
      <c r="W759" s="3" t="s">
        <v>5051</v>
      </c>
    </row>
    <row r="760" customFormat="false" ht="13.8" hidden="false" customHeight="false" outlineLevel="0" collapsed="false">
      <c r="A760" s="3" t="n">
        <v>6259</v>
      </c>
      <c r="B760" s="3" t="s">
        <v>5052</v>
      </c>
      <c r="C760" s="3" t="s">
        <v>3236</v>
      </c>
      <c r="D760" s="3" t="s">
        <v>5012</v>
      </c>
      <c r="E760" s="3" t="s">
        <v>3237</v>
      </c>
      <c r="F760" s="3" t="s">
        <v>180</v>
      </c>
      <c r="H760" s="3" t="s">
        <v>54</v>
      </c>
      <c r="I760" s="3" t="s">
        <v>17</v>
      </c>
      <c r="J760" s="3" t="s">
        <v>18</v>
      </c>
      <c r="K760" s="3" t="s">
        <v>556</v>
      </c>
      <c r="L760" s="3" t="s">
        <v>19</v>
      </c>
      <c r="N760" s="3" t="s">
        <v>1107</v>
      </c>
      <c r="S760" s="3" t="s">
        <v>5013</v>
      </c>
      <c r="T760" s="3" t="s">
        <v>5024</v>
      </c>
      <c r="U760" s="3" t="s">
        <v>5017</v>
      </c>
      <c r="W760" s="3" t="s">
        <v>5053</v>
      </c>
    </row>
    <row r="761" customFormat="false" ht="13.8" hidden="false" customHeight="false" outlineLevel="0" collapsed="false">
      <c r="A761" s="3" t="n">
        <v>6260</v>
      </c>
      <c r="B761" s="3" t="s">
        <v>5054</v>
      </c>
      <c r="C761" s="3" t="s">
        <v>3438</v>
      </c>
      <c r="D761" s="3" t="s">
        <v>5012</v>
      </c>
      <c r="E761" s="3" t="s">
        <v>3439</v>
      </c>
      <c r="F761" s="3" t="s">
        <v>3440</v>
      </c>
      <c r="H761" s="3" t="s">
        <v>247</v>
      </c>
      <c r="I761" s="3" t="s">
        <v>248</v>
      </c>
      <c r="J761" s="3" t="s">
        <v>18</v>
      </c>
      <c r="K761" s="3" t="s">
        <v>556</v>
      </c>
      <c r="L761" s="3" t="s">
        <v>19</v>
      </c>
      <c r="N761" s="3" t="s">
        <v>3441</v>
      </c>
      <c r="S761" s="3" t="s">
        <v>5013</v>
      </c>
      <c r="T761" s="3" t="s">
        <v>5050</v>
      </c>
      <c r="U761" s="3" t="s">
        <v>5017</v>
      </c>
      <c r="W761" s="3" t="s">
        <v>5055</v>
      </c>
    </row>
    <row r="762" customFormat="false" ht="13.8" hidden="false" customHeight="false" outlineLevel="0" collapsed="false">
      <c r="A762" s="3" t="n">
        <v>6261</v>
      </c>
      <c r="B762" s="3" t="s">
        <v>5056</v>
      </c>
      <c r="C762" s="3" t="s">
        <v>5057</v>
      </c>
      <c r="D762" s="3" t="s">
        <v>5012</v>
      </c>
      <c r="E762" s="3" t="s">
        <v>5058</v>
      </c>
      <c r="F762" s="3" t="s">
        <v>258</v>
      </c>
      <c r="H762" s="3" t="s">
        <v>247</v>
      </c>
      <c r="I762" s="3" t="s">
        <v>248</v>
      </c>
      <c r="J762" s="3" t="s">
        <v>18</v>
      </c>
      <c r="K762" s="3" t="s">
        <v>556</v>
      </c>
      <c r="L762" s="3" t="s">
        <v>19</v>
      </c>
      <c r="N762" s="3" t="s">
        <v>5059</v>
      </c>
      <c r="S762" s="3" t="s">
        <v>5013</v>
      </c>
      <c r="T762" s="3" t="s">
        <v>5050</v>
      </c>
      <c r="U762" s="3" t="s">
        <v>5017</v>
      </c>
      <c r="W762" s="3" t="s">
        <v>5060</v>
      </c>
    </row>
    <row r="763" customFormat="false" ht="13.8" hidden="false" customHeight="false" outlineLevel="0" collapsed="false">
      <c r="A763" s="3" t="n">
        <v>6262</v>
      </c>
      <c r="B763" s="3" t="s">
        <v>5061</v>
      </c>
      <c r="C763" s="3" t="s">
        <v>5062</v>
      </c>
      <c r="D763" s="3" t="s">
        <v>5012</v>
      </c>
      <c r="E763" s="3" t="s">
        <v>5063</v>
      </c>
      <c r="F763" s="3" t="s">
        <v>59</v>
      </c>
      <c r="H763" s="3" t="s">
        <v>106</v>
      </c>
      <c r="I763" s="3" t="s">
        <v>17</v>
      </c>
      <c r="J763" s="3" t="s">
        <v>18</v>
      </c>
      <c r="K763" s="3" t="s">
        <v>556</v>
      </c>
      <c r="L763" s="3" t="s">
        <v>19</v>
      </c>
      <c r="N763" s="3" t="s">
        <v>3324</v>
      </c>
      <c r="O763" s="3" t="s">
        <v>5064</v>
      </c>
      <c r="S763" s="3" t="s">
        <v>5013</v>
      </c>
      <c r="T763" s="3" t="s">
        <v>5024</v>
      </c>
      <c r="U763" s="3" t="s">
        <v>5017</v>
      </c>
      <c r="W763" s="3" t="s">
        <v>5065</v>
      </c>
    </row>
    <row r="764" customFormat="false" ht="13.8" hidden="false" customHeight="false" outlineLevel="0" collapsed="false">
      <c r="A764" s="3" t="n">
        <v>6263</v>
      </c>
      <c r="B764" s="3" t="s">
        <v>5066</v>
      </c>
      <c r="C764" s="3" t="s">
        <v>4684</v>
      </c>
      <c r="D764" s="3" t="s">
        <v>5012</v>
      </c>
      <c r="E764" s="3" t="s">
        <v>339</v>
      </c>
      <c r="F764" s="3" t="s">
        <v>1101</v>
      </c>
      <c r="H764" s="3" t="s">
        <v>947</v>
      </c>
      <c r="I764" s="3" t="s">
        <v>1487</v>
      </c>
      <c r="J764" s="3" t="s">
        <v>18</v>
      </c>
      <c r="K764" s="3" t="s">
        <v>556</v>
      </c>
      <c r="L764" s="3" t="s">
        <v>19</v>
      </c>
      <c r="N764" s="3" t="s">
        <v>5067</v>
      </c>
      <c r="S764" s="3" t="s">
        <v>5013</v>
      </c>
      <c r="T764" s="3" t="s">
        <v>5050</v>
      </c>
      <c r="U764" s="3" t="s">
        <v>5017</v>
      </c>
      <c r="W764" s="3" t="s">
        <v>5068</v>
      </c>
    </row>
    <row r="765" customFormat="false" ht="13.8" hidden="false" customHeight="false" outlineLevel="0" collapsed="false">
      <c r="A765" s="3" t="n">
        <v>6264</v>
      </c>
      <c r="B765" s="3" t="s">
        <v>5069</v>
      </c>
      <c r="C765" s="3" t="s">
        <v>5070</v>
      </c>
      <c r="D765" s="3" t="s">
        <v>5012</v>
      </c>
      <c r="E765" s="3" t="s">
        <v>5071</v>
      </c>
      <c r="F765" s="3" t="s">
        <v>161</v>
      </c>
      <c r="H765" s="3" t="s">
        <v>54</v>
      </c>
      <c r="I765" s="3" t="s">
        <v>17</v>
      </c>
      <c r="J765" s="3" t="s">
        <v>18</v>
      </c>
      <c r="K765" s="3" t="s">
        <v>556</v>
      </c>
      <c r="L765" s="3" t="s">
        <v>19</v>
      </c>
      <c r="N765" s="3" t="s">
        <v>889</v>
      </c>
      <c r="O765" s="3" t="s">
        <v>5072</v>
      </c>
      <c r="S765" s="3" t="s">
        <v>5013</v>
      </c>
      <c r="T765" s="3" t="s">
        <v>5024</v>
      </c>
      <c r="U765" s="3" t="s">
        <v>5073</v>
      </c>
      <c r="W765" s="3" t="s">
        <v>5074</v>
      </c>
    </row>
    <row r="766" customFormat="false" ht="13.8" hidden="false" customHeight="false" outlineLevel="0" collapsed="false">
      <c r="A766" s="3" t="n">
        <v>6265</v>
      </c>
      <c r="B766" s="3" t="s">
        <v>3950</v>
      </c>
      <c r="C766" s="3" t="s">
        <v>5075</v>
      </c>
      <c r="D766" s="3" t="s">
        <v>5012</v>
      </c>
      <c r="E766" s="3" t="s">
        <v>2614</v>
      </c>
      <c r="F766" s="3" t="s">
        <v>1644</v>
      </c>
      <c r="H766" s="3" t="s">
        <v>33</v>
      </c>
      <c r="I766" s="3" t="s">
        <v>34</v>
      </c>
      <c r="J766" s="3" t="s">
        <v>18</v>
      </c>
      <c r="K766" s="3" t="s">
        <v>556</v>
      </c>
      <c r="L766" s="3" t="s">
        <v>19</v>
      </c>
      <c r="N766" s="3" t="s">
        <v>3948</v>
      </c>
      <c r="S766" s="3" t="s">
        <v>5013</v>
      </c>
      <c r="T766" s="3" t="s">
        <v>34</v>
      </c>
      <c r="U766" s="3" t="s">
        <v>5017</v>
      </c>
      <c r="W766" s="3" t="s">
        <v>5076</v>
      </c>
    </row>
    <row r="767" customFormat="false" ht="13.8" hidden="false" customHeight="false" outlineLevel="0" collapsed="false">
      <c r="A767" s="3" t="n">
        <v>6266</v>
      </c>
      <c r="B767" s="3" t="s">
        <v>5077</v>
      </c>
      <c r="C767" s="3" t="s">
        <v>5078</v>
      </c>
      <c r="D767" s="3" t="s">
        <v>5012</v>
      </c>
      <c r="E767" s="3" t="s">
        <v>5079</v>
      </c>
      <c r="F767" s="3" t="s">
        <v>251</v>
      </c>
      <c r="H767" s="3" t="s">
        <v>252</v>
      </c>
      <c r="I767" s="3" t="s">
        <v>253</v>
      </c>
      <c r="J767" s="3" t="s">
        <v>18</v>
      </c>
      <c r="K767" s="3" t="s">
        <v>556</v>
      </c>
      <c r="L767" s="3" t="s">
        <v>19</v>
      </c>
      <c r="N767" s="3" t="s">
        <v>5080</v>
      </c>
      <c r="S767" s="3" t="s">
        <v>5013</v>
      </c>
      <c r="T767" s="3" t="s">
        <v>1167</v>
      </c>
      <c r="U767" s="3" t="s">
        <v>5017</v>
      </c>
      <c r="W767" s="3" t="s">
        <v>5081</v>
      </c>
    </row>
    <row r="768" customFormat="false" ht="13.8" hidden="false" customHeight="false" outlineLevel="0" collapsed="false">
      <c r="A768" s="3" t="n">
        <v>6267</v>
      </c>
      <c r="B768" s="3" t="s">
        <v>5082</v>
      </c>
      <c r="C768" s="3" t="s">
        <v>5083</v>
      </c>
      <c r="D768" s="3" t="s">
        <v>5012</v>
      </c>
      <c r="E768" s="3" t="s">
        <v>5084</v>
      </c>
      <c r="F768" s="3" t="s">
        <v>1500</v>
      </c>
      <c r="H768" s="3" t="s">
        <v>271</v>
      </c>
      <c r="I768" s="3" t="s">
        <v>905</v>
      </c>
      <c r="J768" s="3" t="s">
        <v>18</v>
      </c>
      <c r="K768" s="3" t="s">
        <v>556</v>
      </c>
      <c r="L768" s="3" t="s">
        <v>19</v>
      </c>
      <c r="N768" s="3" t="s">
        <v>5085</v>
      </c>
      <c r="S768" s="3" t="s">
        <v>5013</v>
      </c>
      <c r="T768" s="3" t="s">
        <v>5032</v>
      </c>
      <c r="U768" s="3" t="s">
        <v>5017</v>
      </c>
      <c r="W768" s="3" t="s">
        <v>5086</v>
      </c>
    </row>
    <row r="769" customFormat="false" ht="13.8" hidden="false" customHeight="false" outlineLevel="0" collapsed="false">
      <c r="A769" s="3" t="n">
        <v>6268</v>
      </c>
      <c r="B769" s="3" t="s">
        <v>5087</v>
      </c>
      <c r="C769" s="3" t="s">
        <v>700</v>
      </c>
      <c r="D769" s="3" t="s">
        <v>5012</v>
      </c>
      <c r="E769" s="3" t="s">
        <v>701</v>
      </c>
      <c r="F769" s="3" t="s">
        <v>702</v>
      </c>
      <c r="H769" s="3" t="s">
        <v>426</v>
      </c>
      <c r="I769" s="3" t="s">
        <v>703</v>
      </c>
      <c r="J769" s="3" t="s">
        <v>42</v>
      </c>
      <c r="K769" s="3" t="s">
        <v>556</v>
      </c>
      <c r="L769" s="3" t="s">
        <v>19</v>
      </c>
      <c r="N769" s="3" t="s">
        <v>704</v>
      </c>
      <c r="O769" s="3" t="s">
        <v>5088</v>
      </c>
      <c r="S769" s="3" t="s">
        <v>5013</v>
      </c>
      <c r="T769" s="3" t="s">
        <v>5050</v>
      </c>
      <c r="U769" s="3" t="s">
        <v>5017</v>
      </c>
      <c r="W769" s="3" t="s">
        <v>5089</v>
      </c>
    </row>
    <row r="770" customFormat="false" ht="13.8" hidden="false" customHeight="false" outlineLevel="0" collapsed="false">
      <c r="A770" s="3" t="n">
        <v>6269</v>
      </c>
      <c r="B770" s="3" t="s">
        <v>5090</v>
      </c>
      <c r="C770" s="3" t="s">
        <v>5091</v>
      </c>
      <c r="D770" s="3" t="s">
        <v>5012</v>
      </c>
      <c r="E770" s="3" t="s">
        <v>5092</v>
      </c>
      <c r="F770" s="3" t="s">
        <v>59</v>
      </c>
      <c r="H770" s="3" t="s">
        <v>252</v>
      </c>
      <c r="I770" s="3" t="s">
        <v>253</v>
      </c>
      <c r="J770" s="3" t="s">
        <v>18</v>
      </c>
      <c r="K770" s="3" t="s">
        <v>556</v>
      </c>
      <c r="L770" s="3" t="s">
        <v>19</v>
      </c>
      <c r="N770" s="3" t="s">
        <v>5093</v>
      </c>
      <c r="S770" s="3" t="s">
        <v>5013</v>
      </c>
      <c r="T770" s="3" t="s">
        <v>1167</v>
      </c>
      <c r="U770" s="3" t="s">
        <v>5017</v>
      </c>
      <c r="W770" s="3" t="s">
        <v>5094</v>
      </c>
    </row>
    <row r="771" customFormat="false" ht="13.8" hidden="false" customHeight="false" outlineLevel="0" collapsed="false">
      <c r="A771" s="3" t="n">
        <v>6270</v>
      </c>
      <c r="B771" s="3" t="s">
        <v>5095</v>
      </c>
      <c r="C771" s="3" t="s">
        <v>5096</v>
      </c>
      <c r="D771" s="3" t="s">
        <v>5012</v>
      </c>
      <c r="E771" s="3" t="s">
        <v>5097</v>
      </c>
      <c r="F771" s="3" t="s">
        <v>1923</v>
      </c>
      <c r="H771" s="3" t="s">
        <v>233</v>
      </c>
      <c r="I771" s="3" t="s">
        <v>3117</v>
      </c>
      <c r="J771" s="3" t="s">
        <v>18</v>
      </c>
      <c r="K771" s="3" t="s">
        <v>556</v>
      </c>
      <c r="L771" s="3" t="s">
        <v>19</v>
      </c>
      <c r="N771" s="3" t="s">
        <v>5098</v>
      </c>
      <c r="S771" s="3" t="s">
        <v>5013</v>
      </c>
      <c r="T771" s="3" t="s">
        <v>1167</v>
      </c>
      <c r="U771" s="3" t="s">
        <v>5017</v>
      </c>
      <c r="W771" s="3" t="s">
        <v>5099</v>
      </c>
    </row>
    <row r="772" customFormat="false" ht="13.8" hidden="false" customHeight="false" outlineLevel="0" collapsed="false">
      <c r="A772" s="3" t="n">
        <v>6271</v>
      </c>
      <c r="B772" s="3" t="s">
        <v>5100</v>
      </c>
      <c r="C772" s="3" t="s">
        <v>5101</v>
      </c>
      <c r="D772" s="3" t="s">
        <v>5012</v>
      </c>
      <c r="E772" s="3" t="s">
        <v>339</v>
      </c>
      <c r="F772" s="3" t="s">
        <v>1847</v>
      </c>
      <c r="H772" s="3" t="s">
        <v>100</v>
      </c>
      <c r="I772" s="3" t="s">
        <v>851</v>
      </c>
      <c r="J772" s="3" t="s">
        <v>42</v>
      </c>
      <c r="K772" s="3" t="s">
        <v>556</v>
      </c>
      <c r="L772" s="3" t="s">
        <v>19</v>
      </c>
      <c r="N772" s="3" t="s">
        <v>5102</v>
      </c>
      <c r="S772" s="3" t="s">
        <v>5013</v>
      </c>
      <c r="T772" s="3" t="s">
        <v>5050</v>
      </c>
      <c r="U772" s="3" t="s">
        <v>5017</v>
      </c>
      <c r="W772" s="3" t="s">
        <v>5103</v>
      </c>
    </row>
    <row r="773" customFormat="false" ht="13.8" hidden="false" customHeight="false" outlineLevel="0" collapsed="false">
      <c r="A773" s="3" t="n">
        <v>6272</v>
      </c>
      <c r="B773" s="3" t="s">
        <v>5104</v>
      </c>
      <c r="C773" s="3" t="s">
        <v>2316</v>
      </c>
      <c r="D773" s="3" t="s">
        <v>5012</v>
      </c>
      <c r="E773" s="3" t="s">
        <v>1908</v>
      </c>
      <c r="F773" s="3" t="s">
        <v>53</v>
      </c>
      <c r="H773" s="3" t="s">
        <v>444</v>
      </c>
      <c r="I773" s="3" t="s">
        <v>445</v>
      </c>
      <c r="J773" s="3" t="s">
        <v>18</v>
      </c>
      <c r="K773" s="3" t="s">
        <v>556</v>
      </c>
      <c r="L773" s="3" t="s">
        <v>19</v>
      </c>
      <c r="N773" s="3" t="s">
        <v>2317</v>
      </c>
      <c r="S773" s="3" t="s">
        <v>5013</v>
      </c>
      <c r="T773" s="3" t="s">
        <v>1167</v>
      </c>
      <c r="U773" s="3" t="s">
        <v>5017</v>
      </c>
      <c r="W773" s="3" t="s">
        <v>5105</v>
      </c>
    </row>
    <row r="774" customFormat="false" ht="13.8" hidden="false" customHeight="false" outlineLevel="0" collapsed="false">
      <c r="A774" s="3" t="n">
        <v>6273</v>
      </c>
      <c r="B774" s="3" t="s">
        <v>5106</v>
      </c>
      <c r="C774" s="3" t="s">
        <v>5107</v>
      </c>
      <c r="D774" s="3" t="s">
        <v>5012</v>
      </c>
      <c r="E774" s="3" t="s">
        <v>5108</v>
      </c>
      <c r="F774" s="3" t="s">
        <v>92</v>
      </c>
      <c r="H774" s="3" t="s">
        <v>88</v>
      </c>
      <c r="I774" s="3" t="s">
        <v>17</v>
      </c>
      <c r="J774" s="3" t="s">
        <v>18</v>
      </c>
      <c r="K774" s="3" t="s">
        <v>556</v>
      </c>
      <c r="L774" s="3" t="s">
        <v>19</v>
      </c>
      <c r="N774" s="3" t="s">
        <v>5109</v>
      </c>
      <c r="S774" s="3" t="s">
        <v>5013</v>
      </c>
      <c r="T774" s="3" t="s">
        <v>5110</v>
      </c>
      <c r="U774" s="3" t="s">
        <v>5017</v>
      </c>
      <c r="W774" s="3" t="s">
        <v>5111</v>
      </c>
    </row>
    <row r="775" customFormat="false" ht="13.8" hidden="false" customHeight="false" outlineLevel="0" collapsed="false">
      <c r="A775" s="3" t="n">
        <v>6274</v>
      </c>
      <c r="B775" s="3" t="s">
        <v>5112</v>
      </c>
      <c r="C775" s="3" t="s">
        <v>5113</v>
      </c>
      <c r="D775" s="3" t="s">
        <v>5012</v>
      </c>
      <c r="E775" s="3" t="s">
        <v>3790</v>
      </c>
      <c r="F775" s="3" t="s">
        <v>4413</v>
      </c>
      <c r="H775" s="3" t="s">
        <v>247</v>
      </c>
      <c r="I775" s="3" t="s">
        <v>248</v>
      </c>
      <c r="J775" s="3" t="s">
        <v>18</v>
      </c>
      <c r="K775" s="3" t="s">
        <v>556</v>
      </c>
      <c r="L775" s="3" t="s">
        <v>19</v>
      </c>
      <c r="N775" s="3" t="s">
        <v>3791</v>
      </c>
      <c r="S775" s="3" t="s">
        <v>5013</v>
      </c>
      <c r="T775" s="3" t="s">
        <v>5110</v>
      </c>
      <c r="U775" s="3" t="s">
        <v>5017</v>
      </c>
      <c r="W775" s="3" t="s">
        <v>5114</v>
      </c>
    </row>
    <row r="776" customFormat="false" ht="13.8" hidden="false" customHeight="false" outlineLevel="0" collapsed="false">
      <c r="A776" s="3" t="n">
        <v>6275</v>
      </c>
      <c r="B776" s="3" t="s">
        <v>5115</v>
      </c>
      <c r="C776" s="3" t="s">
        <v>4175</v>
      </c>
      <c r="D776" s="3" t="s">
        <v>5012</v>
      </c>
      <c r="E776" s="3" t="s">
        <v>1004</v>
      </c>
      <c r="F776" s="3" t="s">
        <v>4176</v>
      </c>
      <c r="H776" s="3" t="s">
        <v>54</v>
      </c>
      <c r="I776" s="3" t="s">
        <v>17</v>
      </c>
      <c r="J776" s="3" t="s">
        <v>18</v>
      </c>
      <c r="K776" s="3" t="s">
        <v>556</v>
      </c>
      <c r="L776" s="3" t="s">
        <v>19</v>
      </c>
      <c r="N776" s="3" t="s">
        <v>5116</v>
      </c>
      <c r="S776" s="3" t="s">
        <v>5013</v>
      </c>
      <c r="T776" s="3" t="s">
        <v>5110</v>
      </c>
      <c r="U776" s="3" t="s">
        <v>5017</v>
      </c>
      <c r="W776" s="3" t="s">
        <v>5117</v>
      </c>
    </row>
    <row r="777" customFormat="false" ht="13.8" hidden="false" customHeight="false" outlineLevel="0" collapsed="false">
      <c r="A777" s="3" t="n">
        <v>6276</v>
      </c>
      <c r="B777" s="3" t="s">
        <v>5118</v>
      </c>
      <c r="C777" s="3" t="s">
        <v>5119</v>
      </c>
      <c r="D777" s="3" t="s">
        <v>5012</v>
      </c>
      <c r="E777" s="3" t="s">
        <v>5120</v>
      </c>
      <c r="F777" s="3" t="s">
        <v>1729</v>
      </c>
      <c r="H777" s="3" t="s">
        <v>54</v>
      </c>
      <c r="I777" s="3" t="s">
        <v>17</v>
      </c>
      <c r="J777" s="3" t="s">
        <v>18</v>
      </c>
      <c r="K777" s="3" t="s">
        <v>556</v>
      </c>
      <c r="L777" s="3" t="s">
        <v>19</v>
      </c>
      <c r="N777" s="3" t="s">
        <v>623</v>
      </c>
      <c r="O777" s="3" t="s">
        <v>5121</v>
      </c>
      <c r="S777" s="3" t="s">
        <v>5013</v>
      </c>
      <c r="T777" s="3" t="s">
        <v>5024</v>
      </c>
      <c r="U777" s="3" t="s">
        <v>5122</v>
      </c>
      <c r="W777" s="3" t="s">
        <v>5123</v>
      </c>
    </row>
    <row r="778" customFormat="false" ht="13.8" hidden="false" customHeight="false" outlineLevel="0" collapsed="false">
      <c r="A778" s="3" t="n">
        <v>6277</v>
      </c>
      <c r="B778" s="3" t="s">
        <v>5124</v>
      </c>
      <c r="C778" s="3" t="s">
        <v>5125</v>
      </c>
      <c r="D778" s="3" t="s">
        <v>5012</v>
      </c>
      <c r="E778" s="3" t="s">
        <v>5126</v>
      </c>
      <c r="F778" s="3" t="s">
        <v>59</v>
      </c>
      <c r="H778" s="3" t="s">
        <v>5127</v>
      </c>
      <c r="I778" s="3" t="s">
        <v>5128</v>
      </c>
      <c r="J778" s="3" t="s">
        <v>1212</v>
      </c>
      <c r="K778" s="3" t="s">
        <v>1213</v>
      </c>
      <c r="L778" s="3" t="s">
        <v>19</v>
      </c>
      <c r="S778" s="3" t="s">
        <v>5013</v>
      </c>
      <c r="T778" s="3" t="s">
        <v>1167</v>
      </c>
      <c r="U778" s="3" t="s">
        <v>5017</v>
      </c>
      <c r="W778" s="3" t="s">
        <v>5129</v>
      </c>
    </row>
    <row r="779" customFormat="false" ht="13.8" hidden="false" customHeight="false" outlineLevel="0" collapsed="false">
      <c r="A779" s="3" t="n">
        <v>6278</v>
      </c>
      <c r="B779" s="3" t="s">
        <v>5130</v>
      </c>
      <c r="C779" s="3" t="s">
        <v>5131</v>
      </c>
      <c r="D779" s="3" t="s">
        <v>5012</v>
      </c>
      <c r="E779" s="3" t="s">
        <v>1295</v>
      </c>
      <c r="F779" s="3" t="s">
        <v>5132</v>
      </c>
      <c r="H779" s="3" t="s">
        <v>54</v>
      </c>
      <c r="I779" s="3" t="s">
        <v>17</v>
      </c>
      <c r="J779" s="3" t="s">
        <v>18</v>
      </c>
      <c r="K779" s="3" t="s">
        <v>556</v>
      </c>
      <c r="L779" s="3" t="s">
        <v>19</v>
      </c>
      <c r="N779" s="3" t="s">
        <v>5133</v>
      </c>
      <c r="O779" s="3" t="s">
        <v>5134</v>
      </c>
      <c r="S779" s="3" t="s">
        <v>5013</v>
      </c>
      <c r="T779" s="3" t="s">
        <v>5024</v>
      </c>
      <c r="U779" s="3" t="s">
        <v>5017</v>
      </c>
      <c r="W779" s="3" t="s">
        <v>5135</v>
      </c>
    </row>
    <row r="780" customFormat="false" ht="13.8" hidden="false" customHeight="false" outlineLevel="0" collapsed="false">
      <c r="A780" s="3" t="n">
        <v>6279</v>
      </c>
      <c r="B780" s="3" t="s">
        <v>5136</v>
      </c>
      <c r="C780" s="3" t="s">
        <v>5137</v>
      </c>
      <c r="D780" s="3" t="s">
        <v>5012</v>
      </c>
      <c r="E780" s="3" t="s">
        <v>739</v>
      </c>
      <c r="F780" s="3" t="s">
        <v>4520</v>
      </c>
      <c r="H780" s="3" t="s">
        <v>33</v>
      </c>
      <c r="I780" s="3" t="s">
        <v>34</v>
      </c>
      <c r="J780" s="3" t="s">
        <v>18</v>
      </c>
      <c r="K780" s="3" t="s">
        <v>556</v>
      </c>
      <c r="L780" s="3" t="s">
        <v>19</v>
      </c>
      <c r="N780" s="3" t="s">
        <v>5138</v>
      </c>
      <c r="S780" s="3" t="s">
        <v>5013</v>
      </c>
      <c r="T780" s="3" t="s">
        <v>34</v>
      </c>
      <c r="U780" s="3" t="s">
        <v>5017</v>
      </c>
      <c r="W780" s="3" t="s">
        <v>5139</v>
      </c>
    </row>
    <row r="781" customFormat="false" ht="13.8" hidden="false" customHeight="false" outlineLevel="0" collapsed="false">
      <c r="A781" s="3" t="n">
        <v>6280</v>
      </c>
      <c r="B781" s="3" t="s">
        <v>5140</v>
      </c>
      <c r="C781" s="3" t="s">
        <v>5141</v>
      </c>
      <c r="D781" s="3" t="s">
        <v>5012</v>
      </c>
      <c r="E781" s="3" t="s">
        <v>5142</v>
      </c>
      <c r="F781" s="3" t="s">
        <v>203</v>
      </c>
      <c r="H781" s="3" t="s">
        <v>40</v>
      </c>
      <c r="I781" s="3" t="s">
        <v>48</v>
      </c>
      <c r="J781" s="3" t="s">
        <v>42</v>
      </c>
      <c r="K781" s="3" t="s">
        <v>556</v>
      </c>
      <c r="L781" s="3" t="s">
        <v>19</v>
      </c>
      <c r="N781" s="3" t="s">
        <v>3126</v>
      </c>
      <c r="S781" s="3" t="s">
        <v>5013</v>
      </c>
      <c r="T781" s="3" t="s">
        <v>5050</v>
      </c>
      <c r="U781" s="3" t="s">
        <v>5017</v>
      </c>
      <c r="W781" s="3" t="s">
        <v>5143</v>
      </c>
    </row>
    <row r="782" customFormat="false" ht="13.8" hidden="false" customHeight="false" outlineLevel="0" collapsed="false">
      <c r="A782" s="3" t="n">
        <v>6281</v>
      </c>
      <c r="B782" s="3" t="s">
        <v>5144</v>
      </c>
      <c r="C782" s="3" t="s">
        <v>5145</v>
      </c>
      <c r="D782" s="3" t="s">
        <v>5012</v>
      </c>
      <c r="E782" s="3" t="s">
        <v>5146</v>
      </c>
      <c r="F782" s="3" t="s">
        <v>47</v>
      </c>
      <c r="H782" s="3" t="s">
        <v>100</v>
      </c>
      <c r="I782" s="3" t="s">
        <v>851</v>
      </c>
      <c r="J782" s="3" t="s">
        <v>42</v>
      </c>
      <c r="K782" s="3" t="s">
        <v>556</v>
      </c>
      <c r="L782" s="3" t="s">
        <v>19</v>
      </c>
      <c r="N782" s="3" t="s">
        <v>5147</v>
      </c>
      <c r="S782" s="3" t="s">
        <v>5013</v>
      </c>
      <c r="T782" s="3" t="s">
        <v>5050</v>
      </c>
      <c r="U782" s="3" t="s">
        <v>5017</v>
      </c>
      <c r="W782" s="3" t="s">
        <v>5148</v>
      </c>
    </row>
    <row r="783" customFormat="false" ht="13.8" hidden="false" customHeight="false" outlineLevel="0" collapsed="false">
      <c r="A783" s="3" t="n">
        <v>6282</v>
      </c>
      <c r="B783" s="3" t="s">
        <v>5149</v>
      </c>
      <c r="C783" s="3" t="s">
        <v>923</v>
      </c>
      <c r="D783" s="3" t="s">
        <v>5012</v>
      </c>
      <c r="E783" s="3" t="s">
        <v>924</v>
      </c>
      <c r="F783" s="3" t="s">
        <v>386</v>
      </c>
      <c r="H783" s="3" t="s">
        <v>106</v>
      </c>
      <c r="I783" s="3" t="s">
        <v>17</v>
      </c>
      <c r="J783" s="3" t="s">
        <v>18</v>
      </c>
      <c r="K783" s="3" t="s">
        <v>556</v>
      </c>
      <c r="L783" s="3" t="s">
        <v>19</v>
      </c>
      <c r="N783" s="3" t="s">
        <v>925</v>
      </c>
      <c r="S783" s="3" t="s">
        <v>5013</v>
      </c>
      <c r="T783" s="3" t="s">
        <v>5024</v>
      </c>
      <c r="U783" s="3" t="s">
        <v>5017</v>
      </c>
      <c r="W783" s="3" t="s">
        <v>5150</v>
      </c>
    </row>
    <row r="784" customFormat="false" ht="13.8" hidden="false" customHeight="false" outlineLevel="0" collapsed="false">
      <c r="A784" s="3" t="n">
        <v>6283</v>
      </c>
      <c r="B784" s="3" t="s">
        <v>5151</v>
      </c>
      <c r="C784" s="3" t="s">
        <v>4477</v>
      </c>
      <c r="D784" s="3" t="s">
        <v>5012</v>
      </c>
      <c r="E784" s="3" t="s">
        <v>4478</v>
      </c>
      <c r="F784" s="3" t="s">
        <v>186</v>
      </c>
      <c r="H784" s="3" t="s">
        <v>106</v>
      </c>
      <c r="I784" s="3" t="s">
        <v>17</v>
      </c>
      <c r="J784" s="3" t="s">
        <v>18</v>
      </c>
      <c r="K784" s="3" t="s">
        <v>556</v>
      </c>
      <c r="L784" s="3" t="s">
        <v>19</v>
      </c>
      <c r="N784" s="3" t="s">
        <v>671</v>
      </c>
      <c r="S784" s="3" t="s">
        <v>5013</v>
      </c>
      <c r="T784" s="3" t="s">
        <v>5024</v>
      </c>
      <c r="U784" s="3" t="s">
        <v>5017</v>
      </c>
      <c r="W784" s="3" t="s">
        <v>5152</v>
      </c>
    </row>
    <row r="785" customFormat="false" ht="13.8" hidden="false" customHeight="false" outlineLevel="0" collapsed="false">
      <c r="A785" s="3" t="n">
        <v>6284</v>
      </c>
      <c r="B785" s="3" t="s">
        <v>5153</v>
      </c>
      <c r="C785" s="3" t="s">
        <v>5154</v>
      </c>
      <c r="D785" s="3" t="s">
        <v>5012</v>
      </c>
      <c r="E785" s="3" t="s">
        <v>3042</v>
      </c>
      <c r="F785" s="3" t="s">
        <v>806</v>
      </c>
      <c r="H785" s="3" t="s">
        <v>106</v>
      </c>
      <c r="I785" s="3" t="s">
        <v>17</v>
      </c>
      <c r="J785" s="3" t="s">
        <v>18</v>
      </c>
      <c r="K785" s="3" t="s">
        <v>556</v>
      </c>
      <c r="L785" s="3" t="s">
        <v>19</v>
      </c>
      <c r="N785" s="3" t="s">
        <v>3812</v>
      </c>
      <c r="O785" s="3" t="s">
        <v>5155</v>
      </c>
      <c r="S785" s="3" t="s">
        <v>5013</v>
      </c>
      <c r="T785" s="3" t="s">
        <v>5024</v>
      </c>
      <c r="U785" s="3" t="s">
        <v>5017</v>
      </c>
      <c r="W785" s="3" t="s">
        <v>5156</v>
      </c>
    </row>
    <row r="786" customFormat="false" ht="13.8" hidden="false" customHeight="false" outlineLevel="0" collapsed="false">
      <c r="A786" s="3" t="n">
        <v>6285</v>
      </c>
      <c r="B786" s="3" t="s">
        <v>5157</v>
      </c>
      <c r="C786" s="3" t="s">
        <v>4367</v>
      </c>
      <c r="D786" s="3" t="s">
        <v>5012</v>
      </c>
      <c r="E786" s="3" t="s">
        <v>302</v>
      </c>
      <c r="F786" s="3" t="s">
        <v>4368</v>
      </c>
      <c r="H786" s="3" t="s">
        <v>88</v>
      </c>
      <c r="I786" s="3" t="s">
        <v>17</v>
      </c>
      <c r="J786" s="3" t="s">
        <v>18</v>
      </c>
      <c r="K786" s="3" t="s">
        <v>556</v>
      </c>
      <c r="L786" s="3" t="s">
        <v>19</v>
      </c>
      <c r="N786" s="3" t="s">
        <v>5158</v>
      </c>
      <c r="O786" s="3" t="s">
        <v>4370</v>
      </c>
      <c r="S786" s="3" t="s">
        <v>5013</v>
      </c>
      <c r="T786" s="3" t="s">
        <v>5050</v>
      </c>
      <c r="U786" s="3" t="s">
        <v>5017</v>
      </c>
      <c r="W786" s="3" t="s">
        <v>5159</v>
      </c>
    </row>
    <row r="787" customFormat="false" ht="13.8" hidden="false" customHeight="false" outlineLevel="0" collapsed="false">
      <c r="A787" s="3" t="n">
        <v>6286</v>
      </c>
      <c r="B787" s="3" t="s">
        <v>5160</v>
      </c>
      <c r="C787" s="3" t="s">
        <v>5161</v>
      </c>
      <c r="D787" s="3" t="s">
        <v>5012</v>
      </c>
      <c r="E787" s="3" t="s">
        <v>58</v>
      </c>
      <c r="F787" s="3" t="s">
        <v>32</v>
      </c>
      <c r="H787" s="3" t="s">
        <v>33</v>
      </c>
      <c r="I787" s="3" t="s">
        <v>34</v>
      </c>
      <c r="J787" s="3" t="s">
        <v>18</v>
      </c>
      <c r="K787" s="3" t="s">
        <v>556</v>
      </c>
      <c r="L787" s="3" t="s">
        <v>19</v>
      </c>
      <c r="N787" s="3" t="s">
        <v>5162</v>
      </c>
      <c r="S787" s="3" t="s">
        <v>5013</v>
      </c>
      <c r="T787" s="3" t="s">
        <v>34</v>
      </c>
      <c r="U787" s="3" t="s">
        <v>5017</v>
      </c>
      <c r="W787" s="3" t="s">
        <v>5163</v>
      </c>
    </row>
    <row r="788" customFormat="false" ht="13.8" hidden="false" customHeight="false" outlineLevel="0" collapsed="false">
      <c r="A788" s="3" t="n">
        <v>6287</v>
      </c>
      <c r="B788" s="3" t="s">
        <v>5164</v>
      </c>
      <c r="C788" s="3" t="s">
        <v>5165</v>
      </c>
      <c r="D788" s="3" t="s">
        <v>5012</v>
      </c>
      <c r="E788" s="3" t="s">
        <v>5166</v>
      </c>
      <c r="F788" s="3" t="s">
        <v>1653</v>
      </c>
      <c r="H788" s="3" t="s">
        <v>54</v>
      </c>
      <c r="I788" s="3" t="s">
        <v>17</v>
      </c>
      <c r="J788" s="3" t="s">
        <v>18</v>
      </c>
      <c r="K788" s="3" t="s">
        <v>556</v>
      </c>
      <c r="L788" s="3" t="s">
        <v>19</v>
      </c>
      <c r="N788" s="3" t="s">
        <v>5167</v>
      </c>
      <c r="S788" s="3" t="s">
        <v>5013</v>
      </c>
      <c r="T788" s="3" t="s">
        <v>5110</v>
      </c>
      <c r="U788" s="3" t="s">
        <v>5017</v>
      </c>
      <c r="W788" s="3" t="s">
        <v>5168</v>
      </c>
    </row>
    <row r="789" customFormat="false" ht="13.8" hidden="false" customHeight="false" outlineLevel="0" collapsed="false">
      <c r="A789" s="3" t="n">
        <v>6288</v>
      </c>
      <c r="B789" s="3" t="s">
        <v>5169</v>
      </c>
      <c r="C789" s="3" t="s">
        <v>5170</v>
      </c>
      <c r="D789" s="3" t="s">
        <v>5012</v>
      </c>
      <c r="E789" s="3" t="s">
        <v>5171</v>
      </c>
      <c r="F789" s="3" t="s">
        <v>281</v>
      </c>
      <c r="H789" s="3" t="s">
        <v>119</v>
      </c>
      <c r="I789" s="3" t="s">
        <v>120</v>
      </c>
      <c r="J789" s="3" t="s">
        <v>18</v>
      </c>
      <c r="K789" s="3" t="s">
        <v>556</v>
      </c>
      <c r="L789" s="3" t="s">
        <v>19</v>
      </c>
      <c r="N789" s="3" t="s">
        <v>2662</v>
      </c>
      <c r="O789" s="3" t="s">
        <v>5172</v>
      </c>
      <c r="S789" s="3" t="s">
        <v>5013</v>
      </c>
      <c r="T789" s="3" t="s">
        <v>5032</v>
      </c>
      <c r="U789" s="3" t="s">
        <v>5017</v>
      </c>
      <c r="W789" s="3" t="s">
        <v>5173</v>
      </c>
    </row>
    <row r="790" customFormat="false" ht="13.8" hidden="false" customHeight="false" outlineLevel="0" collapsed="false">
      <c r="A790" s="3" t="n">
        <v>6289</v>
      </c>
      <c r="B790" s="3" t="s">
        <v>5174</v>
      </c>
      <c r="C790" s="3" t="s">
        <v>969</v>
      </c>
      <c r="D790" s="3" t="s">
        <v>5012</v>
      </c>
      <c r="E790" s="3" t="s">
        <v>970</v>
      </c>
      <c r="F790" s="3" t="s">
        <v>140</v>
      </c>
      <c r="H790" s="3" t="s">
        <v>100</v>
      </c>
      <c r="I790" s="3" t="s">
        <v>2552</v>
      </c>
      <c r="J790" s="3" t="s">
        <v>42</v>
      </c>
      <c r="K790" s="3" t="s">
        <v>556</v>
      </c>
      <c r="L790" s="3" t="s">
        <v>19</v>
      </c>
      <c r="S790" s="3" t="s">
        <v>5013</v>
      </c>
      <c r="T790" s="3" t="s">
        <v>5050</v>
      </c>
      <c r="U790" s="3" t="s">
        <v>5017</v>
      </c>
      <c r="W790" s="3" t="s">
        <v>5175</v>
      </c>
    </row>
    <row r="791" customFormat="false" ht="13.8" hidden="false" customHeight="false" outlineLevel="0" collapsed="false">
      <c r="A791" s="3" t="n">
        <v>6290</v>
      </c>
      <c r="B791" s="3" t="s">
        <v>5176</v>
      </c>
      <c r="C791" s="3" t="s">
        <v>2327</v>
      </c>
      <c r="D791" s="3" t="s">
        <v>5012</v>
      </c>
      <c r="E791" s="3" t="s">
        <v>2328</v>
      </c>
      <c r="F791" s="3" t="s">
        <v>778</v>
      </c>
      <c r="H791" s="3" t="s">
        <v>40</v>
      </c>
      <c r="I791" s="3" t="s">
        <v>48</v>
      </c>
      <c r="J791" s="3" t="s">
        <v>42</v>
      </c>
      <c r="K791" s="3" t="s">
        <v>556</v>
      </c>
      <c r="L791" s="3" t="s">
        <v>19</v>
      </c>
      <c r="N791" s="3" t="s">
        <v>2329</v>
      </c>
      <c r="O791" s="3" t="s">
        <v>5177</v>
      </c>
      <c r="S791" s="3" t="s">
        <v>5013</v>
      </c>
      <c r="T791" s="3" t="s">
        <v>5050</v>
      </c>
      <c r="U791" s="3" t="s">
        <v>5017</v>
      </c>
      <c r="W791" s="3" t="s">
        <v>5178</v>
      </c>
    </row>
    <row r="792" customFormat="false" ht="13.8" hidden="false" customHeight="false" outlineLevel="0" collapsed="false">
      <c r="A792" s="3" t="n">
        <v>6291</v>
      </c>
      <c r="B792" s="3" t="s">
        <v>5179</v>
      </c>
      <c r="C792" s="3" t="s">
        <v>5180</v>
      </c>
      <c r="D792" s="3" t="s">
        <v>5012</v>
      </c>
      <c r="E792" s="3" t="s">
        <v>5181</v>
      </c>
      <c r="F792" s="3" t="s">
        <v>144</v>
      </c>
      <c r="H792" s="3" t="s">
        <v>501</v>
      </c>
      <c r="I792" s="3" t="s">
        <v>977</v>
      </c>
      <c r="J792" s="3" t="s">
        <v>18</v>
      </c>
      <c r="K792" s="3" t="s">
        <v>556</v>
      </c>
      <c r="L792" s="3" t="s">
        <v>19</v>
      </c>
      <c r="N792" s="3" t="s">
        <v>5182</v>
      </c>
      <c r="S792" s="3" t="s">
        <v>5013</v>
      </c>
      <c r="T792" s="3" t="s">
        <v>5016</v>
      </c>
      <c r="U792" s="3" t="s">
        <v>5017</v>
      </c>
      <c r="W792" s="3" t="s">
        <v>5183</v>
      </c>
    </row>
    <row r="793" customFormat="false" ht="13.8" hidden="false" customHeight="false" outlineLevel="0" collapsed="false">
      <c r="A793" s="3" t="n">
        <v>6292</v>
      </c>
      <c r="B793" s="3" t="s">
        <v>5184</v>
      </c>
      <c r="C793" s="3" t="s">
        <v>856</v>
      </c>
      <c r="D793" s="3" t="s">
        <v>5012</v>
      </c>
      <c r="E793" s="3" t="s">
        <v>857</v>
      </c>
      <c r="F793" s="3" t="s">
        <v>125</v>
      </c>
      <c r="H793" s="3" t="s">
        <v>54</v>
      </c>
      <c r="I793" s="3" t="s">
        <v>17</v>
      </c>
      <c r="J793" s="3" t="s">
        <v>18</v>
      </c>
      <c r="K793" s="3" t="s">
        <v>556</v>
      </c>
      <c r="L793" s="3" t="s">
        <v>19</v>
      </c>
      <c r="N793" s="3" t="s">
        <v>858</v>
      </c>
      <c r="S793" s="3" t="s">
        <v>5013</v>
      </c>
      <c r="T793" s="3" t="s">
        <v>5110</v>
      </c>
      <c r="U793" s="3" t="s">
        <v>5017</v>
      </c>
      <c r="W793" s="3" t="s">
        <v>5185</v>
      </c>
    </row>
    <row r="794" customFormat="false" ht="13.8" hidden="false" customHeight="false" outlineLevel="0" collapsed="false">
      <c r="A794" s="3" t="n">
        <v>6293</v>
      </c>
      <c r="B794" s="3" t="s">
        <v>5186</v>
      </c>
      <c r="C794" s="3" t="s">
        <v>2396</v>
      </c>
      <c r="D794" s="3" t="s">
        <v>5012</v>
      </c>
      <c r="E794" s="3" t="s">
        <v>2397</v>
      </c>
      <c r="F794" s="3" t="s">
        <v>281</v>
      </c>
      <c r="H794" s="3" t="s">
        <v>88</v>
      </c>
      <c r="I794" s="3" t="s">
        <v>17</v>
      </c>
      <c r="J794" s="3" t="s">
        <v>18</v>
      </c>
      <c r="K794" s="3" t="s">
        <v>556</v>
      </c>
      <c r="L794" s="3" t="s">
        <v>19</v>
      </c>
      <c r="N794" s="3" t="s">
        <v>2398</v>
      </c>
      <c r="S794" s="3" t="s">
        <v>5013</v>
      </c>
      <c r="T794" s="3" t="s">
        <v>5016</v>
      </c>
      <c r="U794" s="3" t="s">
        <v>5017</v>
      </c>
      <c r="W794" s="3" t="s">
        <v>5187</v>
      </c>
    </row>
    <row r="795" customFormat="false" ht="13.8" hidden="false" customHeight="false" outlineLevel="0" collapsed="false">
      <c r="A795" s="3" t="n">
        <v>6294</v>
      </c>
      <c r="B795" s="3" t="s">
        <v>4033</v>
      </c>
      <c r="C795" s="3" t="s">
        <v>4029</v>
      </c>
      <c r="D795" s="3" t="s">
        <v>5012</v>
      </c>
      <c r="E795" s="3" t="s">
        <v>312</v>
      </c>
      <c r="F795" s="3" t="s">
        <v>2018</v>
      </c>
      <c r="H795" s="3" t="s">
        <v>54</v>
      </c>
      <c r="I795" s="3" t="s">
        <v>17</v>
      </c>
      <c r="J795" s="3" t="s">
        <v>18</v>
      </c>
      <c r="K795" s="3" t="s">
        <v>556</v>
      </c>
      <c r="L795" s="3" t="s">
        <v>19</v>
      </c>
      <c r="N795" s="3" t="s">
        <v>4030</v>
      </c>
      <c r="O795" s="3" t="s">
        <v>5188</v>
      </c>
      <c r="S795" s="3" t="s">
        <v>5013</v>
      </c>
      <c r="T795" s="3" t="s">
        <v>5024</v>
      </c>
      <c r="U795" s="3" t="s">
        <v>5017</v>
      </c>
      <c r="W795" s="3" t="s">
        <v>5189</v>
      </c>
    </row>
    <row r="796" customFormat="false" ht="13.8" hidden="false" customHeight="false" outlineLevel="0" collapsed="false">
      <c r="A796" s="3" t="n">
        <v>6295</v>
      </c>
      <c r="B796" s="3" t="s">
        <v>5190</v>
      </c>
      <c r="C796" s="3" t="s">
        <v>5191</v>
      </c>
      <c r="D796" s="3" t="s">
        <v>5012</v>
      </c>
      <c r="E796" s="3" t="s">
        <v>5192</v>
      </c>
      <c r="F796" s="3" t="s">
        <v>967</v>
      </c>
      <c r="H796" s="3" t="s">
        <v>88</v>
      </c>
      <c r="I796" s="3" t="s">
        <v>17</v>
      </c>
      <c r="J796" s="3" t="s">
        <v>18</v>
      </c>
      <c r="K796" s="3" t="s">
        <v>556</v>
      </c>
      <c r="L796" s="3" t="s">
        <v>19</v>
      </c>
      <c r="N796" s="3" t="s">
        <v>2647</v>
      </c>
      <c r="S796" s="3" t="s">
        <v>5013</v>
      </c>
      <c r="T796" s="3" t="s">
        <v>5016</v>
      </c>
      <c r="U796" s="3" t="s">
        <v>5017</v>
      </c>
      <c r="W796" s="3" t="s">
        <v>5193</v>
      </c>
    </row>
    <row r="797" customFormat="false" ht="13.8" hidden="false" customHeight="false" outlineLevel="0" collapsed="false">
      <c r="A797" s="3" t="n">
        <v>6297</v>
      </c>
      <c r="B797" s="3" t="s">
        <v>5194</v>
      </c>
      <c r="C797" s="3" t="s">
        <v>5195</v>
      </c>
      <c r="D797" s="3" t="s">
        <v>5012</v>
      </c>
      <c r="E797" s="3" t="s">
        <v>5196</v>
      </c>
      <c r="F797" s="3" t="s">
        <v>47</v>
      </c>
      <c r="H797" s="3" t="s">
        <v>54</v>
      </c>
      <c r="I797" s="3" t="s">
        <v>17</v>
      </c>
      <c r="J797" s="3" t="s">
        <v>18</v>
      </c>
      <c r="K797" s="3" t="s">
        <v>556</v>
      </c>
      <c r="L797" s="3" t="s">
        <v>19</v>
      </c>
      <c r="N797" s="3" t="s">
        <v>4746</v>
      </c>
      <c r="S797" s="3" t="s">
        <v>5013</v>
      </c>
      <c r="T797" s="3" t="s">
        <v>5110</v>
      </c>
      <c r="U797" s="3" t="s">
        <v>5017</v>
      </c>
      <c r="W797" s="3" t="s">
        <v>5197</v>
      </c>
    </row>
    <row r="798" customFormat="false" ht="13.8" hidden="false" customHeight="false" outlineLevel="0" collapsed="false">
      <c r="A798" s="3" t="n">
        <v>6298</v>
      </c>
      <c r="B798" s="3" t="s">
        <v>5198</v>
      </c>
      <c r="C798" s="3" t="s">
        <v>5199</v>
      </c>
      <c r="D798" s="3" t="s">
        <v>5012</v>
      </c>
      <c r="E798" s="3" t="s">
        <v>5200</v>
      </c>
      <c r="F798" s="3" t="s">
        <v>105</v>
      </c>
      <c r="H798" s="3" t="s">
        <v>40</v>
      </c>
      <c r="I798" s="3" t="s">
        <v>48</v>
      </c>
      <c r="J798" s="3" t="s">
        <v>42</v>
      </c>
      <c r="K798" s="3" t="s">
        <v>556</v>
      </c>
      <c r="L798" s="3" t="s">
        <v>19</v>
      </c>
      <c r="N798" s="3" t="s">
        <v>4094</v>
      </c>
      <c r="S798" s="3" t="s">
        <v>5013</v>
      </c>
      <c r="T798" s="3" t="s">
        <v>5050</v>
      </c>
      <c r="U798" s="3" t="s">
        <v>5017</v>
      </c>
      <c r="W798" s="3" t="s">
        <v>5201</v>
      </c>
    </row>
    <row r="799" customFormat="false" ht="13.8" hidden="false" customHeight="false" outlineLevel="0" collapsed="false">
      <c r="A799" s="3" t="n">
        <v>6299</v>
      </c>
      <c r="B799" s="3" t="s">
        <v>5202</v>
      </c>
      <c r="C799" s="3" t="s">
        <v>5203</v>
      </c>
      <c r="D799" s="3" t="s">
        <v>5012</v>
      </c>
      <c r="E799" s="3" t="s">
        <v>471</v>
      </c>
      <c r="F799" s="3" t="s">
        <v>5204</v>
      </c>
      <c r="H799" s="3" t="s">
        <v>444</v>
      </c>
      <c r="I799" s="3" t="s">
        <v>445</v>
      </c>
      <c r="J799" s="3" t="s">
        <v>18</v>
      </c>
      <c r="K799" s="3" t="s">
        <v>556</v>
      </c>
      <c r="L799" s="3" t="s">
        <v>19</v>
      </c>
      <c r="N799" s="3" t="s">
        <v>5205</v>
      </c>
      <c r="S799" s="3" t="s">
        <v>5013</v>
      </c>
      <c r="T799" s="3" t="s">
        <v>5032</v>
      </c>
      <c r="U799" s="3" t="s">
        <v>5017</v>
      </c>
      <c r="W799" s="3" t="s">
        <v>5206</v>
      </c>
    </row>
    <row r="800" customFormat="false" ht="13.8" hidden="false" customHeight="false" outlineLevel="0" collapsed="false">
      <c r="A800" s="3" t="n">
        <v>6300</v>
      </c>
      <c r="B800" s="3" t="s">
        <v>5207</v>
      </c>
      <c r="C800" s="3" t="s">
        <v>5208</v>
      </c>
      <c r="D800" s="3" t="s">
        <v>5012</v>
      </c>
      <c r="E800" s="3" t="s">
        <v>1579</v>
      </c>
      <c r="F800" s="3" t="s">
        <v>59</v>
      </c>
      <c r="H800" s="3" t="s">
        <v>100</v>
      </c>
      <c r="I800" s="3" t="s">
        <v>1301</v>
      </c>
      <c r="J800" s="3" t="s">
        <v>42</v>
      </c>
      <c r="K800" s="3" t="s">
        <v>556</v>
      </c>
      <c r="L800" s="3" t="s">
        <v>19</v>
      </c>
      <c r="N800" s="3" t="s">
        <v>5209</v>
      </c>
      <c r="O800" s="3" t="s">
        <v>5210</v>
      </c>
      <c r="S800" s="3" t="s">
        <v>5013</v>
      </c>
      <c r="T800" s="3" t="s">
        <v>5016</v>
      </c>
      <c r="U800" s="3" t="s">
        <v>5017</v>
      </c>
      <c r="W800" s="3" t="s">
        <v>5211</v>
      </c>
    </row>
    <row r="801" customFormat="false" ht="13.8" hidden="false" customHeight="false" outlineLevel="0" collapsed="false">
      <c r="A801" s="3" t="n">
        <v>6301</v>
      </c>
      <c r="B801" s="3" t="s">
        <v>5212</v>
      </c>
      <c r="C801" s="3" t="s">
        <v>5213</v>
      </c>
      <c r="D801" s="3" t="s">
        <v>5012</v>
      </c>
      <c r="E801" s="3" t="s">
        <v>5214</v>
      </c>
      <c r="F801" s="3" t="s">
        <v>413</v>
      </c>
      <c r="H801" s="3" t="s">
        <v>106</v>
      </c>
      <c r="I801" s="3" t="s">
        <v>17</v>
      </c>
      <c r="J801" s="3" t="s">
        <v>18</v>
      </c>
      <c r="K801" s="3" t="s">
        <v>556</v>
      </c>
      <c r="L801" s="3" t="s">
        <v>19</v>
      </c>
      <c r="N801" s="3" t="s">
        <v>5215</v>
      </c>
      <c r="S801" s="3" t="s">
        <v>5013</v>
      </c>
      <c r="T801" s="3" t="s">
        <v>5024</v>
      </c>
      <c r="U801" s="3" t="s">
        <v>5017</v>
      </c>
      <c r="W801" s="3" t="s">
        <v>5216</v>
      </c>
    </row>
    <row r="802" customFormat="false" ht="13.8" hidden="false" customHeight="false" outlineLevel="0" collapsed="false">
      <c r="A802" s="3" t="n">
        <v>6302</v>
      </c>
      <c r="B802" s="3" t="s">
        <v>5217</v>
      </c>
      <c r="C802" s="3" t="s">
        <v>1642</v>
      </c>
      <c r="D802" s="3" t="s">
        <v>5012</v>
      </c>
      <c r="E802" s="3" t="s">
        <v>1643</v>
      </c>
      <c r="F802" s="3" t="s">
        <v>1644</v>
      </c>
      <c r="H802" s="3" t="s">
        <v>119</v>
      </c>
      <c r="I802" s="3" t="s">
        <v>120</v>
      </c>
      <c r="J802" s="3" t="s">
        <v>18</v>
      </c>
      <c r="K802" s="3" t="s">
        <v>556</v>
      </c>
      <c r="L802" s="3" t="s">
        <v>19</v>
      </c>
      <c r="N802" s="3" t="s">
        <v>1645</v>
      </c>
      <c r="S802" s="3" t="s">
        <v>5013</v>
      </c>
      <c r="T802" s="3" t="s">
        <v>5032</v>
      </c>
      <c r="U802" s="3" t="s">
        <v>5017</v>
      </c>
      <c r="W802" s="3" t="s">
        <v>5218</v>
      </c>
    </row>
    <row r="803" customFormat="false" ht="13.8" hidden="false" customHeight="false" outlineLevel="0" collapsed="false">
      <c r="A803" s="3" t="n">
        <v>6303</v>
      </c>
      <c r="B803" s="3" t="s">
        <v>5219</v>
      </c>
      <c r="C803" s="3" t="s">
        <v>4528</v>
      </c>
      <c r="D803" s="3" t="s">
        <v>5012</v>
      </c>
      <c r="E803" s="3" t="s">
        <v>283</v>
      </c>
      <c r="F803" s="3" t="s">
        <v>702</v>
      </c>
      <c r="H803" s="3" t="s">
        <v>16</v>
      </c>
      <c r="I803" s="3" t="s">
        <v>17</v>
      </c>
      <c r="J803" s="3" t="s">
        <v>18</v>
      </c>
      <c r="K803" s="3" t="s">
        <v>556</v>
      </c>
      <c r="L803" s="3" t="s">
        <v>19</v>
      </c>
      <c r="N803" s="3" t="s">
        <v>4529</v>
      </c>
      <c r="S803" s="3" t="s">
        <v>5013</v>
      </c>
      <c r="T803" s="3" t="s">
        <v>5024</v>
      </c>
      <c r="U803" s="3" t="s">
        <v>5017</v>
      </c>
      <c r="W803" s="3" t="s">
        <v>5220</v>
      </c>
    </row>
    <row r="804" customFormat="false" ht="13.8" hidden="false" customHeight="false" outlineLevel="0" collapsed="false">
      <c r="A804" s="3" t="n">
        <v>6304</v>
      </c>
      <c r="B804" s="3" t="s">
        <v>5221</v>
      </c>
      <c r="C804" s="3" t="s">
        <v>5222</v>
      </c>
      <c r="D804" s="3" t="s">
        <v>5012</v>
      </c>
      <c r="E804" s="3" t="s">
        <v>5223</v>
      </c>
      <c r="F804" s="3" t="s">
        <v>778</v>
      </c>
      <c r="H804" s="3" t="s">
        <v>119</v>
      </c>
      <c r="I804" s="3" t="s">
        <v>120</v>
      </c>
      <c r="J804" s="3" t="s">
        <v>18</v>
      </c>
      <c r="K804" s="3" t="s">
        <v>556</v>
      </c>
      <c r="L804" s="3" t="s">
        <v>19</v>
      </c>
      <c r="N804" s="3" t="s">
        <v>1282</v>
      </c>
      <c r="O804" s="3" t="s">
        <v>5224</v>
      </c>
      <c r="S804" s="3" t="s">
        <v>5013</v>
      </c>
      <c r="T804" s="3" t="s">
        <v>5032</v>
      </c>
      <c r="U804" s="3" t="s">
        <v>5017</v>
      </c>
      <c r="W804" s="3" t="s">
        <v>5225</v>
      </c>
    </row>
    <row r="805" customFormat="false" ht="13.8" hidden="false" customHeight="false" outlineLevel="0" collapsed="false">
      <c r="A805" s="3" t="n">
        <v>6305</v>
      </c>
      <c r="B805" s="3" t="s">
        <v>5226</v>
      </c>
      <c r="C805" s="3" t="s">
        <v>1890</v>
      </c>
      <c r="D805" s="3" t="s">
        <v>5012</v>
      </c>
      <c r="E805" s="3" t="s">
        <v>1348</v>
      </c>
      <c r="F805" s="3" t="s">
        <v>99</v>
      </c>
      <c r="H805" s="3" t="s">
        <v>88</v>
      </c>
      <c r="I805" s="3" t="s">
        <v>17</v>
      </c>
      <c r="J805" s="3" t="s">
        <v>18</v>
      </c>
      <c r="K805" s="3" t="s">
        <v>556</v>
      </c>
      <c r="L805" s="3" t="s">
        <v>19</v>
      </c>
      <c r="N805" s="3" t="s">
        <v>1891</v>
      </c>
      <c r="O805" s="3" t="s">
        <v>5227</v>
      </c>
      <c r="S805" s="3" t="s">
        <v>5013</v>
      </c>
      <c r="T805" s="3" t="s">
        <v>5016</v>
      </c>
      <c r="U805" s="3" t="s">
        <v>5017</v>
      </c>
      <c r="W805" s="3" t="s">
        <v>5228</v>
      </c>
    </row>
    <row r="806" customFormat="false" ht="13.8" hidden="false" customHeight="false" outlineLevel="0" collapsed="false">
      <c r="A806" s="3" t="n">
        <v>6306</v>
      </c>
      <c r="B806" s="3" t="s">
        <v>5229</v>
      </c>
      <c r="C806" s="3" t="s">
        <v>5230</v>
      </c>
      <c r="D806" s="3" t="s">
        <v>5012</v>
      </c>
      <c r="E806" s="3" t="s">
        <v>5231</v>
      </c>
      <c r="F806" s="3" t="s">
        <v>213</v>
      </c>
      <c r="H806" s="3" t="s">
        <v>947</v>
      </c>
      <c r="I806" s="3" t="s">
        <v>1487</v>
      </c>
      <c r="J806" s="3" t="s">
        <v>18</v>
      </c>
      <c r="K806" s="3" t="s">
        <v>556</v>
      </c>
      <c r="L806" s="3" t="s">
        <v>19</v>
      </c>
      <c r="N806" s="3" t="s">
        <v>5232</v>
      </c>
      <c r="S806" s="3" t="s">
        <v>5013</v>
      </c>
      <c r="T806" s="3" t="s">
        <v>5050</v>
      </c>
      <c r="U806" s="3" t="s">
        <v>5017</v>
      </c>
      <c r="W806" s="3" t="s">
        <v>3389</v>
      </c>
    </row>
    <row r="807" customFormat="false" ht="13.8" hidden="false" customHeight="false" outlineLevel="0" collapsed="false">
      <c r="A807" s="3" t="n">
        <v>6307</v>
      </c>
      <c r="B807" s="3" t="s">
        <v>5233</v>
      </c>
      <c r="C807" s="3" t="s">
        <v>5234</v>
      </c>
      <c r="D807" s="3" t="s">
        <v>5012</v>
      </c>
      <c r="E807" s="3" t="s">
        <v>5235</v>
      </c>
      <c r="F807" s="3" t="s">
        <v>1729</v>
      </c>
      <c r="H807" s="3" t="s">
        <v>1184</v>
      </c>
      <c r="I807" s="3" t="s">
        <v>1185</v>
      </c>
      <c r="J807" s="3" t="s">
        <v>18</v>
      </c>
      <c r="K807" s="3" t="s">
        <v>556</v>
      </c>
      <c r="L807" s="3" t="s">
        <v>19</v>
      </c>
      <c r="N807" s="3" t="s">
        <v>5236</v>
      </c>
      <c r="O807" s="3" t="s">
        <v>5237</v>
      </c>
      <c r="S807" s="3" t="s">
        <v>5013</v>
      </c>
      <c r="T807" s="3" t="s">
        <v>5110</v>
      </c>
      <c r="U807" s="3" t="s">
        <v>5017</v>
      </c>
      <c r="W807" s="3" t="s">
        <v>5238</v>
      </c>
    </row>
    <row r="808" customFormat="false" ht="13.8" hidden="false" customHeight="false" outlineLevel="0" collapsed="false">
      <c r="A808" s="3" t="n">
        <v>6308</v>
      </c>
      <c r="B808" s="3" t="s">
        <v>5239</v>
      </c>
      <c r="C808" s="3" t="s">
        <v>5240</v>
      </c>
      <c r="D808" s="3" t="s">
        <v>5012</v>
      </c>
      <c r="E808" s="3" t="s">
        <v>5241</v>
      </c>
      <c r="F808" s="3" t="s">
        <v>3902</v>
      </c>
      <c r="H808" s="3" t="s">
        <v>247</v>
      </c>
      <c r="I808" s="3" t="s">
        <v>248</v>
      </c>
      <c r="J808" s="3" t="s">
        <v>18</v>
      </c>
      <c r="K808" s="3" t="s">
        <v>556</v>
      </c>
      <c r="L808" s="3" t="s">
        <v>19</v>
      </c>
      <c r="N808" s="3" t="s">
        <v>5242</v>
      </c>
      <c r="S808" s="3" t="s">
        <v>5013</v>
      </c>
      <c r="T808" s="3" t="s">
        <v>5110</v>
      </c>
      <c r="U808" s="3" t="s">
        <v>5017</v>
      </c>
      <c r="W808" s="3" t="s">
        <v>5243</v>
      </c>
    </row>
    <row r="809" customFormat="false" ht="13.8" hidden="false" customHeight="false" outlineLevel="0" collapsed="false">
      <c r="A809" s="3" t="n">
        <v>6309</v>
      </c>
      <c r="B809" s="3" t="s">
        <v>3136</v>
      </c>
      <c r="C809" s="3" t="s">
        <v>5244</v>
      </c>
      <c r="D809" s="3" t="s">
        <v>5012</v>
      </c>
      <c r="E809" s="3" t="s">
        <v>5245</v>
      </c>
      <c r="F809" s="3" t="s">
        <v>293</v>
      </c>
      <c r="H809" s="3" t="s">
        <v>88</v>
      </c>
      <c r="I809" s="3" t="s">
        <v>17</v>
      </c>
      <c r="J809" s="3" t="s">
        <v>18</v>
      </c>
      <c r="K809" s="3" t="s">
        <v>556</v>
      </c>
      <c r="L809" s="3" t="s">
        <v>19</v>
      </c>
      <c r="N809" s="3" t="s">
        <v>5246</v>
      </c>
      <c r="S809" s="3" t="s">
        <v>5013</v>
      </c>
      <c r="T809" s="3" t="s">
        <v>5016</v>
      </c>
      <c r="U809" s="3" t="s">
        <v>5017</v>
      </c>
      <c r="W809" s="3" t="s">
        <v>5247</v>
      </c>
    </row>
    <row r="810" customFormat="false" ht="13.8" hidden="false" customHeight="false" outlineLevel="0" collapsed="false">
      <c r="A810" s="3" t="n">
        <v>6310</v>
      </c>
      <c r="B810" s="3" t="s">
        <v>5248</v>
      </c>
      <c r="C810" s="3" t="s">
        <v>5249</v>
      </c>
      <c r="D810" s="3" t="s">
        <v>5012</v>
      </c>
      <c r="E810" s="3" t="s">
        <v>5250</v>
      </c>
      <c r="F810" s="3" t="s">
        <v>573</v>
      </c>
      <c r="H810" s="3" t="s">
        <v>54</v>
      </c>
      <c r="I810" s="3" t="s">
        <v>17</v>
      </c>
      <c r="J810" s="3" t="s">
        <v>18</v>
      </c>
      <c r="K810" s="3" t="s">
        <v>556</v>
      </c>
      <c r="L810" s="3" t="s">
        <v>19</v>
      </c>
      <c r="N810" s="3" t="s">
        <v>5251</v>
      </c>
      <c r="S810" s="3" t="s">
        <v>5013</v>
      </c>
      <c r="T810" s="3" t="s">
        <v>5110</v>
      </c>
      <c r="U810" s="3" t="s">
        <v>5017</v>
      </c>
      <c r="W810" s="3" t="s">
        <v>5252</v>
      </c>
    </row>
    <row r="811" customFormat="false" ht="13.8" hidden="false" customHeight="false" outlineLevel="0" collapsed="false">
      <c r="A811" s="3" t="n">
        <v>6311</v>
      </c>
      <c r="B811" s="3" t="s">
        <v>5253</v>
      </c>
      <c r="C811" s="3" t="s">
        <v>1038</v>
      </c>
      <c r="D811" s="3" t="s">
        <v>5012</v>
      </c>
      <c r="E811" s="3" t="s">
        <v>1039</v>
      </c>
      <c r="F811" s="3" t="s">
        <v>47</v>
      </c>
      <c r="H811" s="3" t="s">
        <v>100</v>
      </c>
      <c r="I811" s="3" t="s">
        <v>101</v>
      </c>
      <c r="J811" s="3" t="s">
        <v>42</v>
      </c>
      <c r="K811" s="3" t="s">
        <v>556</v>
      </c>
      <c r="L811" s="3" t="s">
        <v>19</v>
      </c>
      <c r="N811" s="3" t="s">
        <v>1040</v>
      </c>
      <c r="S811" s="3" t="s">
        <v>5013</v>
      </c>
      <c r="T811" s="3" t="s">
        <v>5050</v>
      </c>
      <c r="U811" s="3" t="s">
        <v>5017</v>
      </c>
      <c r="W811" s="3" t="s">
        <v>5254</v>
      </c>
    </row>
    <row r="812" customFormat="false" ht="13.8" hidden="false" customHeight="false" outlineLevel="0" collapsed="false">
      <c r="A812" s="3" t="n">
        <v>6312</v>
      </c>
      <c r="B812" s="3" t="s">
        <v>5255</v>
      </c>
      <c r="C812" s="3" t="s">
        <v>691</v>
      </c>
      <c r="D812" s="3" t="s">
        <v>5012</v>
      </c>
      <c r="E812" s="3" t="s">
        <v>692</v>
      </c>
      <c r="F812" s="3" t="s">
        <v>191</v>
      </c>
      <c r="H812" s="3" t="s">
        <v>247</v>
      </c>
      <c r="I812" s="3" t="s">
        <v>248</v>
      </c>
      <c r="J812" s="3" t="s">
        <v>18</v>
      </c>
      <c r="K812" s="3" t="s">
        <v>556</v>
      </c>
      <c r="L812" s="3" t="s">
        <v>19</v>
      </c>
      <c r="N812" s="3" t="s">
        <v>693</v>
      </c>
      <c r="O812" s="3" t="s">
        <v>5256</v>
      </c>
      <c r="S812" s="3" t="s">
        <v>5013</v>
      </c>
      <c r="T812" s="3" t="s">
        <v>5050</v>
      </c>
      <c r="U812" s="3" t="s">
        <v>5017</v>
      </c>
      <c r="W812" s="3" t="s">
        <v>5257</v>
      </c>
    </row>
    <row r="813" customFormat="false" ht="13.8" hidden="false" customHeight="false" outlineLevel="0" collapsed="false">
      <c r="A813" s="3" t="n">
        <v>6313</v>
      </c>
      <c r="B813" s="3" t="s">
        <v>5258</v>
      </c>
      <c r="C813" s="3" t="s">
        <v>5259</v>
      </c>
      <c r="D813" s="3" t="s">
        <v>5012</v>
      </c>
      <c r="E813" s="3" t="s">
        <v>5260</v>
      </c>
      <c r="F813" s="3" t="s">
        <v>1101</v>
      </c>
      <c r="H813" s="3" t="s">
        <v>5261</v>
      </c>
      <c r="I813" s="3" t="s">
        <v>5262</v>
      </c>
      <c r="J813" s="3" t="s">
        <v>18</v>
      </c>
      <c r="K813" s="3" t="s">
        <v>556</v>
      </c>
      <c r="L813" s="3" t="s">
        <v>19</v>
      </c>
      <c r="N813" s="3" t="s">
        <v>5263</v>
      </c>
      <c r="S813" s="3" t="s">
        <v>5013</v>
      </c>
      <c r="T813" s="3" t="s">
        <v>1167</v>
      </c>
      <c r="U813" s="3" t="s">
        <v>5017</v>
      </c>
      <c r="W813" s="3" t="s">
        <v>5264</v>
      </c>
    </row>
    <row r="814" customFormat="false" ht="13.8" hidden="false" customHeight="false" outlineLevel="0" collapsed="false">
      <c r="A814" s="3" t="n">
        <v>6314</v>
      </c>
      <c r="B814" s="3" t="s">
        <v>5265</v>
      </c>
      <c r="C814" s="3" t="s">
        <v>1809</v>
      </c>
      <c r="D814" s="3" t="s">
        <v>5012</v>
      </c>
      <c r="E814" s="3" t="s">
        <v>1810</v>
      </c>
      <c r="F814" s="3" t="s">
        <v>1811</v>
      </c>
      <c r="H814" s="3" t="s">
        <v>1184</v>
      </c>
      <c r="I814" s="3" t="s">
        <v>1185</v>
      </c>
      <c r="J814" s="3" t="s">
        <v>18</v>
      </c>
      <c r="K814" s="3" t="s">
        <v>556</v>
      </c>
      <c r="L814" s="3" t="s">
        <v>19</v>
      </c>
      <c r="N814" s="3" t="s">
        <v>1812</v>
      </c>
      <c r="S814" s="3" t="s">
        <v>5013</v>
      </c>
      <c r="T814" s="3" t="s">
        <v>5110</v>
      </c>
      <c r="U814" s="3" t="s">
        <v>5017</v>
      </c>
      <c r="W814" s="3" t="s">
        <v>5266</v>
      </c>
    </row>
    <row r="815" customFormat="false" ht="13.8" hidden="false" customHeight="false" outlineLevel="0" collapsed="false">
      <c r="A815" s="3" t="n">
        <v>6315</v>
      </c>
      <c r="B815" s="3" t="s">
        <v>5267</v>
      </c>
      <c r="C815" s="3" t="s">
        <v>5268</v>
      </c>
      <c r="D815" s="3" t="s">
        <v>5012</v>
      </c>
      <c r="E815" s="3" t="s">
        <v>5269</v>
      </c>
      <c r="F815" s="3" t="s">
        <v>59</v>
      </c>
      <c r="H815" s="3" t="s">
        <v>33</v>
      </c>
      <c r="I815" s="3" t="s">
        <v>34</v>
      </c>
      <c r="J815" s="3" t="s">
        <v>18</v>
      </c>
      <c r="K815" s="3" t="s">
        <v>556</v>
      </c>
      <c r="L815" s="3" t="s">
        <v>19</v>
      </c>
      <c r="N815" s="3" t="s">
        <v>5270</v>
      </c>
      <c r="S815" s="3" t="s">
        <v>5013</v>
      </c>
      <c r="T815" s="3" t="s">
        <v>34</v>
      </c>
      <c r="U815" s="3" t="s">
        <v>5017</v>
      </c>
      <c r="W815" s="3" t="s">
        <v>5271</v>
      </c>
    </row>
    <row r="816" customFormat="false" ht="13.8" hidden="false" customHeight="false" outlineLevel="0" collapsed="false">
      <c r="A816" s="3" t="n">
        <v>6316</v>
      </c>
      <c r="B816" s="3" t="s">
        <v>5272</v>
      </c>
      <c r="C816" s="3" t="s">
        <v>5273</v>
      </c>
      <c r="D816" s="3" t="s">
        <v>5012</v>
      </c>
      <c r="E816" s="3" t="s">
        <v>5274</v>
      </c>
      <c r="F816" s="3" t="s">
        <v>59</v>
      </c>
      <c r="H816" s="3" t="s">
        <v>4150</v>
      </c>
      <c r="I816" s="3" t="s">
        <v>4151</v>
      </c>
      <c r="J816" s="3" t="s">
        <v>18</v>
      </c>
      <c r="K816" s="3" t="s">
        <v>556</v>
      </c>
      <c r="L816" s="3" t="s">
        <v>19</v>
      </c>
      <c r="N816" s="3" t="s">
        <v>5275</v>
      </c>
      <c r="S816" s="3" t="s">
        <v>5013</v>
      </c>
      <c r="T816" s="3" t="s">
        <v>1167</v>
      </c>
      <c r="U816" s="3" t="s">
        <v>5017</v>
      </c>
      <c r="W816" s="3" t="s">
        <v>5276</v>
      </c>
    </row>
    <row r="817" customFormat="false" ht="13.8" hidden="false" customHeight="false" outlineLevel="0" collapsed="false">
      <c r="A817" s="3" t="n">
        <v>6317</v>
      </c>
      <c r="B817" s="3" t="s">
        <v>5277</v>
      </c>
      <c r="C817" s="3" t="s">
        <v>5278</v>
      </c>
      <c r="D817" s="3" t="s">
        <v>5012</v>
      </c>
      <c r="E817" s="3" t="s">
        <v>1295</v>
      </c>
      <c r="F817" s="3" t="s">
        <v>258</v>
      </c>
      <c r="H817" s="3" t="s">
        <v>444</v>
      </c>
      <c r="I817" s="3" t="s">
        <v>445</v>
      </c>
      <c r="J817" s="3" t="s">
        <v>18</v>
      </c>
      <c r="K817" s="3" t="s">
        <v>556</v>
      </c>
      <c r="L817" s="3" t="s">
        <v>19</v>
      </c>
      <c r="N817" s="3" t="s">
        <v>5279</v>
      </c>
      <c r="S817" s="3" t="s">
        <v>5013</v>
      </c>
      <c r="T817" s="3" t="s">
        <v>1167</v>
      </c>
      <c r="U817" s="3" t="s">
        <v>5017</v>
      </c>
      <c r="W817" s="3" t="s">
        <v>5280</v>
      </c>
    </row>
    <row r="818" customFormat="false" ht="13.8" hidden="false" customHeight="false" outlineLevel="0" collapsed="false">
      <c r="A818" s="3" t="n">
        <v>6318</v>
      </c>
      <c r="B818" s="3" t="s">
        <v>5281</v>
      </c>
      <c r="C818" s="3" t="s">
        <v>5282</v>
      </c>
      <c r="D818" s="3" t="s">
        <v>5012</v>
      </c>
      <c r="E818" s="3" t="s">
        <v>5283</v>
      </c>
      <c r="F818" s="3" t="s">
        <v>1190</v>
      </c>
      <c r="H818" s="3" t="s">
        <v>54</v>
      </c>
      <c r="I818" s="3" t="s">
        <v>17</v>
      </c>
      <c r="J818" s="3" t="s">
        <v>18</v>
      </c>
      <c r="K818" s="3" t="s">
        <v>556</v>
      </c>
      <c r="L818" s="3" t="s">
        <v>19</v>
      </c>
      <c r="N818" s="3" t="s">
        <v>5284</v>
      </c>
      <c r="S818" s="3" t="s">
        <v>5013</v>
      </c>
      <c r="T818" s="3" t="s">
        <v>5110</v>
      </c>
      <c r="U818" s="3" t="s">
        <v>5017</v>
      </c>
      <c r="W818" s="3" t="s">
        <v>5285</v>
      </c>
    </row>
    <row r="819" customFormat="false" ht="13.8" hidden="false" customHeight="false" outlineLevel="0" collapsed="false">
      <c r="A819" s="3" t="n">
        <v>6319</v>
      </c>
      <c r="B819" s="3" t="s">
        <v>5286</v>
      </c>
      <c r="C819" s="3" t="s">
        <v>4349</v>
      </c>
      <c r="D819" s="3" t="s">
        <v>5012</v>
      </c>
      <c r="E819" s="3" t="s">
        <v>4350</v>
      </c>
      <c r="F819" s="3" t="s">
        <v>140</v>
      </c>
      <c r="H819" s="3" t="s">
        <v>88</v>
      </c>
      <c r="I819" s="3" t="s">
        <v>17</v>
      </c>
      <c r="J819" s="3" t="s">
        <v>18</v>
      </c>
      <c r="K819" s="3" t="s">
        <v>556</v>
      </c>
      <c r="L819" s="3" t="s">
        <v>19</v>
      </c>
      <c r="N819" s="3" t="s">
        <v>5287</v>
      </c>
      <c r="S819" s="3" t="s">
        <v>5013</v>
      </c>
      <c r="T819" s="3" t="s">
        <v>5024</v>
      </c>
      <c r="U819" s="3" t="s">
        <v>5017</v>
      </c>
      <c r="W819" s="3" t="s">
        <v>5288</v>
      </c>
    </row>
    <row r="820" customFormat="false" ht="13.8" hidden="false" customHeight="false" outlineLevel="0" collapsed="false">
      <c r="A820" s="3" t="n">
        <v>6320</v>
      </c>
      <c r="B820" s="3" t="s">
        <v>5289</v>
      </c>
      <c r="C820" s="3" t="s">
        <v>5290</v>
      </c>
      <c r="D820" s="3" t="s">
        <v>5012</v>
      </c>
      <c r="E820" s="3" t="s">
        <v>5291</v>
      </c>
      <c r="F820" s="3" t="s">
        <v>583</v>
      </c>
      <c r="H820" s="3" t="s">
        <v>16</v>
      </c>
      <c r="I820" s="3" t="s">
        <v>17</v>
      </c>
      <c r="J820" s="3" t="s">
        <v>18</v>
      </c>
      <c r="K820" s="3" t="s">
        <v>556</v>
      </c>
      <c r="L820" s="3" t="s">
        <v>19</v>
      </c>
      <c r="O820" s="3" t="s">
        <v>5292</v>
      </c>
      <c r="Q820" s="3" t="s">
        <v>5293</v>
      </c>
      <c r="S820" s="3" t="s">
        <v>5013</v>
      </c>
      <c r="T820" s="3" t="s">
        <v>34</v>
      </c>
      <c r="U820" s="3" t="s">
        <v>5073</v>
      </c>
      <c r="W820" s="3" t="s">
        <v>5294</v>
      </c>
    </row>
    <row r="821" customFormat="false" ht="13.8" hidden="false" customHeight="false" outlineLevel="0" collapsed="false">
      <c r="A821" s="3" t="n">
        <v>6321</v>
      </c>
      <c r="B821" s="3" t="s">
        <v>5295</v>
      </c>
      <c r="C821" s="3" t="s">
        <v>4017</v>
      </c>
      <c r="D821" s="3" t="s">
        <v>5012</v>
      </c>
      <c r="E821" s="3" t="s">
        <v>4018</v>
      </c>
      <c r="F821" s="3" t="s">
        <v>413</v>
      </c>
      <c r="H821" s="3" t="s">
        <v>88</v>
      </c>
      <c r="I821" s="3" t="s">
        <v>17</v>
      </c>
      <c r="J821" s="3" t="s">
        <v>18</v>
      </c>
      <c r="K821" s="3" t="s">
        <v>556</v>
      </c>
      <c r="L821" s="3" t="s">
        <v>19</v>
      </c>
      <c r="N821" s="3" t="s">
        <v>4019</v>
      </c>
      <c r="O821" s="3" t="s">
        <v>4020</v>
      </c>
      <c r="S821" s="3" t="s">
        <v>5013</v>
      </c>
      <c r="T821" s="3" t="s">
        <v>5016</v>
      </c>
      <c r="U821" s="3" t="s">
        <v>5017</v>
      </c>
      <c r="W821" s="3" t="s">
        <v>5296</v>
      </c>
    </row>
    <row r="822" customFormat="false" ht="13.8" hidden="false" customHeight="false" outlineLevel="0" collapsed="false">
      <c r="A822" s="3" t="n">
        <v>6322</v>
      </c>
      <c r="B822" s="3" t="s">
        <v>5297</v>
      </c>
      <c r="C822" s="3" t="s">
        <v>5298</v>
      </c>
      <c r="D822" s="3" t="s">
        <v>5012</v>
      </c>
      <c r="E822" s="3" t="s">
        <v>139</v>
      </c>
      <c r="F822" s="3" t="s">
        <v>1758</v>
      </c>
      <c r="H822" s="3" t="s">
        <v>16</v>
      </c>
      <c r="I822" s="3" t="s">
        <v>17</v>
      </c>
      <c r="J822" s="3" t="s">
        <v>18</v>
      </c>
      <c r="K822" s="3" t="s">
        <v>556</v>
      </c>
      <c r="L822" s="3" t="s">
        <v>19</v>
      </c>
      <c r="N822" s="3" t="s">
        <v>4710</v>
      </c>
      <c r="S822" s="3" t="s">
        <v>5013</v>
      </c>
      <c r="T822" s="3" t="s">
        <v>5024</v>
      </c>
      <c r="U822" s="3" t="s">
        <v>5017</v>
      </c>
      <c r="W822" s="3" t="s">
        <v>5299</v>
      </c>
    </row>
    <row r="823" customFormat="false" ht="13.8" hidden="false" customHeight="false" outlineLevel="0" collapsed="false">
      <c r="A823" s="3" t="n">
        <v>6323</v>
      </c>
      <c r="B823" s="3" t="s">
        <v>5300</v>
      </c>
      <c r="C823" s="3" t="s">
        <v>2287</v>
      </c>
      <c r="D823" s="3" t="s">
        <v>5012</v>
      </c>
      <c r="E823" s="3" t="s">
        <v>1295</v>
      </c>
      <c r="F823" s="3" t="s">
        <v>32</v>
      </c>
      <c r="H823" s="3" t="s">
        <v>271</v>
      </c>
      <c r="I823" s="3" t="s">
        <v>905</v>
      </c>
      <c r="J823" s="3" t="s">
        <v>18</v>
      </c>
      <c r="K823" s="3" t="s">
        <v>556</v>
      </c>
      <c r="L823" s="3" t="s">
        <v>19</v>
      </c>
      <c r="N823" s="3" t="s">
        <v>3291</v>
      </c>
      <c r="O823" s="3" t="s">
        <v>5301</v>
      </c>
      <c r="S823" s="3" t="s">
        <v>5013</v>
      </c>
      <c r="T823" s="3" t="s">
        <v>5032</v>
      </c>
      <c r="U823" s="3" t="s">
        <v>5017</v>
      </c>
      <c r="W823" s="3" t="s">
        <v>5302</v>
      </c>
    </row>
    <row r="824" customFormat="false" ht="13.8" hidden="false" customHeight="false" outlineLevel="0" collapsed="false">
      <c r="A824" s="3" t="n">
        <v>6324</v>
      </c>
      <c r="B824" s="3" t="s">
        <v>5303</v>
      </c>
      <c r="C824" s="3" t="s">
        <v>5304</v>
      </c>
      <c r="D824" s="3" t="s">
        <v>5012</v>
      </c>
      <c r="E824" s="3" t="s">
        <v>4265</v>
      </c>
      <c r="F824" s="3" t="s">
        <v>1101</v>
      </c>
      <c r="H824" s="3" t="s">
        <v>204</v>
      </c>
      <c r="I824" s="3" t="s">
        <v>205</v>
      </c>
      <c r="J824" s="3" t="s">
        <v>18</v>
      </c>
      <c r="K824" s="3" t="s">
        <v>556</v>
      </c>
      <c r="L824" s="3" t="s">
        <v>19</v>
      </c>
      <c r="N824" s="3" t="s">
        <v>5305</v>
      </c>
      <c r="S824" s="3" t="s">
        <v>5013</v>
      </c>
      <c r="T824" s="3" t="s">
        <v>34</v>
      </c>
      <c r="U824" s="3" t="s">
        <v>5017</v>
      </c>
      <c r="W824" s="3" t="s">
        <v>5306</v>
      </c>
    </row>
    <row r="825" customFormat="false" ht="13.8" hidden="false" customHeight="false" outlineLevel="0" collapsed="false">
      <c r="A825" s="3" t="n">
        <v>6325</v>
      </c>
      <c r="B825" s="3" t="s">
        <v>5307</v>
      </c>
      <c r="C825" s="3" t="s">
        <v>5308</v>
      </c>
      <c r="D825" s="3" t="s">
        <v>5012</v>
      </c>
      <c r="E825" s="3" t="s">
        <v>622</v>
      </c>
      <c r="F825" s="3" t="s">
        <v>105</v>
      </c>
      <c r="H825" s="3" t="s">
        <v>1233</v>
      </c>
      <c r="I825" s="3" t="s">
        <v>5309</v>
      </c>
      <c r="J825" s="3" t="s">
        <v>18</v>
      </c>
      <c r="K825" s="3" t="s">
        <v>556</v>
      </c>
      <c r="L825" s="3" t="s">
        <v>19</v>
      </c>
      <c r="N825" s="3" t="s">
        <v>4190</v>
      </c>
      <c r="O825" s="3" t="s">
        <v>4191</v>
      </c>
      <c r="S825" s="3" t="s">
        <v>5013</v>
      </c>
      <c r="T825" s="3" t="s">
        <v>5032</v>
      </c>
      <c r="U825" s="3" t="s">
        <v>5017</v>
      </c>
      <c r="W825" s="3" t="s">
        <v>5310</v>
      </c>
    </row>
    <row r="826" customFormat="false" ht="13.8" hidden="false" customHeight="false" outlineLevel="0" collapsed="false">
      <c r="A826" s="3" t="n">
        <v>6326</v>
      </c>
      <c r="B826" s="3" t="s">
        <v>5311</v>
      </c>
      <c r="C826" s="3" t="s">
        <v>5312</v>
      </c>
      <c r="D826" s="3" t="s">
        <v>5012</v>
      </c>
      <c r="E826" s="3" t="s">
        <v>5313</v>
      </c>
      <c r="F826" s="3" t="s">
        <v>2471</v>
      </c>
      <c r="H826" s="3" t="s">
        <v>54</v>
      </c>
      <c r="I826" s="3" t="s">
        <v>17</v>
      </c>
      <c r="J826" s="3" t="s">
        <v>18</v>
      </c>
      <c r="K826" s="3" t="s">
        <v>556</v>
      </c>
      <c r="L826" s="3" t="s">
        <v>19</v>
      </c>
      <c r="N826" s="3" t="s">
        <v>5314</v>
      </c>
      <c r="S826" s="3" t="s">
        <v>5013</v>
      </c>
      <c r="T826" s="3" t="s">
        <v>5110</v>
      </c>
      <c r="U826" s="3" t="s">
        <v>5017</v>
      </c>
      <c r="W826" s="3" t="s">
        <v>5315</v>
      </c>
    </row>
    <row r="827" customFormat="false" ht="13.8" hidden="false" customHeight="false" outlineLevel="0" collapsed="false">
      <c r="A827" s="3" t="n">
        <v>6327</v>
      </c>
      <c r="B827" s="3" t="s">
        <v>5316</v>
      </c>
      <c r="C827" s="3" t="s">
        <v>2417</v>
      </c>
      <c r="D827" s="3" t="s">
        <v>5012</v>
      </c>
      <c r="E827" s="3" t="s">
        <v>2418</v>
      </c>
      <c r="F827" s="3" t="s">
        <v>1059</v>
      </c>
      <c r="H827" s="3" t="s">
        <v>54</v>
      </c>
      <c r="I827" s="3" t="s">
        <v>17</v>
      </c>
      <c r="J827" s="3" t="s">
        <v>18</v>
      </c>
      <c r="K827" s="3" t="s">
        <v>556</v>
      </c>
      <c r="L827" s="3" t="s">
        <v>19</v>
      </c>
      <c r="N827" s="3" t="s">
        <v>5317</v>
      </c>
      <c r="S827" s="3" t="s">
        <v>5013</v>
      </c>
      <c r="T827" s="3" t="s">
        <v>5110</v>
      </c>
      <c r="U827" s="3" t="s">
        <v>5017</v>
      </c>
      <c r="W827" s="3" t="s">
        <v>5318</v>
      </c>
    </row>
    <row r="828" customFormat="false" ht="13.8" hidden="false" customHeight="false" outlineLevel="0" collapsed="false">
      <c r="A828" s="3" t="n">
        <v>6328</v>
      </c>
      <c r="B828" s="3" t="s">
        <v>5319</v>
      </c>
      <c r="C828" s="3" t="s">
        <v>5320</v>
      </c>
      <c r="D828" s="3" t="s">
        <v>5012</v>
      </c>
      <c r="E828" s="3" t="s">
        <v>5321</v>
      </c>
      <c r="F828" s="3" t="s">
        <v>203</v>
      </c>
      <c r="H828" s="3" t="s">
        <v>204</v>
      </c>
      <c r="I828" s="3" t="s">
        <v>205</v>
      </c>
      <c r="J828" s="3" t="s">
        <v>18</v>
      </c>
      <c r="K828" s="3" t="s">
        <v>556</v>
      </c>
      <c r="L828" s="3" t="s">
        <v>19</v>
      </c>
      <c r="N828" s="3" t="s">
        <v>5322</v>
      </c>
      <c r="S828" s="3" t="s">
        <v>5013</v>
      </c>
      <c r="T828" s="3" t="s">
        <v>34</v>
      </c>
      <c r="U828" s="3" t="s">
        <v>5017</v>
      </c>
      <c r="W828" s="3" t="s">
        <v>5323</v>
      </c>
    </row>
    <row r="829" customFormat="false" ht="13.8" hidden="false" customHeight="false" outlineLevel="0" collapsed="false">
      <c r="A829" s="3" t="n">
        <v>6329</v>
      </c>
      <c r="B829" s="3" t="s">
        <v>5324</v>
      </c>
      <c r="C829" s="3" t="s">
        <v>5325</v>
      </c>
      <c r="D829" s="3" t="s">
        <v>5012</v>
      </c>
      <c r="E829" s="3" t="s">
        <v>5326</v>
      </c>
      <c r="F829" s="3" t="s">
        <v>3395</v>
      </c>
      <c r="H829" s="3" t="s">
        <v>247</v>
      </c>
      <c r="I829" s="3" t="s">
        <v>248</v>
      </c>
      <c r="J829" s="3" t="s">
        <v>18</v>
      </c>
      <c r="K829" s="3" t="s">
        <v>556</v>
      </c>
      <c r="L829" s="3" t="s">
        <v>19</v>
      </c>
      <c r="N829" s="3" t="s">
        <v>5327</v>
      </c>
      <c r="S829" s="3" t="s">
        <v>5013</v>
      </c>
      <c r="T829" s="3" t="s">
        <v>5050</v>
      </c>
      <c r="U829" s="3" t="s">
        <v>5017</v>
      </c>
      <c r="W829" s="3" t="s">
        <v>5328</v>
      </c>
    </row>
    <row r="830" customFormat="false" ht="13.8" hidden="false" customHeight="false" outlineLevel="0" collapsed="false">
      <c r="A830" s="3" t="n">
        <v>6330</v>
      </c>
      <c r="B830" s="3" t="s">
        <v>5329</v>
      </c>
      <c r="C830" s="3" t="s">
        <v>5330</v>
      </c>
      <c r="D830" s="3" t="s">
        <v>5012</v>
      </c>
      <c r="E830" s="3" t="s">
        <v>5331</v>
      </c>
      <c r="F830" s="3" t="s">
        <v>413</v>
      </c>
      <c r="H830" s="3" t="s">
        <v>119</v>
      </c>
      <c r="I830" s="3" t="s">
        <v>120</v>
      </c>
      <c r="J830" s="3" t="s">
        <v>18</v>
      </c>
      <c r="K830" s="3" t="s">
        <v>556</v>
      </c>
      <c r="L830" s="3" t="s">
        <v>19</v>
      </c>
      <c r="N830" s="3" t="s">
        <v>933</v>
      </c>
      <c r="O830" s="3" t="s">
        <v>5332</v>
      </c>
      <c r="S830" s="3" t="s">
        <v>5013</v>
      </c>
      <c r="T830" s="3" t="s">
        <v>5032</v>
      </c>
      <c r="U830" s="3" t="s">
        <v>5017</v>
      </c>
      <c r="W830" s="3" t="s">
        <v>5333</v>
      </c>
    </row>
    <row r="831" customFormat="false" ht="13.8" hidden="false" customHeight="false" outlineLevel="0" collapsed="false">
      <c r="A831" s="3" t="n">
        <v>6331</v>
      </c>
      <c r="B831" s="3" t="s">
        <v>5334</v>
      </c>
      <c r="C831" s="3" t="s">
        <v>4744</v>
      </c>
      <c r="D831" s="3" t="s">
        <v>5012</v>
      </c>
      <c r="E831" s="3" t="s">
        <v>4745</v>
      </c>
      <c r="F831" s="3" t="s">
        <v>105</v>
      </c>
      <c r="H831" s="3" t="s">
        <v>54</v>
      </c>
      <c r="I831" s="3" t="s">
        <v>17</v>
      </c>
      <c r="J831" s="3" t="s">
        <v>18</v>
      </c>
      <c r="K831" s="3" t="s">
        <v>556</v>
      </c>
      <c r="L831" s="3" t="s">
        <v>19</v>
      </c>
      <c r="N831" s="3" t="s">
        <v>5335</v>
      </c>
      <c r="S831" s="3" t="s">
        <v>5013</v>
      </c>
      <c r="T831" s="3" t="s">
        <v>5110</v>
      </c>
      <c r="U831" s="3" t="s">
        <v>5017</v>
      </c>
      <c r="W831" s="3" t="s">
        <v>5336</v>
      </c>
    </row>
    <row r="832" customFormat="false" ht="13.8" hidden="false" customHeight="false" outlineLevel="0" collapsed="false">
      <c r="A832" s="3" t="n">
        <v>6332</v>
      </c>
      <c r="B832" s="3" t="s">
        <v>5337</v>
      </c>
      <c r="C832" s="3" t="s">
        <v>2469</v>
      </c>
      <c r="D832" s="3" t="s">
        <v>5012</v>
      </c>
      <c r="E832" s="3" t="s">
        <v>2470</v>
      </c>
      <c r="F832" s="3" t="s">
        <v>2471</v>
      </c>
      <c r="H832" s="3" t="s">
        <v>16</v>
      </c>
      <c r="I832" s="3" t="s">
        <v>17</v>
      </c>
      <c r="J832" s="3" t="s">
        <v>18</v>
      </c>
      <c r="K832" s="3" t="s">
        <v>556</v>
      </c>
      <c r="L832" s="3" t="s">
        <v>19</v>
      </c>
      <c r="N832" s="3" t="s">
        <v>2472</v>
      </c>
      <c r="S832" s="3" t="s">
        <v>5013</v>
      </c>
      <c r="T832" s="3" t="s">
        <v>34</v>
      </c>
      <c r="U832" s="3" t="s">
        <v>5017</v>
      </c>
      <c r="W832" s="3" t="s">
        <v>5338</v>
      </c>
    </row>
    <row r="833" customFormat="false" ht="13.8" hidden="false" customHeight="false" outlineLevel="0" collapsed="false">
      <c r="A833" s="3" t="n">
        <v>6333</v>
      </c>
      <c r="B833" s="3" t="s">
        <v>3620</v>
      </c>
      <c r="C833" s="3" t="s">
        <v>3616</v>
      </c>
      <c r="D833" s="3" t="s">
        <v>5012</v>
      </c>
      <c r="E833" s="3" t="s">
        <v>3617</v>
      </c>
      <c r="F833" s="3" t="s">
        <v>583</v>
      </c>
      <c r="H833" s="3" t="s">
        <v>16</v>
      </c>
      <c r="I833" s="3" t="s">
        <v>17</v>
      </c>
      <c r="J833" s="3" t="s">
        <v>18</v>
      </c>
      <c r="K833" s="3" t="s">
        <v>556</v>
      </c>
      <c r="L833" s="3" t="s">
        <v>19</v>
      </c>
      <c r="N833" s="3" t="s">
        <v>3618</v>
      </c>
      <c r="S833" s="3" t="s">
        <v>5013</v>
      </c>
      <c r="T833" s="3" t="s">
        <v>34</v>
      </c>
      <c r="U833" s="3" t="s">
        <v>5017</v>
      </c>
      <c r="W833" s="3" t="s">
        <v>5339</v>
      </c>
    </row>
    <row r="834" customFormat="false" ht="13.8" hidden="false" customHeight="false" outlineLevel="0" collapsed="false">
      <c r="A834" s="3" t="n">
        <v>6334</v>
      </c>
      <c r="B834" s="3" t="s">
        <v>5340</v>
      </c>
      <c r="C834" s="3" t="s">
        <v>2693</v>
      </c>
      <c r="D834" s="3" t="s">
        <v>5012</v>
      </c>
      <c r="E834" s="3" t="s">
        <v>2694</v>
      </c>
      <c r="F834" s="3" t="s">
        <v>32</v>
      </c>
      <c r="H834" s="3" t="s">
        <v>501</v>
      </c>
      <c r="I834" s="3" t="s">
        <v>977</v>
      </c>
      <c r="J834" s="3" t="s">
        <v>18</v>
      </c>
      <c r="K834" s="3" t="s">
        <v>556</v>
      </c>
      <c r="L834" s="3" t="s">
        <v>19</v>
      </c>
      <c r="N834" s="3" t="s">
        <v>2695</v>
      </c>
      <c r="O834" s="3" t="s">
        <v>5341</v>
      </c>
      <c r="S834" s="3" t="s">
        <v>5013</v>
      </c>
      <c r="T834" s="3" t="s">
        <v>5016</v>
      </c>
      <c r="U834" s="3" t="s">
        <v>5017</v>
      </c>
      <c r="W834" s="3" t="s">
        <v>5342</v>
      </c>
    </row>
    <row r="835" customFormat="false" ht="13.8" hidden="false" customHeight="false" outlineLevel="0" collapsed="false">
      <c r="A835" s="3" t="n">
        <v>6335</v>
      </c>
      <c r="B835" s="3" t="s">
        <v>5343</v>
      </c>
      <c r="C835" s="3" t="s">
        <v>2652</v>
      </c>
      <c r="D835" s="3" t="s">
        <v>5012</v>
      </c>
      <c r="E835" s="3" t="s">
        <v>2653</v>
      </c>
      <c r="F835" s="3" t="s">
        <v>59</v>
      </c>
      <c r="H835" s="3" t="s">
        <v>1486</v>
      </c>
      <c r="I835" s="3" t="s">
        <v>1487</v>
      </c>
      <c r="J835" s="3" t="s">
        <v>18</v>
      </c>
      <c r="K835" s="3" t="s">
        <v>556</v>
      </c>
      <c r="L835" s="3" t="s">
        <v>19</v>
      </c>
      <c r="N835" s="3" t="s">
        <v>2654</v>
      </c>
      <c r="S835" s="3" t="s">
        <v>5013</v>
      </c>
      <c r="T835" s="3" t="s">
        <v>5050</v>
      </c>
      <c r="U835" s="3" t="s">
        <v>5017</v>
      </c>
      <c r="W835" s="3" t="s">
        <v>5344</v>
      </c>
    </row>
    <row r="836" customFormat="false" ht="13.8" hidden="false" customHeight="false" outlineLevel="0" collapsed="false">
      <c r="A836" s="3" t="n">
        <v>6336</v>
      </c>
      <c r="B836" s="3" t="s">
        <v>5345</v>
      </c>
      <c r="C836" s="3" t="s">
        <v>5346</v>
      </c>
      <c r="D836" s="3" t="s">
        <v>5012</v>
      </c>
      <c r="E836" s="3" t="s">
        <v>5347</v>
      </c>
      <c r="F836" s="3" t="s">
        <v>203</v>
      </c>
      <c r="H836" s="3" t="s">
        <v>233</v>
      </c>
      <c r="I836" s="3" t="s">
        <v>3117</v>
      </c>
      <c r="J836" s="3" t="s">
        <v>18</v>
      </c>
      <c r="K836" s="3" t="s">
        <v>556</v>
      </c>
      <c r="L836" s="3" t="s">
        <v>19</v>
      </c>
      <c r="N836" s="3" t="s">
        <v>5348</v>
      </c>
      <c r="S836" s="3" t="s">
        <v>5013</v>
      </c>
      <c r="T836" s="3" t="s">
        <v>1167</v>
      </c>
      <c r="U836" s="3" t="s">
        <v>5017</v>
      </c>
      <c r="W836" s="3" t="s">
        <v>5349</v>
      </c>
    </row>
    <row r="837" customFormat="false" ht="13.8" hidden="false" customHeight="false" outlineLevel="0" collapsed="false">
      <c r="A837" s="3" t="n">
        <v>6343</v>
      </c>
      <c r="B837" s="3" t="s">
        <v>2990</v>
      </c>
      <c r="C837" s="3" t="s">
        <v>1146</v>
      </c>
      <c r="D837" s="3" t="s">
        <v>5012</v>
      </c>
      <c r="E837" s="3" t="s">
        <v>1147</v>
      </c>
      <c r="F837" s="3" t="s">
        <v>232</v>
      </c>
      <c r="H837" s="3" t="s">
        <v>16</v>
      </c>
      <c r="I837" s="3" t="s">
        <v>17</v>
      </c>
      <c r="J837" s="3" t="s">
        <v>18</v>
      </c>
      <c r="K837" s="3" t="s">
        <v>556</v>
      </c>
      <c r="L837" s="3" t="s">
        <v>19</v>
      </c>
      <c r="N837" s="3" t="s">
        <v>1148</v>
      </c>
      <c r="O837" s="3" t="s">
        <v>5350</v>
      </c>
      <c r="S837" s="3" t="s">
        <v>5013</v>
      </c>
      <c r="T837" s="3" t="s">
        <v>5024</v>
      </c>
      <c r="U837" s="3" t="s">
        <v>5017</v>
      </c>
      <c r="W837" s="3" t="s">
        <v>5351</v>
      </c>
    </row>
    <row r="838" customFormat="false" ht="13.8" hidden="false" customHeight="false" outlineLevel="0" collapsed="false">
      <c r="A838" s="3" t="n">
        <v>6344</v>
      </c>
      <c r="B838" s="3" t="s">
        <v>5352</v>
      </c>
      <c r="C838" s="3" t="s">
        <v>5353</v>
      </c>
      <c r="D838" s="3" t="s">
        <v>5012</v>
      </c>
      <c r="E838" s="3" t="s">
        <v>5354</v>
      </c>
      <c r="F838" s="3" t="s">
        <v>59</v>
      </c>
      <c r="H838" s="3" t="s">
        <v>501</v>
      </c>
      <c r="I838" s="3" t="s">
        <v>977</v>
      </c>
      <c r="J838" s="3" t="s">
        <v>18</v>
      </c>
      <c r="K838" s="3" t="s">
        <v>556</v>
      </c>
      <c r="L838" s="3" t="s">
        <v>19</v>
      </c>
      <c r="N838" s="3" t="s">
        <v>5355</v>
      </c>
      <c r="O838" s="3" t="s">
        <v>5356</v>
      </c>
      <c r="S838" s="3" t="s">
        <v>5013</v>
      </c>
      <c r="T838" s="3" t="s">
        <v>5016</v>
      </c>
      <c r="U838" s="3" t="s">
        <v>5017</v>
      </c>
      <c r="W838" s="3" t="s">
        <v>5357</v>
      </c>
    </row>
    <row r="839" customFormat="false" ht="13.8" hidden="false" customHeight="false" outlineLevel="0" collapsed="false">
      <c r="A839" s="3" t="n">
        <v>6345</v>
      </c>
      <c r="B839" s="3" t="s">
        <v>567</v>
      </c>
      <c r="C839" s="3" t="s">
        <v>5358</v>
      </c>
      <c r="D839" s="3" t="s">
        <v>5012</v>
      </c>
      <c r="E839" s="3" t="s">
        <v>4928</v>
      </c>
      <c r="F839" s="3" t="s">
        <v>564</v>
      </c>
      <c r="H839" s="3" t="s">
        <v>106</v>
      </c>
      <c r="I839" s="3" t="s">
        <v>17</v>
      </c>
      <c r="J839" s="3" t="s">
        <v>18</v>
      </c>
      <c r="K839" s="3" t="s">
        <v>556</v>
      </c>
      <c r="L839" s="3" t="s">
        <v>19</v>
      </c>
      <c r="N839" s="3" t="s">
        <v>5359</v>
      </c>
      <c r="S839" s="3" t="s">
        <v>5013</v>
      </c>
      <c r="T839" s="3" t="s">
        <v>5016</v>
      </c>
      <c r="U839" s="3" t="s">
        <v>5017</v>
      </c>
      <c r="W839" s="3" t="s">
        <v>5360</v>
      </c>
    </row>
    <row r="840" customFormat="false" ht="13.8" hidden="false" customHeight="false" outlineLevel="0" collapsed="false">
      <c r="A840" s="3" t="n">
        <v>6346</v>
      </c>
      <c r="B840" s="3" t="s">
        <v>5361</v>
      </c>
      <c r="C840" s="3" t="s">
        <v>4488</v>
      </c>
      <c r="D840" s="3" t="s">
        <v>5012</v>
      </c>
      <c r="E840" s="3" t="s">
        <v>4489</v>
      </c>
      <c r="F840" s="3" t="s">
        <v>702</v>
      </c>
      <c r="H840" s="3" t="s">
        <v>16</v>
      </c>
      <c r="I840" s="3" t="s">
        <v>17</v>
      </c>
      <c r="J840" s="3" t="s">
        <v>18</v>
      </c>
      <c r="K840" s="3" t="s">
        <v>556</v>
      </c>
      <c r="L840" s="3" t="s">
        <v>19</v>
      </c>
      <c r="N840" s="3" t="s">
        <v>4490</v>
      </c>
      <c r="S840" s="3" t="s">
        <v>5013</v>
      </c>
      <c r="T840" s="3" t="s">
        <v>5024</v>
      </c>
      <c r="U840" s="3" t="s">
        <v>5017</v>
      </c>
      <c r="W840" s="3" t="s">
        <v>5362</v>
      </c>
    </row>
    <row r="841" customFormat="false" ht="13.8" hidden="false" customHeight="false" outlineLevel="0" collapsed="false">
      <c r="A841" s="3" t="n">
        <v>6347</v>
      </c>
      <c r="B841" s="3" t="s">
        <v>5363</v>
      </c>
      <c r="C841" s="3" t="s">
        <v>5364</v>
      </c>
      <c r="D841" s="3" t="s">
        <v>5012</v>
      </c>
      <c r="E841" s="3" t="s">
        <v>5365</v>
      </c>
      <c r="F841" s="3" t="s">
        <v>458</v>
      </c>
      <c r="H841" s="3" t="s">
        <v>204</v>
      </c>
      <c r="I841" s="3" t="s">
        <v>205</v>
      </c>
      <c r="J841" s="3" t="s">
        <v>18</v>
      </c>
      <c r="K841" s="3" t="s">
        <v>556</v>
      </c>
      <c r="L841" s="3" t="s">
        <v>19</v>
      </c>
      <c r="N841" s="3" t="s">
        <v>5366</v>
      </c>
      <c r="S841" s="3" t="s">
        <v>5013</v>
      </c>
      <c r="T841" s="3" t="s">
        <v>34</v>
      </c>
      <c r="U841" s="3" t="s">
        <v>5017</v>
      </c>
      <c r="W841" s="3" t="s">
        <v>5367</v>
      </c>
    </row>
    <row r="842" customFormat="false" ht="13.8" hidden="false" customHeight="false" outlineLevel="0" collapsed="false">
      <c r="A842" s="3" t="n">
        <v>6348</v>
      </c>
      <c r="B842" s="3" t="s">
        <v>5368</v>
      </c>
      <c r="C842" s="3" t="s">
        <v>5369</v>
      </c>
      <c r="D842" s="3" t="s">
        <v>5012</v>
      </c>
      <c r="E842" s="3" t="s">
        <v>5370</v>
      </c>
      <c r="F842" s="3" t="s">
        <v>458</v>
      </c>
      <c r="H842" s="3" t="s">
        <v>3723</v>
      </c>
      <c r="I842" s="3" t="s">
        <v>3724</v>
      </c>
      <c r="J842" s="3" t="s">
        <v>18</v>
      </c>
      <c r="K842" s="3" t="s">
        <v>556</v>
      </c>
      <c r="L842" s="3" t="s">
        <v>19</v>
      </c>
      <c r="N842" s="3" t="s">
        <v>5371</v>
      </c>
      <c r="S842" s="3" t="s">
        <v>5013</v>
      </c>
      <c r="T842" s="3" t="s">
        <v>1167</v>
      </c>
      <c r="U842" s="3" t="s">
        <v>5017</v>
      </c>
      <c r="W842" s="3" t="s">
        <v>5372</v>
      </c>
    </row>
    <row r="843" customFormat="false" ht="13.8" hidden="false" customHeight="false" outlineLevel="0" collapsed="false">
      <c r="A843" s="3" t="n">
        <v>6349</v>
      </c>
      <c r="B843" s="3" t="s">
        <v>5373</v>
      </c>
      <c r="C843" s="3" t="s">
        <v>5374</v>
      </c>
      <c r="D843" s="3" t="s">
        <v>5012</v>
      </c>
      <c r="E843" s="3" t="s">
        <v>5375</v>
      </c>
      <c r="F843" s="3" t="s">
        <v>458</v>
      </c>
      <c r="H843" s="3" t="s">
        <v>1233</v>
      </c>
      <c r="I843" s="3" t="s">
        <v>5309</v>
      </c>
      <c r="J843" s="3" t="s">
        <v>18</v>
      </c>
      <c r="K843" s="3" t="s">
        <v>556</v>
      </c>
      <c r="L843" s="3" t="s">
        <v>19</v>
      </c>
      <c r="N843" s="3" t="s">
        <v>5376</v>
      </c>
      <c r="O843" s="3" t="s">
        <v>5377</v>
      </c>
      <c r="S843" s="3" t="s">
        <v>5013</v>
      </c>
      <c r="T843" s="3" t="s">
        <v>5032</v>
      </c>
      <c r="U843" s="3" t="s">
        <v>5017</v>
      </c>
      <c r="W843" s="3" t="s">
        <v>5378</v>
      </c>
    </row>
    <row r="844" customFormat="false" ht="13.8" hidden="false" customHeight="false" outlineLevel="0" collapsed="false">
      <c r="A844" s="3" t="n">
        <v>6350</v>
      </c>
      <c r="B844" s="3" t="s">
        <v>5379</v>
      </c>
      <c r="C844" s="3" t="s">
        <v>3503</v>
      </c>
      <c r="D844" s="3" t="s">
        <v>5012</v>
      </c>
      <c r="E844" s="3" t="s">
        <v>3504</v>
      </c>
      <c r="F844" s="3" t="s">
        <v>458</v>
      </c>
      <c r="H844" s="3" t="s">
        <v>100</v>
      </c>
      <c r="I844" s="3" t="s">
        <v>2552</v>
      </c>
      <c r="J844" s="3" t="s">
        <v>42</v>
      </c>
      <c r="K844" s="3" t="s">
        <v>556</v>
      </c>
      <c r="L844" s="3" t="s">
        <v>19</v>
      </c>
      <c r="N844" s="3" t="s">
        <v>5380</v>
      </c>
      <c r="S844" s="3" t="s">
        <v>5013</v>
      </c>
      <c r="T844" s="3" t="s">
        <v>5050</v>
      </c>
      <c r="U844" s="3" t="s">
        <v>5017</v>
      </c>
      <c r="W844" s="3" t="s">
        <v>5381</v>
      </c>
    </row>
    <row r="845" customFormat="false" ht="13.8" hidden="false" customHeight="false" outlineLevel="0" collapsed="false">
      <c r="A845" s="3" t="n">
        <v>6409</v>
      </c>
      <c r="B845" s="3" t="s">
        <v>5382</v>
      </c>
      <c r="C845" s="3" t="s">
        <v>5383</v>
      </c>
      <c r="D845" s="3" t="s">
        <v>5012</v>
      </c>
      <c r="E845" s="3" t="s">
        <v>5384</v>
      </c>
      <c r="F845" s="3" t="s">
        <v>281</v>
      </c>
      <c r="H845" s="3" t="s">
        <v>5385</v>
      </c>
      <c r="I845" s="3" t="s">
        <v>5386</v>
      </c>
      <c r="J845" s="3" t="s">
        <v>42</v>
      </c>
      <c r="K845" s="3" t="s">
        <v>556</v>
      </c>
      <c r="L845" s="3" t="s">
        <v>19</v>
      </c>
      <c r="O845" s="3" t="s">
        <v>5387</v>
      </c>
      <c r="S845" s="3" t="s">
        <v>5013</v>
      </c>
      <c r="U845" s="3" t="s">
        <v>49</v>
      </c>
      <c r="W845" s="3" t="s">
        <v>5388</v>
      </c>
    </row>
    <row r="846" customFormat="false" ht="13.8" hidden="false" customHeight="false" outlineLevel="0" collapsed="false">
      <c r="A846" s="3" t="n">
        <v>6410</v>
      </c>
      <c r="B846" s="3" t="s">
        <v>5389</v>
      </c>
      <c r="C846" s="3" t="s">
        <v>5390</v>
      </c>
      <c r="D846" s="3" t="s">
        <v>5012</v>
      </c>
      <c r="E846" s="3" t="s">
        <v>857</v>
      </c>
      <c r="F846" s="3" t="s">
        <v>59</v>
      </c>
      <c r="H846" s="3" t="s">
        <v>204</v>
      </c>
      <c r="I846" s="3" t="s">
        <v>205</v>
      </c>
      <c r="J846" s="3" t="s">
        <v>18</v>
      </c>
      <c r="K846" s="3" t="s">
        <v>556</v>
      </c>
      <c r="L846" s="3" t="s">
        <v>19</v>
      </c>
      <c r="S846" s="3" t="s">
        <v>5013</v>
      </c>
      <c r="U846" s="3" t="s">
        <v>35</v>
      </c>
      <c r="W846" s="3" t="s">
        <v>5391</v>
      </c>
    </row>
    <row r="847" customFormat="false" ht="13.8" hidden="false" customHeight="false" outlineLevel="0" collapsed="false">
      <c r="A847" s="3" t="n">
        <v>6411</v>
      </c>
      <c r="B847" s="3" t="s">
        <v>5392</v>
      </c>
      <c r="C847" s="3" t="s">
        <v>5393</v>
      </c>
      <c r="D847" s="3" t="s">
        <v>5012</v>
      </c>
      <c r="E847" s="3" t="s">
        <v>4318</v>
      </c>
      <c r="F847" s="3" t="s">
        <v>746</v>
      </c>
      <c r="H847" s="3" t="s">
        <v>54</v>
      </c>
      <c r="I847" s="3" t="s">
        <v>17</v>
      </c>
      <c r="J847" s="3" t="s">
        <v>18</v>
      </c>
      <c r="K847" s="3" t="s">
        <v>556</v>
      </c>
      <c r="L847" s="3" t="s">
        <v>19</v>
      </c>
      <c r="N847" s="3" t="s">
        <v>5394</v>
      </c>
      <c r="S847" s="3" t="s">
        <v>5013</v>
      </c>
      <c r="U847" s="3" t="s">
        <v>35</v>
      </c>
      <c r="W847" s="3" t="s">
        <v>5395</v>
      </c>
    </row>
    <row r="848" customFormat="false" ht="13.8" hidden="false" customHeight="false" outlineLevel="0" collapsed="false">
      <c r="A848" s="3" t="n">
        <v>6416</v>
      </c>
      <c r="B848" s="3" t="s">
        <v>5396</v>
      </c>
      <c r="C848" s="3" t="s">
        <v>5397</v>
      </c>
      <c r="D848" s="3" t="s">
        <v>5012</v>
      </c>
      <c r="E848" s="3" t="s">
        <v>5398</v>
      </c>
      <c r="F848" s="3" t="s">
        <v>5399</v>
      </c>
      <c r="H848" s="3" t="s">
        <v>5261</v>
      </c>
      <c r="I848" s="3" t="s">
        <v>5262</v>
      </c>
      <c r="J848" s="3" t="s">
        <v>18</v>
      </c>
      <c r="K848" s="3" t="s">
        <v>556</v>
      </c>
      <c r="L848" s="3" t="s">
        <v>19</v>
      </c>
      <c r="S848" s="3" t="s">
        <v>5013</v>
      </c>
      <c r="U848" s="3" t="s">
        <v>35</v>
      </c>
      <c r="W848" s="3" t="s">
        <v>5400</v>
      </c>
    </row>
    <row r="849" customFormat="false" ht="13.8" hidden="false" customHeight="false" outlineLevel="0" collapsed="false">
      <c r="A849" s="3" t="n">
        <v>6418</v>
      </c>
      <c r="B849" s="3" t="s">
        <v>5401</v>
      </c>
      <c r="C849" s="3" t="s">
        <v>1339</v>
      </c>
      <c r="D849" s="3" t="s">
        <v>5012</v>
      </c>
      <c r="E849" s="3" t="s">
        <v>1340</v>
      </c>
      <c r="F849" s="3" t="s">
        <v>59</v>
      </c>
      <c r="H849" s="3" t="s">
        <v>501</v>
      </c>
      <c r="I849" s="3" t="s">
        <v>977</v>
      </c>
      <c r="J849" s="3" t="s">
        <v>18</v>
      </c>
      <c r="K849" s="3" t="s">
        <v>556</v>
      </c>
      <c r="L849" s="3" t="s">
        <v>19</v>
      </c>
      <c r="N849" s="3" t="s">
        <v>574</v>
      </c>
      <c r="S849" s="3" t="s">
        <v>5013</v>
      </c>
      <c r="T849" s="3" t="s">
        <v>5032</v>
      </c>
      <c r="U849" s="3" t="s">
        <v>5017</v>
      </c>
      <c r="W849" s="3" t="s">
        <v>5402</v>
      </c>
    </row>
    <row r="850" customFormat="false" ht="13.8" hidden="false" customHeight="false" outlineLevel="0" collapsed="false">
      <c r="A850" s="3" t="n">
        <v>6419</v>
      </c>
      <c r="B850" s="3" t="s">
        <v>5403</v>
      </c>
      <c r="C850" s="3" t="s">
        <v>5404</v>
      </c>
      <c r="D850" s="3" t="s">
        <v>5012</v>
      </c>
      <c r="E850" s="3" t="s">
        <v>5405</v>
      </c>
      <c r="F850" s="3" t="s">
        <v>258</v>
      </c>
      <c r="H850" s="3" t="s">
        <v>947</v>
      </c>
      <c r="I850" s="3" t="s">
        <v>1487</v>
      </c>
      <c r="J850" s="3" t="s">
        <v>18</v>
      </c>
      <c r="K850" s="3" t="s">
        <v>556</v>
      </c>
      <c r="L850" s="3" t="s">
        <v>19</v>
      </c>
      <c r="N850" s="3" t="s">
        <v>5406</v>
      </c>
      <c r="S850" s="3" t="s">
        <v>5013</v>
      </c>
      <c r="T850" s="3" t="s">
        <v>5050</v>
      </c>
      <c r="U850" s="3" t="s">
        <v>5017</v>
      </c>
      <c r="W850" s="3" t="s">
        <v>5407</v>
      </c>
    </row>
    <row r="851" customFormat="false" ht="13.8" hidden="false" customHeight="false" outlineLevel="0" collapsed="false">
      <c r="A851" s="3" t="n">
        <v>6420</v>
      </c>
      <c r="B851" s="3" t="s">
        <v>5408</v>
      </c>
      <c r="C851" s="3" t="s">
        <v>1375</v>
      </c>
      <c r="D851" s="3" t="s">
        <v>5012</v>
      </c>
      <c r="E851" s="3" t="s">
        <v>1376</v>
      </c>
      <c r="F851" s="3" t="s">
        <v>413</v>
      </c>
      <c r="H851" s="3" t="s">
        <v>33</v>
      </c>
      <c r="I851" s="3" t="s">
        <v>34</v>
      </c>
      <c r="J851" s="3" t="s">
        <v>18</v>
      </c>
      <c r="K851" s="3" t="s">
        <v>556</v>
      </c>
      <c r="L851" s="3" t="s">
        <v>19</v>
      </c>
      <c r="N851" s="3" t="s">
        <v>3934</v>
      </c>
      <c r="S851" s="3" t="s">
        <v>5013</v>
      </c>
      <c r="T851" s="3" t="s">
        <v>34</v>
      </c>
      <c r="U851" s="3" t="s">
        <v>5017</v>
      </c>
      <c r="W851" s="3" t="s">
        <v>5409</v>
      </c>
    </row>
    <row r="852" customFormat="false" ht="13.8" hidden="false" customHeight="false" outlineLevel="0" collapsed="false">
      <c r="A852" s="3" t="n">
        <v>6421</v>
      </c>
      <c r="B852" s="3" t="s">
        <v>5410</v>
      </c>
      <c r="C852" s="3" t="s">
        <v>5411</v>
      </c>
      <c r="D852" s="3" t="s">
        <v>5012</v>
      </c>
      <c r="E852" s="3" t="s">
        <v>5412</v>
      </c>
      <c r="F852" s="3" t="s">
        <v>5413</v>
      </c>
      <c r="H852" s="3" t="s">
        <v>444</v>
      </c>
      <c r="I852" s="3" t="s">
        <v>445</v>
      </c>
      <c r="J852" s="3" t="s">
        <v>18</v>
      </c>
      <c r="K852" s="3" t="s">
        <v>556</v>
      </c>
      <c r="L852" s="3" t="s">
        <v>19</v>
      </c>
      <c r="N852" s="3" t="s">
        <v>949</v>
      </c>
      <c r="S852" s="3" t="s">
        <v>5013</v>
      </c>
      <c r="T852" s="3" t="s">
        <v>1167</v>
      </c>
      <c r="U852" s="3" t="s">
        <v>5017</v>
      </c>
      <c r="W852" s="3" t="s">
        <v>5414</v>
      </c>
    </row>
    <row r="853" customFormat="false" ht="13.8" hidden="false" customHeight="false" outlineLevel="0" collapsed="false">
      <c r="A853" s="3" t="n">
        <v>6422</v>
      </c>
      <c r="B853" s="3" t="s">
        <v>5415</v>
      </c>
      <c r="C853" s="3" t="s">
        <v>5416</v>
      </c>
      <c r="D853" s="3" t="s">
        <v>5012</v>
      </c>
      <c r="E853" s="3" t="s">
        <v>5417</v>
      </c>
      <c r="F853" s="3" t="s">
        <v>59</v>
      </c>
      <c r="H853" s="3" t="s">
        <v>100</v>
      </c>
      <c r="I853" s="3" t="s">
        <v>2552</v>
      </c>
      <c r="J853" s="3" t="s">
        <v>42</v>
      </c>
      <c r="K853" s="3" t="s">
        <v>556</v>
      </c>
      <c r="L853" s="3" t="s">
        <v>19</v>
      </c>
      <c r="N853" s="3" t="s">
        <v>704</v>
      </c>
      <c r="S853" s="3" t="s">
        <v>5013</v>
      </c>
      <c r="T853" s="3" t="s">
        <v>5050</v>
      </c>
      <c r="U853" s="3" t="s">
        <v>5017</v>
      </c>
      <c r="W853" s="3" t="s">
        <v>5418</v>
      </c>
    </row>
    <row r="854" customFormat="false" ht="13.8" hidden="false" customHeight="false" outlineLevel="0" collapsed="false">
      <c r="A854" s="3" t="n">
        <v>6423</v>
      </c>
      <c r="B854" s="3" t="s">
        <v>5419</v>
      </c>
      <c r="C854" s="3" t="s">
        <v>5420</v>
      </c>
      <c r="D854" s="3" t="s">
        <v>5012</v>
      </c>
      <c r="E854" s="3" t="s">
        <v>5421</v>
      </c>
      <c r="F854" s="3" t="s">
        <v>180</v>
      </c>
      <c r="H854" s="3" t="s">
        <v>16</v>
      </c>
      <c r="I854" s="3" t="s">
        <v>17</v>
      </c>
      <c r="J854" s="3" t="s">
        <v>18</v>
      </c>
      <c r="K854" s="3" t="s">
        <v>556</v>
      </c>
      <c r="L854" s="3" t="s">
        <v>19</v>
      </c>
      <c r="N854" s="3" t="s">
        <v>5422</v>
      </c>
      <c r="S854" s="3" t="s">
        <v>5013</v>
      </c>
      <c r="T854" s="3" t="s">
        <v>34</v>
      </c>
      <c r="U854" s="3" t="s">
        <v>5017</v>
      </c>
      <c r="W854" s="3" t="s">
        <v>5423</v>
      </c>
    </row>
    <row r="855" customFormat="false" ht="13.8" hidden="false" customHeight="false" outlineLevel="0" collapsed="false">
      <c r="A855" s="3" t="n">
        <v>6424</v>
      </c>
      <c r="B855" s="3" t="s">
        <v>5424</v>
      </c>
      <c r="C855" s="3" t="s">
        <v>656</v>
      </c>
      <c r="D855" s="3" t="s">
        <v>5012</v>
      </c>
      <c r="E855" s="3" t="s">
        <v>657</v>
      </c>
      <c r="F855" s="3" t="s">
        <v>340</v>
      </c>
      <c r="H855" s="3" t="s">
        <v>658</v>
      </c>
      <c r="I855" s="3" t="s">
        <v>1167</v>
      </c>
      <c r="J855" s="3" t="s">
        <v>18</v>
      </c>
      <c r="K855" s="3" t="s">
        <v>556</v>
      </c>
      <c r="L855" s="3" t="s">
        <v>19</v>
      </c>
      <c r="N855" s="3" t="s">
        <v>3382</v>
      </c>
      <c r="O855" s="3" t="s">
        <v>5425</v>
      </c>
      <c r="S855" s="3" t="s">
        <v>5013</v>
      </c>
      <c r="T855" s="3" t="s">
        <v>1167</v>
      </c>
      <c r="U855" s="3" t="s">
        <v>5017</v>
      </c>
      <c r="W855" s="3" t="s">
        <v>5426</v>
      </c>
    </row>
    <row r="856" customFormat="false" ht="13.8" hidden="false" customHeight="false" outlineLevel="0" collapsed="false">
      <c r="A856" s="3" t="n">
        <v>6425</v>
      </c>
      <c r="B856" s="3" t="s">
        <v>5427</v>
      </c>
      <c r="C856" s="3" t="s">
        <v>5428</v>
      </c>
      <c r="D856" s="3" t="s">
        <v>5012</v>
      </c>
      <c r="E856" s="3" t="s">
        <v>339</v>
      </c>
      <c r="F856" s="3" t="s">
        <v>2731</v>
      </c>
      <c r="H856" s="3" t="s">
        <v>5429</v>
      </c>
      <c r="I856" s="3" t="s">
        <v>5430</v>
      </c>
      <c r="J856" s="3" t="s">
        <v>18</v>
      </c>
      <c r="K856" s="3" t="s">
        <v>556</v>
      </c>
      <c r="L856" s="3" t="s">
        <v>19</v>
      </c>
      <c r="N856" s="3" t="s">
        <v>5431</v>
      </c>
      <c r="O856" s="3" t="s">
        <v>5432</v>
      </c>
      <c r="S856" s="3" t="s">
        <v>5013</v>
      </c>
      <c r="T856" s="3" t="s">
        <v>1167</v>
      </c>
      <c r="U856" s="3" t="s">
        <v>5017</v>
      </c>
      <c r="W856" s="3" t="s">
        <v>5433</v>
      </c>
    </row>
    <row r="857" customFormat="false" ht="13.8" hidden="false" customHeight="false" outlineLevel="0" collapsed="false">
      <c r="A857" s="3" t="n">
        <v>6426</v>
      </c>
      <c r="B857" s="3" t="s">
        <v>5434</v>
      </c>
      <c r="C857" s="3" t="s">
        <v>1339</v>
      </c>
      <c r="D857" s="3" t="s">
        <v>5012</v>
      </c>
      <c r="E857" s="3" t="s">
        <v>1340</v>
      </c>
      <c r="F857" s="3" t="s">
        <v>59</v>
      </c>
      <c r="H857" s="3" t="s">
        <v>501</v>
      </c>
      <c r="I857" s="3" t="s">
        <v>977</v>
      </c>
      <c r="J857" s="3" t="s">
        <v>18</v>
      </c>
      <c r="K857" s="3" t="s">
        <v>556</v>
      </c>
      <c r="L857" s="3" t="s">
        <v>19</v>
      </c>
      <c r="N857" s="3" t="s">
        <v>1341</v>
      </c>
      <c r="S857" s="3" t="s">
        <v>5013</v>
      </c>
      <c r="T857" s="3" t="s">
        <v>5016</v>
      </c>
      <c r="U857" s="3" t="s">
        <v>5017</v>
      </c>
      <c r="W857" s="3" t="s">
        <v>5435</v>
      </c>
    </row>
    <row r="858" customFormat="false" ht="13.8" hidden="false" customHeight="false" outlineLevel="0" collapsed="false">
      <c r="A858" s="3" t="n">
        <v>6427</v>
      </c>
      <c r="B858" s="3" t="s">
        <v>5436</v>
      </c>
      <c r="C858" s="3" t="s">
        <v>5437</v>
      </c>
      <c r="D858" s="3" t="s">
        <v>5012</v>
      </c>
      <c r="E858" s="3" t="s">
        <v>5438</v>
      </c>
      <c r="F858" s="3" t="s">
        <v>1923</v>
      </c>
      <c r="H858" s="3" t="s">
        <v>271</v>
      </c>
      <c r="I858" s="3" t="s">
        <v>905</v>
      </c>
      <c r="J858" s="3" t="s">
        <v>18</v>
      </c>
      <c r="K858" s="3" t="s">
        <v>556</v>
      </c>
      <c r="L858" s="3" t="s">
        <v>19</v>
      </c>
      <c r="N858" s="3" t="s">
        <v>3657</v>
      </c>
      <c r="S858" s="3" t="s">
        <v>5013</v>
      </c>
      <c r="T858" s="3" t="s">
        <v>5032</v>
      </c>
      <c r="U858" s="3" t="s">
        <v>5017</v>
      </c>
      <c r="W858" s="3" t="s">
        <v>5439</v>
      </c>
    </row>
    <row r="859" customFormat="false" ht="13.8" hidden="false" customHeight="false" outlineLevel="0" collapsed="false">
      <c r="A859" s="3" t="n">
        <v>6428</v>
      </c>
      <c r="B859" s="3" t="s">
        <v>5440</v>
      </c>
      <c r="C859" s="3" t="s">
        <v>5441</v>
      </c>
      <c r="D859" s="3" t="s">
        <v>5012</v>
      </c>
      <c r="E859" s="3" t="s">
        <v>5442</v>
      </c>
      <c r="F859" s="3" t="s">
        <v>213</v>
      </c>
      <c r="H859" s="3" t="s">
        <v>88</v>
      </c>
      <c r="I859" s="3" t="s">
        <v>17</v>
      </c>
      <c r="J859" s="3" t="s">
        <v>18</v>
      </c>
      <c r="K859" s="3" t="s">
        <v>556</v>
      </c>
      <c r="L859" s="3" t="s">
        <v>19</v>
      </c>
      <c r="N859" s="3" t="s">
        <v>5443</v>
      </c>
      <c r="S859" s="3" t="s">
        <v>5013</v>
      </c>
      <c r="T859" s="3" t="s">
        <v>5016</v>
      </c>
      <c r="U859" s="3" t="s">
        <v>5017</v>
      </c>
      <c r="W859" s="3" t="s">
        <v>5444</v>
      </c>
    </row>
    <row r="860" customFormat="false" ht="13.8" hidden="false" customHeight="false" outlineLevel="0" collapsed="false">
      <c r="A860" s="3" t="n">
        <v>6429</v>
      </c>
      <c r="B860" s="3" t="s">
        <v>5445</v>
      </c>
      <c r="C860" s="3" t="s">
        <v>5446</v>
      </c>
      <c r="D860" s="3" t="s">
        <v>5012</v>
      </c>
      <c r="E860" s="3" t="s">
        <v>5447</v>
      </c>
      <c r="F860" s="3" t="s">
        <v>4917</v>
      </c>
      <c r="H860" s="3" t="s">
        <v>247</v>
      </c>
      <c r="I860" s="3" t="s">
        <v>248</v>
      </c>
      <c r="J860" s="3" t="s">
        <v>18</v>
      </c>
      <c r="K860" s="3" t="s">
        <v>556</v>
      </c>
      <c r="L860" s="3" t="s">
        <v>19</v>
      </c>
      <c r="N860" s="3" t="s">
        <v>4918</v>
      </c>
      <c r="S860" s="3" t="s">
        <v>5013</v>
      </c>
      <c r="T860" s="3" t="s">
        <v>5050</v>
      </c>
      <c r="U860" s="3" t="s">
        <v>5017</v>
      </c>
      <c r="W860" s="3" t="s">
        <v>5448</v>
      </c>
    </row>
    <row r="861" customFormat="false" ht="13.8" hidden="false" customHeight="false" outlineLevel="0" collapsed="false">
      <c r="A861" s="3" t="n">
        <v>6430</v>
      </c>
      <c r="B861" s="3" t="s">
        <v>5449</v>
      </c>
      <c r="C861" s="3" t="s">
        <v>5450</v>
      </c>
      <c r="D861" s="3" t="s">
        <v>5012</v>
      </c>
      <c r="E861" s="3" t="s">
        <v>5451</v>
      </c>
      <c r="F861" s="3" t="s">
        <v>59</v>
      </c>
      <c r="H861" s="3" t="s">
        <v>33</v>
      </c>
      <c r="I861" s="3" t="s">
        <v>34</v>
      </c>
      <c r="J861" s="3" t="s">
        <v>18</v>
      </c>
      <c r="K861" s="3" t="s">
        <v>556</v>
      </c>
      <c r="L861" s="3" t="s">
        <v>19</v>
      </c>
      <c r="N861" s="3" t="s">
        <v>5452</v>
      </c>
      <c r="S861" s="3" t="s">
        <v>5013</v>
      </c>
      <c r="T861" s="3" t="s">
        <v>34</v>
      </c>
      <c r="U861" s="3" t="s">
        <v>5017</v>
      </c>
      <c r="W861" s="3" t="s">
        <v>5453</v>
      </c>
    </row>
    <row r="862" customFormat="false" ht="13.8" hidden="false" customHeight="false" outlineLevel="0" collapsed="false">
      <c r="A862" s="3" t="n">
        <v>6431</v>
      </c>
      <c r="B862" s="3" t="s">
        <v>5454</v>
      </c>
      <c r="C862" s="3" t="s">
        <v>4303</v>
      </c>
      <c r="D862" s="3" t="s">
        <v>5012</v>
      </c>
      <c r="E862" s="3" t="s">
        <v>4304</v>
      </c>
      <c r="F862" s="3" t="s">
        <v>1101</v>
      </c>
      <c r="H862" s="3" t="s">
        <v>204</v>
      </c>
      <c r="I862" s="3" t="s">
        <v>205</v>
      </c>
      <c r="J862" s="3" t="s">
        <v>18</v>
      </c>
      <c r="K862" s="3" t="s">
        <v>556</v>
      </c>
      <c r="L862" s="3" t="s">
        <v>19</v>
      </c>
      <c r="N862" s="3" t="s">
        <v>5455</v>
      </c>
      <c r="S862" s="3" t="s">
        <v>5013</v>
      </c>
      <c r="T862" s="3" t="s">
        <v>34</v>
      </c>
      <c r="U862" s="3" t="s">
        <v>5017</v>
      </c>
      <c r="W862" s="3" t="s">
        <v>5456</v>
      </c>
    </row>
    <row r="863" customFormat="false" ht="13.8" hidden="false" customHeight="false" outlineLevel="0" collapsed="false">
      <c r="A863" s="3" t="n">
        <v>6432</v>
      </c>
      <c r="B863" s="3" t="s">
        <v>5457</v>
      </c>
      <c r="C863" s="3" t="s">
        <v>5458</v>
      </c>
      <c r="D863" s="3" t="s">
        <v>5012</v>
      </c>
      <c r="E863" s="3" t="s">
        <v>5459</v>
      </c>
      <c r="F863" s="3" t="s">
        <v>2524</v>
      </c>
      <c r="H863" s="3" t="s">
        <v>16</v>
      </c>
      <c r="I863" s="3" t="s">
        <v>17</v>
      </c>
      <c r="J863" s="3" t="s">
        <v>18</v>
      </c>
      <c r="K863" s="3" t="s">
        <v>556</v>
      </c>
      <c r="L863" s="3" t="s">
        <v>19</v>
      </c>
      <c r="N863" s="3" t="s">
        <v>4578</v>
      </c>
      <c r="S863" s="3" t="s">
        <v>5013</v>
      </c>
      <c r="T863" s="3" t="s">
        <v>34</v>
      </c>
      <c r="U863" s="3" t="s">
        <v>5017</v>
      </c>
      <c r="W863" s="3" t="s">
        <v>5460</v>
      </c>
    </row>
    <row r="864" customFormat="false" ht="13.8" hidden="false" customHeight="false" outlineLevel="0" collapsed="false">
      <c r="A864" s="3" t="n">
        <v>6433</v>
      </c>
      <c r="B864" s="3" t="s">
        <v>5461</v>
      </c>
      <c r="C864" s="3" t="s">
        <v>2667</v>
      </c>
      <c r="D864" s="3" t="s">
        <v>5012</v>
      </c>
      <c r="E864" s="3" t="s">
        <v>2668</v>
      </c>
      <c r="F864" s="3" t="s">
        <v>413</v>
      </c>
      <c r="H864" s="3" t="s">
        <v>2669</v>
      </c>
      <c r="I864" s="3" t="s">
        <v>2670</v>
      </c>
      <c r="J864" s="3" t="s">
        <v>1212</v>
      </c>
      <c r="K864" s="3" t="s">
        <v>1213</v>
      </c>
      <c r="L864" s="3" t="s">
        <v>19</v>
      </c>
      <c r="N864" s="3" t="s">
        <v>2671</v>
      </c>
      <c r="S864" s="3" t="s">
        <v>5013</v>
      </c>
      <c r="T864" s="3" t="s">
        <v>1167</v>
      </c>
      <c r="U864" s="3" t="s">
        <v>5017</v>
      </c>
      <c r="W864" s="3" t="s">
        <v>5462</v>
      </c>
    </row>
    <row r="865" customFormat="false" ht="13.8" hidden="false" customHeight="false" outlineLevel="0" collapsed="false">
      <c r="A865" s="3" t="n">
        <v>6434</v>
      </c>
      <c r="B865" s="3" t="s">
        <v>5463</v>
      </c>
      <c r="C865" s="3" t="s">
        <v>5464</v>
      </c>
      <c r="D865" s="3" t="s">
        <v>5012</v>
      </c>
      <c r="E865" s="3" t="s">
        <v>5465</v>
      </c>
      <c r="F865" s="3" t="s">
        <v>24</v>
      </c>
      <c r="H865" s="3" t="s">
        <v>1233</v>
      </c>
      <c r="I865" s="3" t="s">
        <v>5309</v>
      </c>
      <c r="J865" s="3" t="s">
        <v>18</v>
      </c>
      <c r="K865" s="3" t="s">
        <v>556</v>
      </c>
      <c r="L865" s="3" t="s">
        <v>19</v>
      </c>
      <c r="N865" s="3" t="s">
        <v>5376</v>
      </c>
      <c r="O865" s="3" t="s">
        <v>5377</v>
      </c>
      <c r="S865" s="3" t="s">
        <v>5013</v>
      </c>
      <c r="U865" s="3" t="s">
        <v>5017</v>
      </c>
      <c r="W865" s="3" t="s">
        <v>5466</v>
      </c>
    </row>
    <row r="866" customFormat="false" ht="13.8" hidden="false" customHeight="false" outlineLevel="0" collapsed="false">
      <c r="A866" s="3" t="n">
        <v>6435</v>
      </c>
      <c r="B866" s="3" t="s">
        <v>5467</v>
      </c>
      <c r="C866" s="3" t="s">
        <v>5468</v>
      </c>
      <c r="D866" s="3" t="s">
        <v>5012</v>
      </c>
      <c r="E866" s="3" t="s">
        <v>4064</v>
      </c>
      <c r="F866" s="3" t="s">
        <v>1169</v>
      </c>
      <c r="H866" s="3" t="s">
        <v>88</v>
      </c>
      <c r="I866" s="3" t="s">
        <v>17</v>
      </c>
      <c r="J866" s="3" t="s">
        <v>18</v>
      </c>
      <c r="K866" s="3" t="s">
        <v>556</v>
      </c>
      <c r="L866" s="3" t="s">
        <v>19</v>
      </c>
      <c r="S866" s="3" t="s">
        <v>5013</v>
      </c>
      <c r="U866" s="3" t="s">
        <v>5469</v>
      </c>
      <c r="W866" s="3" t="s">
        <v>5470</v>
      </c>
    </row>
    <row r="867" customFormat="false" ht="13.8" hidden="false" customHeight="false" outlineLevel="0" collapsed="false">
      <c r="A867" s="3" t="n">
        <v>6437</v>
      </c>
      <c r="B867" s="3" t="s">
        <v>5471</v>
      </c>
      <c r="C867" s="3" t="s">
        <v>5472</v>
      </c>
      <c r="D867" s="3" t="s">
        <v>5012</v>
      </c>
      <c r="E867" s="3" t="s">
        <v>5473</v>
      </c>
      <c r="F867" s="3" t="s">
        <v>59</v>
      </c>
      <c r="H867" s="3" t="s">
        <v>33</v>
      </c>
      <c r="I867" s="3" t="s">
        <v>34</v>
      </c>
      <c r="J867" s="3" t="s">
        <v>18</v>
      </c>
      <c r="K867" s="3" t="s">
        <v>556</v>
      </c>
      <c r="L867" s="3" t="s">
        <v>19</v>
      </c>
      <c r="S867" s="3" t="s">
        <v>5013</v>
      </c>
      <c r="U867" s="3" t="s">
        <v>602</v>
      </c>
      <c r="W867" s="3" t="s">
        <v>5474</v>
      </c>
    </row>
    <row r="868" customFormat="false" ht="13.8" hidden="false" customHeight="false" outlineLevel="0" collapsed="false">
      <c r="A868" s="3" t="n">
        <v>6439</v>
      </c>
      <c r="B868" s="3" t="s">
        <v>5475</v>
      </c>
      <c r="C868" s="3" t="s">
        <v>5476</v>
      </c>
      <c r="D868" s="3" t="s">
        <v>5012</v>
      </c>
      <c r="E868" s="3" t="s">
        <v>5477</v>
      </c>
      <c r="F868" s="3" t="s">
        <v>1101</v>
      </c>
      <c r="H868" s="3" t="s">
        <v>54</v>
      </c>
      <c r="I868" s="3" t="s">
        <v>17</v>
      </c>
      <c r="J868" s="3" t="s">
        <v>18</v>
      </c>
      <c r="K868" s="3" t="s">
        <v>556</v>
      </c>
      <c r="L868" s="3" t="s">
        <v>19</v>
      </c>
      <c r="S868" s="3" t="s">
        <v>5013</v>
      </c>
      <c r="U868" s="3" t="s">
        <v>602</v>
      </c>
      <c r="W868" s="3" t="s">
        <v>5478</v>
      </c>
    </row>
    <row r="869" customFormat="false" ht="13.8" hidden="false" customHeight="false" outlineLevel="0" collapsed="false">
      <c r="A869" s="3" t="n">
        <v>6440</v>
      </c>
      <c r="B869" s="3" t="s">
        <v>5479</v>
      </c>
      <c r="C869" s="3" t="s">
        <v>5480</v>
      </c>
      <c r="D869" s="3" t="s">
        <v>5012</v>
      </c>
      <c r="E869" s="3" t="s">
        <v>5481</v>
      </c>
      <c r="F869" s="3" t="s">
        <v>191</v>
      </c>
      <c r="H869" s="3" t="s">
        <v>80</v>
      </c>
      <c r="I869" s="3" t="s">
        <v>81</v>
      </c>
      <c r="J869" s="3" t="s">
        <v>82</v>
      </c>
      <c r="K869" s="3" t="s">
        <v>556</v>
      </c>
      <c r="L869" s="3" t="s">
        <v>19</v>
      </c>
      <c r="S869" s="3" t="s">
        <v>5013</v>
      </c>
      <c r="U869" s="3" t="s">
        <v>2535</v>
      </c>
      <c r="W869" s="3" t="s">
        <v>5482</v>
      </c>
    </row>
    <row r="870" customFormat="false" ht="13.8" hidden="false" customHeight="false" outlineLevel="0" collapsed="false">
      <c r="A870" s="3" t="n">
        <v>6441</v>
      </c>
      <c r="B870" s="3" t="s">
        <v>5483</v>
      </c>
      <c r="C870" s="3" t="s">
        <v>5484</v>
      </c>
      <c r="D870" s="3" t="s">
        <v>5012</v>
      </c>
      <c r="E870" s="3" t="s">
        <v>2017</v>
      </c>
      <c r="F870" s="3" t="s">
        <v>2018</v>
      </c>
      <c r="H870" s="3" t="s">
        <v>2019</v>
      </c>
      <c r="I870" s="3" t="s">
        <v>2588</v>
      </c>
      <c r="J870" s="3" t="s">
        <v>1552</v>
      </c>
      <c r="K870" s="3" t="s">
        <v>1553</v>
      </c>
      <c r="L870" s="3" t="s">
        <v>19</v>
      </c>
      <c r="M870" s="3" t="s">
        <v>5485</v>
      </c>
      <c r="S870" s="3" t="s">
        <v>5013</v>
      </c>
      <c r="T870" s="3" t="s">
        <v>5486</v>
      </c>
      <c r="U870" s="3" t="s">
        <v>35</v>
      </c>
      <c r="W870" s="3" t="s">
        <v>5487</v>
      </c>
    </row>
    <row r="871" customFormat="false" ht="13.8" hidden="false" customHeight="false" outlineLevel="0" collapsed="false">
      <c r="A871" s="3" t="n">
        <v>6442</v>
      </c>
      <c r="B871" s="3" t="s">
        <v>5488</v>
      </c>
      <c r="C871" s="3" t="s">
        <v>5489</v>
      </c>
      <c r="D871" s="3" t="s">
        <v>5012</v>
      </c>
      <c r="E871" s="3" t="s">
        <v>5490</v>
      </c>
      <c r="H871" s="3" t="s">
        <v>5491</v>
      </c>
      <c r="I871" s="3" t="s">
        <v>5492</v>
      </c>
      <c r="L871" s="3" t="s">
        <v>5493</v>
      </c>
      <c r="S871" s="3" t="s">
        <v>5013</v>
      </c>
      <c r="U871" s="3" t="s">
        <v>35</v>
      </c>
      <c r="W871" s="3" t="s">
        <v>5494</v>
      </c>
    </row>
    <row r="872" customFormat="false" ht="13.8" hidden="false" customHeight="false" outlineLevel="0" collapsed="false">
      <c r="A872" s="3" t="n">
        <v>6443</v>
      </c>
      <c r="B872" s="3" t="s">
        <v>5495</v>
      </c>
      <c r="C872" s="3" t="s">
        <v>5496</v>
      </c>
      <c r="D872" s="3" t="s">
        <v>5012</v>
      </c>
      <c r="E872" s="3" t="s">
        <v>5497</v>
      </c>
      <c r="F872" s="3" t="s">
        <v>59</v>
      </c>
      <c r="H872" s="3" t="s">
        <v>106</v>
      </c>
      <c r="I872" s="3" t="s">
        <v>65</v>
      </c>
      <c r="J872" s="3" t="s">
        <v>18</v>
      </c>
      <c r="K872" s="3" t="s">
        <v>556</v>
      </c>
      <c r="L872" s="3" t="s">
        <v>19</v>
      </c>
      <c r="S872" s="3" t="s">
        <v>5013</v>
      </c>
      <c r="U872" s="3" t="s">
        <v>35</v>
      </c>
      <c r="W872" s="3" t="s">
        <v>5498</v>
      </c>
    </row>
    <row r="873" customFormat="false" ht="13.8" hidden="false" customHeight="false" outlineLevel="0" collapsed="false">
      <c r="A873" s="3" t="n">
        <v>6444</v>
      </c>
      <c r="B873" s="3" t="s">
        <v>5499</v>
      </c>
      <c r="C873" s="3" t="s">
        <v>5500</v>
      </c>
      <c r="D873" s="3" t="s">
        <v>5012</v>
      </c>
      <c r="E873" s="3" t="s">
        <v>5501</v>
      </c>
      <c r="F873" s="3" t="s">
        <v>684</v>
      </c>
      <c r="H873" s="3" t="s">
        <v>106</v>
      </c>
      <c r="I873" s="3" t="s">
        <v>65</v>
      </c>
      <c r="J873" s="3" t="s">
        <v>18</v>
      </c>
      <c r="K873" s="3" t="s">
        <v>556</v>
      </c>
      <c r="L873" s="3" t="s">
        <v>19</v>
      </c>
      <c r="M873" s="3" t="s">
        <v>5502</v>
      </c>
      <c r="N873" s="3" t="s">
        <v>5503</v>
      </c>
      <c r="S873" s="3" t="s">
        <v>5013</v>
      </c>
      <c r="U873" s="3" t="s">
        <v>35</v>
      </c>
      <c r="W873" s="3" t="s">
        <v>5504</v>
      </c>
    </row>
    <row r="874" customFormat="false" ht="13.8" hidden="false" customHeight="false" outlineLevel="0" collapsed="false">
      <c r="A874" s="3" t="n">
        <v>6446</v>
      </c>
      <c r="B874" s="3" t="s">
        <v>5505</v>
      </c>
      <c r="C874" s="3" t="s">
        <v>5506</v>
      </c>
      <c r="D874" s="3" t="s">
        <v>5012</v>
      </c>
      <c r="E874" s="3" t="s">
        <v>5507</v>
      </c>
      <c r="F874" s="3" t="s">
        <v>413</v>
      </c>
      <c r="H874" s="3" t="s">
        <v>3108</v>
      </c>
      <c r="I874" s="3" t="s">
        <v>5508</v>
      </c>
      <c r="L874" s="3" t="s">
        <v>495</v>
      </c>
      <c r="N874" s="3" t="s">
        <v>5509</v>
      </c>
      <c r="R874" s="3" t="s">
        <v>5510</v>
      </c>
      <c r="S874" s="3" t="s">
        <v>5013</v>
      </c>
      <c r="U874" s="3" t="s">
        <v>5511</v>
      </c>
      <c r="W874" s="3" t="s">
        <v>5512</v>
      </c>
    </row>
    <row r="875" customFormat="false" ht="13.8" hidden="false" customHeight="false" outlineLevel="0" collapsed="false">
      <c r="A875" s="3" t="n">
        <v>6496</v>
      </c>
      <c r="B875" s="3" t="s">
        <v>5513</v>
      </c>
      <c r="C875" s="3" t="s">
        <v>5514</v>
      </c>
      <c r="D875" s="3" t="s">
        <v>5012</v>
      </c>
      <c r="E875" s="3" t="s">
        <v>5515</v>
      </c>
      <c r="F875" s="3" t="s">
        <v>458</v>
      </c>
      <c r="H875" s="3" t="s">
        <v>406</v>
      </c>
      <c r="I875" s="3" t="s">
        <v>407</v>
      </c>
      <c r="J875" s="3" t="s">
        <v>408</v>
      </c>
      <c r="K875" s="3" t="s">
        <v>1387</v>
      </c>
      <c r="L875" s="3" t="s">
        <v>19</v>
      </c>
      <c r="N875" s="3" t="s">
        <v>5516</v>
      </c>
      <c r="O875" s="3" t="s">
        <v>5517</v>
      </c>
      <c r="S875" s="3" t="s">
        <v>5013</v>
      </c>
      <c r="U875" s="3" t="s">
        <v>49</v>
      </c>
      <c r="W875" s="3" t="s">
        <v>5518</v>
      </c>
    </row>
    <row r="876" customFormat="false" ht="13.8" hidden="false" customHeight="false" outlineLevel="0" collapsed="false">
      <c r="A876" s="3" t="n">
        <v>6497</v>
      </c>
      <c r="B876" s="3" t="s">
        <v>5519</v>
      </c>
      <c r="C876" s="3" t="s">
        <v>5520</v>
      </c>
      <c r="D876" s="3" t="s">
        <v>5012</v>
      </c>
      <c r="E876" s="3" t="s">
        <v>5521</v>
      </c>
      <c r="F876" s="3" t="s">
        <v>59</v>
      </c>
      <c r="H876" s="3" t="s">
        <v>100</v>
      </c>
      <c r="I876" s="3" t="s">
        <v>2552</v>
      </c>
      <c r="J876" s="3" t="s">
        <v>42</v>
      </c>
      <c r="K876" s="3" t="s">
        <v>556</v>
      </c>
      <c r="L876" s="3" t="s">
        <v>19</v>
      </c>
      <c r="Q876" s="3" t="s">
        <v>5522</v>
      </c>
      <c r="S876" s="3" t="s">
        <v>5013</v>
      </c>
      <c r="T876" s="3" t="s">
        <v>5050</v>
      </c>
      <c r="U876" s="3" t="s">
        <v>5017</v>
      </c>
      <c r="W876" s="3" t="s">
        <v>5523</v>
      </c>
    </row>
    <row r="877" customFormat="false" ht="13.8" hidden="false" customHeight="false" outlineLevel="0" collapsed="false">
      <c r="A877" s="3" t="n">
        <v>6498</v>
      </c>
      <c r="B877" s="3" t="s">
        <v>5524</v>
      </c>
      <c r="C877" s="3" t="s">
        <v>5525</v>
      </c>
      <c r="D877" s="3" t="s">
        <v>5012</v>
      </c>
      <c r="E877" s="3" t="s">
        <v>5526</v>
      </c>
      <c r="F877" s="3" t="s">
        <v>59</v>
      </c>
      <c r="H877" s="3" t="s">
        <v>5127</v>
      </c>
      <c r="I877" s="3" t="s">
        <v>5128</v>
      </c>
      <c r="J877" s="3" t="s">
        <v>1212</v>
      </c>
      <c r="K877" s="3" t="s">
        <v>1213</v>
      </c>
      <c r="L877" s="3" t="s">
        <v>19</v>
      </c>
      <c r="N877" s="3" t="s">
        <v>5527</v>
      </c>
      <c r="S877" s="3" t="s">
        <v>5013</v>
      </c>
      <c r="T877" s="3" t="s">
        <v>1167</v>
      </c>
      <c r="U877" s="3" t="s">
        <v>5017</v>
      </c>
      <c r="W877" s="3" t="s">
        <v>5528</v>
      </c>
    </row>
    <row r="878" customFormat="false" ht="13.8" hidden="false" customHeight="false" outlineLevel="0" collapsed="false">
      <c r="A878" s="3" t="n">
        <v>6504</v>
      </c>
      <c r="B878" s="3" t="s">
        <v>5529</v>
      </c>
      <c r="C878" s="3" t="s">
        <v>5530</v>
      </c>
      <c r="D878" s="3" t="s">
        <v>5012</v>
      </c>
      <c r="E878" s="3" t="s">
        <v>5531</v>
      </c>
      <c r="F878" s="3" t="s">
        <v>144</v>
      </c>
      <c r="H878" s="3" t="s">
        <v>5532</v>
      </c>
      <c r="I878" s="3" t="s">
        <v>5533</v>
      </c>
      <c r="L878" s="3" t="s">
        <v>4824</v>
      </c>
      <c r="S878" s="3" t="s">
        <v>5013</v>
      </c>
      <c r="U878" s="3" t="s">
        <v>5534</v>
      </c>
    </row>
    <row r="879" customFormat="false" ht="13.8" hidden="false" customHeight="false" outlineLevel="0" collapsed="false">
      <c r="A879" s="3" t="n">
        <v>6595</v>
      </c>
      <c r="B879" s="3" t="s">
        <v>5535</v>
      </c>
      <c r="C879" s="3" t="s">
        <v>571</v>
      </c>
      <c r="D879" s="3" t="s">
        <v>5012</v>
      </c>
      <c r="E879" s="3" t="s">
        <v>572</v>
      </c>
      <c r="F879" s="3" t="s">
        <v>573</v>
      </c>
      <c r="H879" s="3" t="s">
        <v>119</v>
      </c>
      <c r="I879" s="3" t="s">
        <v>120</v>
      </c>
      <c r="J879" s="3" t="s">
        <v>18</v>
      </c>
      <c r="K879" s="3" t="s">
        <v>556</v>
      </c>
      <c r="L879" s="3" t="s">
        <v>19</v>
      </c>
      <c r="S879" s="3" t="s">
        <v>5013</v>
      </c>
      <c r="U879" s="3" t="s">
        <v>5017</v>
      </c>
      <c r="W879" s="3" t="s">
        <v>5536</v>
      </c>
    </row>
    <row r="880" customFormat="false" ht="13.8" hidden="false" customHeight="false" outlineLevel="0" collapsed="false">
      <c r="A880" s="3" t="n">
        <v>6596</v>
      </c>
      <c r="B880" s="3" t="s">
        <v>5537</v>
      </c>
      <c r="C880" s="3" t="s">
        <v>5538</v>
      </c>
      <c r="D880" s="3" t="s">
        <v>5012</v>
      </c>
      <c r="E880" s="3" t="s">
        <v>5539</v>
      </c>
      <c r="F880" s="3" t="s">
        <v>1851</v>
      </c>
      <c r="H880" s="3" t="s">
        <v>3193</v>
      </c>
      <c r="I880" s="3" t="s">
        <v>3076</v>
      </c>
      <c r="J880" s="3" t="s">
        <v>477</v>
      </c>
      <c r="K880" s="3" t="s">
        <v>556</v>
      </c>
      <c r="L880" s="3" t="s">
        <v>19</v>
      </c>
      <c r="S880" s="3" t="s">
        <v>5013</v>
      </c>
      <c r="U880" s="3" t="s">
        <v>5540</v>
      </c>
      <c r="W880" s="3" t="s">
        <v>5541</v>
      </c>
    </row>
    <row r="881" customFormat="false" ht="13.8" hidden="false" customHeight="false" outlineLevel="0" collapsed="false">
      <c r="A881" s="3" t="n">
        <v>8083</v>
      </c>
      <c r="B881" s="3" t="s">
        <v>5542</v>
      </c>
      <c r="C881" s="3" t="s">
        <v>5543</v>
      </c>
      <c r="D881" s="3" t="s">
        <v>532</v>
      </c>
      <c r="E881" s="3" t="s">
        <v>5544</v>
      </c>
      <c r="F881" s="3" t="s">
        <v>3827</v>
      </c>
      <c r="H881" s="3" t="s">
        <v>480</v>
      </c>
      <c r="I881" s="3" t="s">
        <v>26</v>
      </c>
      <c r="J881" s="3" t="s">
        <v>27</v>
      </c>
      <c r="K881" s="3" t="s">
        <v>556</v>
      </c>
      <c r="L881" s="3" t="s">
        <v>19</v>
      </c>
      <c r="S881" s="3" t="s">
        <v>538</v>
      </c>
      <c r="T881" s="3" t="s">
        <v>3362</v>
      </c>
      <c r="U881" s="3" t="s">
        <v>5545</v>
      </c>
      <c r="W881" s="3" t="s">
        <v>5546</v>
      </c>
    </row>
    <row r="882" customFormat="false" ht="13.8" hidden="false" customHeight="false" outlineLevel="0" collapsed="false">
      <c r="A882" s="3" t="n">
        <v>8085</v>
      </c>
      <c r="B882" s="3" t="s">
        <v>5547</v>
      </c>
      <c r="C882" s="3" t="s">
        <v>5548</v>
      </c>
      <c r="D882" s="3" t="s">
        <v>532</v>
      </c>
      <c r="E882" s="3" t="s">
        <v>5549</v>
      </c>
      <c r="F882" s="3" t="s">
        <v>2833</v>
      </c>
      <c r="H882" s="3" t="s">
        <v>5550</v>
      </c>
      <c r="I882" s="3" t="s">
        <v>2374</v>
      </c>
      <c r="J882" s="3" t="s">
        <v>477</v>
      </c>
      <c r="K882" s="3" t="s">
        <v>556</v>
      </c>
      <c r="L882" s="3" t="s">
        <v>19</v>
      </c>
      <c r="O882" s="3" t="s">
        <v>5551</v>
      </c>
      <c r="S882" s="3" t="s">
        <v>538</v>
      </c>
      <c r="T882" s="3" t="s">
        <v>3362</v>
      </c>
      <c r="U882" s="3" t="s">
        <v>5552</v>
      </c>
      <c r="W882" s="3" t="s">
        <v>5553</v>
      </c>
    </row>
    <row r="883" customFormat="false" ht="28.2" hidden="false" customHeight="false" outlineLevel="0" collapsed="false">
      <c r="A883" s="3" t="n">
        <v>8089</v>
      </c>
      <c r="B883" s="3" t="s">
        <v>5554</v>
      </c>
      <c r="C883" s="3" t="s">
        <v>5555</v>
      </c>
      <c r="D883" s="3" t="s">
        <v>532</v>
      </c>
      <c r="E883" s="3" t="s">
        <v>5241</v>
      </c>
      <c r="F883" s="3" t="s">
        <v>5556</v>
      </c>
      <c r="H883" s="3" t="s">
        <v>1839</v>
      </c>
      <c r="I883" s="3" t="s">
        <v>3091</v>
      </c>
      <c r="J883" s="3" t="s">
        <v>42</v>
      </c>
      <c r="K883" s="3" t="s">
        <v>556</v>
      </c>
      <c r="L883" s="3" t="s">
        <v>19</v>
      </c>
      <c r="S883" s="3" t="s">
        <v>538</v>
      </c>
      <c r="T883" s="4" t="s">
        <v>5557</v>
      </c>
      <c r="U883" s="3" t="s">
        <v>35</v>
      </c>
      <c r="W883" s="3" t="s">
        <v>5558</v>
      </c>
    </row>
    <row r="884" customFormat="false" ht="13.8" hidden="false" customHeight="false" outlineLevel="0" collapsed="false">
      <c r="A884" s="3" t="n">
        <v>8090</v>
      </c>
      <c r="B884" s="3" t="s">
        <v>5559</v>
      </c>
      <c r="C884" s="3" t="s">
        <v>1038</v>
      </c>
      <c r="D884" s="3" t="s">
        <v>532</v>
      </c>
      <c r="E884" s="3" t="s">
        <v>1039</v>
      </c>
      <c r="F884" s="3" t="s">
        <v>47</v>
      </c>
      <c r="H884" s="3" t="s">
        <v>100</v>
      </c>
      <c r="I884" s="3" t="s">
        <v>1301</v>
      </c>
      <c r="J884" s="3" t="s">
        <v>42</v>
      </c>
      <c r="K884" s="3" t="s">
        <v>556</v>
      </c>
      <c r="L884" s="3" t="s">
        <v>19</v>
      </c>
      <c r="Q884" s="3" t="s">
        <v>5560</v>
      </c>
      <c r="S884" s="3" t="s">
        <v>538</v>
      </c>
      <c r="T884" s="3" t="s">
        <v>1006</v>
      </c>
      <c r="U884" s="3" t="s">
        <v>660</v>
      </c>
      <c r="W884" s="3" t="s">
        <v>5561</v>
      </c>
    </row>
    <row r="885" customFormat="false" ht="13.8" hidden="false" customHeight="false" outlineLevel="0" collapsed="false">
      <c r="A885" s="3" t="n">
        <v>8091</v>
      </c>
      <c r="B885" s="3" t="s">
        <v>5562</v>
      </c>
      <c r="C885" s="3" t="s">
        <v>5563</v>
      </c>
      <c r="D885" s="3" t="s">
        <v>532</v>
      </c>
      <c r="E885" s="3" t="s">
        <v>5564</v>
      </c>
      <c r="F885" s="3" t="s">
        <v>5565</v>
      </c>
      <c r="H885" s="3" t="s">
        <v>5566</v>
      </c>
      <c r="I885" s="3" t="s">
        <v>5567</v>
      </c>
      <c r="J885" s="3" t="s">
        <v>4877</v>
      </c>
      <c r="K885" s="3" t="s">
        <v>2781</v>
      </c>
      <c r="L885" s="3" t="s">
        <v>19</v>
      </c>
      <c r="S885" s="3" t="s">
        <v>538</v>
      </c>
      <c r="T885" s="3" t="s">
        <v>5568</v>
      </c>
      <c r="U885" s="3" t="s">
        <v>35</v>
      </c>
      <c r="W885" s="3" t="s">
        <v>5569</v>
      </c>
    </row>
    <row r="886" customFormat="false" ht="13.8" hidden="false" customHeight="false" outlineLevel="0" collapsed="false">
      <c r="A886" s="3" t="n">
        <v>8092</v>
      </c>
      <c r="B886" s="3" t="s">
        <v>5570</v>
      </c>
      <c r="C886" s="3" t="s">
        <v>5571</v>
      </c>
      <c r="D886" s="3" t="s">
        <v>532</v>
      </c>
      <c r="E886" s="3" t="s">
        <v>5572</v>
      </c>
      <c r="F886" s="3" t="s">
        <v>203</v>
      </c>
      <c r="H886" s="3" t="s">
        <v>5573</v>
      </c>
      <c r="I886" s="3" t="s">
        <v>5567</v>
      </c>
      <c r="J886" s="3" t="s">
        <v>4877</v>
      </c>
      <c r="K886" s="3" t="s">
        <v>2781</v>
      </c>
      <c r="L886" s="3" t="s">
        <v>19</v>
      </c>
      <c r="S886" s="3" t="s">
        <v>538</v>
      </c>
      <c r="T886" s="3" t="s">
        <v>5574</v>
      </c>
      <c r="U886" s="3" t="s">
        <v>1028</v>
      </c>
      <c r="W886" s="3" t="s">
        <v>5575</v>
      </c>
    </row>
    <row r="887" customFormat="false" ht="13.8" hidden="false" customHeight="false" outlineLevel="0" collapsed="false">
      <c r="A887" s="3" t="n">
        <v>8093</v>
      </c>
      <c r="B887" s="3" t="s">
        <v>5576</v>
      </c>
      <c r="C887" s="3" t="s">
        <v>5577</v>
      </c>
      <c r="D887" s="3" t="s">
        <v>532</v>
      </c>
      <c r="E887" s="3" t="s">
        <v>5578</v>
      </c>
      <c r="F887" s="3" t="s">
        <v>258</v>
      </c>
      <c r="H887" s="3" t="s">
        <v>5579</v>
      </c>
      <c r="I887" s="3" t="s">
        <v>5567</v>
      </c>
      <c r="J887" s="3" t="s">
        <v>4877</v>
      </c>
      <c r="K887" s="3" t="s">
        <v>2781</v>
      </c>
      <c r="L887" s="3" t="s">
        <v>19</v>
      </c>
      <c r="S887" s="3" t="s">
        <v>538</v>
      </c>
      <c r="T887" s="3" t="s">
        <v>5574</v>
      </c>
      <c r="U887" s="3" t="s">
        <v>1028</v>
      </c>
      <c r="W887" s="3" t="s">
        <v>5580</v>
      </c>
    </row>
    <row r="888" customFormat="false" ht="13.8" hidden="false" customHeight="false" outlineLevel="0" collapsed="false">
      <c r="A888" s="3" t="n">
        <v>8094</v>
      </c>
      <c r="B888" s="3" t="s">
        <v>5581</v>
      </c>
      <c r="C888" s="3" t="s">
        <v>5582</v>
      </c>
      <c r="D888" s="3" t="s">
        <v>532</v>
      </c>
      <c r="E888" s="3" t="s">
        <v>5583</v>
      </c>
      <c r="F888" s="3" t="s">
        <v>289</v>
      </c>
      <c r="H888" s="3" t="s">
        <v>2040</v>
      </c>
      <c r="I888" s="3" t="s">
        <v>2041</v>
      </c>
      <c r="J888" s="3" t="s">
        <v>82</v>
      </c>
      <c r="K888" s="3" t="s">
        <v>556</v>
      </c>
      <c r="L888" s="3" t="s">
        <v>19</v>
      </c>
      <c r="S888" s="3" t="s">
        <v>538</v>
      </c>
      <c r="T888" s="3" t="s">
        <v>5574</v>
      </c>
      <c r="U888" s="3" t="s">
        <v>1028</v>
      </c>
      <c r="W888" s="3" t="s">
        <v>5584</v>
      </c>
    </row>
    <row r="889" customFormat="false" ht="13.8" hidden="false" customHeight="false" outlineLevel="0" collapsed="false">
      <c r="A889" s="3" t="n">
        <v>8095</v>
      </c>
      <c r="B889" s="3" t="s">
        <v>5585</v>
      </c>
      <c r="C889" s="3" t="s">
        <v>5586</v>
      </c>
      <c r="D889" s="3" t="s">
        <v>532</v>
      </c>
      <c r="E889" s="3" t="s">
        <v>5587</v>
      </c>
      <c r="F889" s="3" t="s">
        <v>778</v>
      </c>
      <c r="H889" s="3" t="s">
        <v>5588</v>
      </c>
      <c r="I889" s="3" t="s">
        <v>5589</v>
      </c>
      <c r="J889" s="3" t="s">
        <v>2487</v>
      </c>
      <c r="K889" s="3" t="s">
        <v>2488</v>
      </c>
      <c r="L889" s="3" t="s">
        <v>19</v>
      </c>
      <c r="S889" s="3" t="s">
        <v>538</v>
      </c>
      <c r="T889" s="3" t="s">
        <v>5590</v>
      </c>
      <c r="U889" s="3" t="s">
        <v>1028</v>
      </c>
      <c r="W889" s="3" t="s">
        <v>5591</v>
      </c>
    </row>
    <row r="890" customFormat="false" ht="13.8" hidden="false" customHeight="false" outlineLevel="0" collapsed="false">
      <c r="A890" s="3" t="n">
        <v>8096</v>
      </c>
      <c r="B890" s="3" t="s">
        <v>5592</v>
      </c>
      <c r="C890" s="3" t="s">
        <v>5593</v>
      </c>
      <c r="D890" s="3" t="s">
        <v>532</v>
      </c>
      <c r="E890" s="3" t="s">
        <v>5594</v>
      </c>
      <c r="F890" s="3" t="s">
        <v>5595</v>
      </c>
      <c r="H890" s="3" t="s">
        <v>5596</v>
      </c>
      <c r="I890" s="3" t="s">
        <v>5597</v>
      </c>
      <c r="J890" s="3" t="s">
        <v>5598</v>
      </c>
      <c r="K890" s="3" t="s">
        <v>4701</v>
      </c>
      <c r="L890" s="3" t="s">
        <v>19</v>
      </c>
      <c r="S890" s="3" t="s">
        <v>538</v>
      </c>
      <c r="U890" s="3" t="s">
        <v>468</v>
      </c>
      <c r="W890" s="3" t="s">
        <v>5599</v>
      </c>
    </row>
    <row r="891" customFormat="false" ht="13.8" hidden="false" customHeight="false" outlineLevel="0" collapsed="false">
      <c r="A891" s="3" t="n">
        <v>8454</v>
      </c>
      <c r="B891" s="3" t="s">
        <v>5600</v>
      </c>
      <c r="C891" s="3" t="s">
        <v>5601</v>
      </c>
      <c r="D891" s="3" t="s">
        <v>532</v>
      </c>
      <c r="E891" s="3" t="s">
        <v>5602</v>
      </c>
      <c r="F891" s="3" t="s">
        <v>413</v>
      </c>
      <c r="H891" s="3" t="s">
        <v>33</v>
      </c>
      <c r="I891" s="3" t="s">
        <v>373</v>
      </c>
      <c r="J891" s="3" t="s">
        <v>18</v>
      </c>
      <c r="K891" s="3" t="s">
        <v>556</v>
      </c>
      <c r="L891" s="3" t="s">
        <v>19</v>
      </c>
      <c r="O891" s="3" t="s">
        <v>5603</v>
      </c>
      <c r="Q891" s="3" t="s">
        <v>5604</v>
      </c>
      <c r="S891" s="3" t="s">
        <v>538</v>
      </c>
      <c r="T891" s="3" t="s">
        <v>2632</v>
      </c>
      <c r="U891" s="3" t="s">
        <v>169</v>
      </c>
    </row>
    <row r="892" customFormat="false" ht="13.8" hidden="false" customHeight="false" outlineLevel="0" collapsed="false">
      <c r="A892" s="3" t="n">
        <v>8547</v>
      </c>
      <c r="B892" s="3" t="s">
        <v>5605</v>
      </c>
      <c r="C892" s="3" t="s">
        <v>5606</v>
      </c>
      <c r="D892" s="3" t="s">
        <v>532</v>
      </c>
      <c r="E892" s="3" t="s">
        <v>2724</v>
      </c>
      <c r="F892" s="3" t="s">
        <v>47</v>
      </c>
      <c r="H892" s="3" t="s">
        <v>40</v>
      </c>
      <c r="I892" s="3" t="s">
        <v>48</v>
      </c>
      <c r="J892" s="3" t="s">
        <v>42</v>
      </c>
      <c r="K892" s="3" t="s">
        <v>556</v>
      </c>
      <c r="L892" s="3" t="s">
        <v>19</v>
      </c>
      <c r="S892" s="3" t="s">
        <v>538</v>
      </c>
      <c r="T892" s="3" t="s">
        <v>5607</v>
      </c>
      <c r="U892" s="3" t="s">
        <v>468</v>
      </c>
      <c r="W892" s="3" t="s">
        <v>5608</v>
      </c>
    </row>
    <row r="893" customFormat="false" ht="13.8" hidden="false" customHeight="false" outlineLevel="0" collapsed="false">
      <c r="A893" s="3" t="n">
        <v>8548</v>
      </c>
      <c r="B893" s="3" t="s">
        <v>5609</v>
      </c>
      <c r="C893" s="3" t="s">
        <v>5610</v>
      </c>
      <c r="D893" s="3" t="s">
        <v>532</v>
      </c>
      <c r="E893" s="3" t="s">
        <v>5611</v>
      </c>
      <c r="F893" s="3" t="s">
        <v>144</v>
      </c>
      <c r="H893" s="3" t="s">
        <v>5612</v>
      </c>
      <c r="I893" s="3" t="s">
        <v>5613</v>
      </c>
      <c r="J893" s="3" t="s">
        <v>4894</v>
      </c>
      <c r="K893" s="3" t="s">
        <v>734</v>
      </c>
      <c r="L893" s="3" t="s">
        <v>19</v>
      </c>
      <c r="O893" s="3" t="s">
        <v>5614</v>
      </c>
      <c r="S893" s="3" t="s">
        <v>538</v>
      </c>
      <c r="T893" s="3" t="s">
        <v>5615</v>
      </c>
      <c r="U893" s="3" t="s">
        <v>5616</v>
      </c>
      <c r="W893" s="3" t="s">
        <v>5617</v>
      </c>
    </row>
    <row r="894" customFormat="false" ht="13.8" hidden="false" customHeight="false" outlineLevel="0" collapsed="false">
      <c r="A894" s="3" t="n">
        <v>8551</v>
      </c>
      <c r="B894" s="3" t="s">
        <v>5618</v>
      </c>
      <c r="C894" s="3" t="s">
        <v>5619</v>
      </c>
      <c r="D894" s="3" t="s">
        <v>5012</v>
      </c>
      <c r="E894" s="3" t="s">
        <v>5620</v>
      </c>
      <c r="F894" s="3" t="s">
        <v>59</v>
      </c>
      <c r="H894" s="3" t="s">
        <v>1233</v>
      </c>
      <c r="I894" s="3" t="s">
        <v>1234</v>
      </c>
      <c r="J894" s="3" t="s">
        <v>18</v>
      </c>
      <c r="K894" s="3" t="s">
        <v>556</v>
      </c>
      <c r="L894" s="3" t="s">
        <v>19</v>
      </c>
      <c r="O894" s="3" t="s">
        <v>5621</v>
      </c>
      <c r="S894" s="3" t="s">
        <v>5013</v>
      </c>
      <c r="U894" s="3" t="s">
        <v>5616</v>
      </c>
      <c r="W894" s="3" t="s">
        <v>5622</v>
      </c>
    </row>
    <row r="895" customFormat="false" ht="13.8" hidden="false" customHeight="false" outlineLevel="0" collapsed="false">
      <c r="A895" s="3" t="n">
        <v>8554</v>
      </c>
      <c r="B895" s="3" t="s">
        <v>5623</v>
      </c>
      <c r="C895" s="3" t="s">
        <v>5624</v>
      </c>
      <c r="D895" s="3" t="s">
        <v>532</v>
      </c>
      <c r="E895" s="3" t="s">
        <v>5625</v>
      </c>
      <c r="F895" s="3" t="s">
        <v>217</v>
      </c>
      <c r="G895" s="3" t="s">
        <v>5626</v>
      </c>
      <c r="H895" s="3" t="s">
        <v>252</v>
      </c>
      <c r="I895" s="3" t="s">
        <v>2446</v>
      </c>
      <c r="J895" s="3" t="s">
        <v>18</v>
      </c>
      <c r="K895" s="3" t="s">
        <v>556</v>
      </c>
      <c r="L895" s="3" t="s">
        <v>19</v>
      </c>
      <c r="S895" s="3" t="s">
        <v>538</v>
      </c>
      <c r="T895" s="3" t="s">
        <v>5627</v>
      </c>
      <c r="U895" s="3" t="s">
        <v>5628</v>
      </c>
    </row>
    <row r="896" customFormat="false" ht="13.8" hidden="false" customHeight="false" outlineLevel="0" collapsed="false">
      <c r="A896" s="3" t="n">
        <v>8555</v>
      </c>
      <c r="B896" s="3" t="s">
        <v>5629</v>
      </c>
      <c r="C896" s="3" t="s">
        <v>5630</v>
      </c>
      <c r="D896" s="3" t="s">
        <v>532</v>
      </c>
      <c r="E896" s="3" t="s">
        <v>5631</v>
      </c>
      <c r="F896" s="3" t="s">
        <v>59</v>
      </c>
      <c r="H896" s="3" t="s">
        <v>4857</v>
      </c>
      <c r="I896" s="3" t="s">
        <v>5632</v>
      </c>
      <c r="J896" s="3" t="s">
        <v>42</v>
      </c>
      <c r="K896" s="3" t="s">
        <v>556</v>
      </c>
      <c r="L896" s="3" t="s">
        <v>19</v>
      </c>
      <c r="N896" s="3" t="s">
        <v>5633</v>
      </c>
      <c r="O896" s="3" t="s">
        <v>5634</v>
      </c>
      <c r="Q896" s="3" t="s">
        <v>5635</v>
      </c>
      <c r="S896" s="3" t="s">
        <v>538</v>
      </c>
      <c r="T896" s="3" t="s">
        <v>5636</v>
      </c>
      <c r="U896" s="3" t="s">
        <v>169</v>
      </c>
    </row>
    <row r="897" customFormat="false" ht="13.8" hidden="false" customHeight="false" outlineLevel="0" collapsed="false">
      <c r="A897" s="3" t="n">
        <v>8564</v>
      </c>
      <c r="B897" s="3" t="s">
        <v>5637</v>
      </c>
      <c r="C897" s="3" t="s">
        <v>5638</v>
      </c>
      <c r="D897" s="3" t="s">
        <v>532</v>
      </c>
      <c r="E897" s="3" t="s">
        <v>5639</v>
      </c>
      <c r="F897" s="3" t="s">
        <v>1653</v>
      </c>
      <c r="H897" s="3" t="s">
        <v>5640</v>
      </c>
      <c r="I897" s="3" t="s">
        <v>5641</v>
      </c>
      <c r="J897" s="3" t="s">
        <v>477</v>
      </c>
      <c r="K897" s="3" t="s">
        <v>556</v>
      </c>
      <c r="L897" s="3" t="s">
        <v>19</v>
      </c>
      <c r="O897" s="3" t="s">
        <v>5642</v>
      </c>
      <c r="S897" s="3" t="s">
        <v>538</v>
      </c>
      <c r="T897" s="3" t="s">
        <v>5643</v>
      </c>
      <c r="U897" s="3" t="s">
        <v>49</v>
      </c>
      <c r="W897" s="3" t="s">
        <v>5644</v>
      </c>
    </row>
    <row r="898" customFormat="false" ht="13.8" hidden="false" customHeight="false" outlineLevel="0" collapsed="false">
      <c r="A898" s="3" t="n">
        <v>8565</v>
      </c>
      <c r="B898" s="3" t="s">
        <v>5645</v>
      </c>
      <c r="C898" s="3" t="s">
        <v>5646</v>
      </c>
      <c r="D898" s="3" t="s">
        <v>532</v>
      </c>
      <c r="E898" s="3" t="s">
        <v>5647</v>
      </c>
      <c r="F898" s="3" t="s">
        <v>2833</v>
      </c>
      <c r="H898" s="3" t="s">
        <v>5648</v>
      </c>
      <c r="I898" s="3" t="s">
        <v>5649</v>
      </c>
      <c r="J898" s="3" t="s">
        <v>1212</v>
      </c>
      <c r="K898" s="3" t="s">
        <v>1213</v>
      </c>
      <c r="L898" s="3" t="s">
        <v>19</v>
      </c>
      <c r="S898" s="3" t="s">
        <v>538</v>
      </c>
      <c r="T898" s="3" t="s">
        <v>5650</v>
      </c>
      <c r="U898" s="3" t="s">
        <v>602</v>
      </c>
      <c r="W898" s="3" t="s">
        <v>5651</v>
      </c>
    </row>
    <row r="899" customFormat="false" ht="13.8" hidden="false" customHeight="false" outlineLevel="0" collapsed="false">
      <c r="A899" s="3" t="n">
        <v>8567</v>
      </c>
      <c r="B899" s="3" t="s">
        <v>5652</v>
      </c>
      <c r="C899" s="3" t="s">
        <v>5653</v>
      </c>
      <c r="D899" s="3" t="s">
        <v>5012</v>
      </c>
      <c r="E899" s="3" t="s">
        <v>5654</v>
      </c>
      <c r="F899" s="3" t="s">
        <v>340</v>
      </c>
      <c r="H899" s="3" t="s">
        <v>106</v>
      </c>
      <c r="I899" s="3" t="s">
        <v>17</v>
      </c>
      <c r="J899" s="3" t="s">
        <v>18</v>
      </c>
      <c r="K899" s="3" t="s">
        <v>556</v>
      </c>
      <c r="L899" s="3" t="s">
        <v>19</v>
      </c>
      <c r="N899" s="3" t="s">
        <v>5655</v>
      </c>
      <c r="O899" s="3" t="s">
        <v>5656</v>
      </c>
      <c r="S899" s="3" t="s">
        <v>5013</v>
      </c>
      <c r="U899" s="3" t="s">
        <v>550</v>
      </c>
      <c r="W899" s="3" t="s">
        <v>5657</v>
      </c>
    </row>
    <row r="900" customFormat="false" ht="13.8" hidden="false" customHeight="false" outlineLevel="0" collapsed="false">
      <c r="A900" s="3" t="n">
        <v>8568</v>
      </c>
      <c r="B900" s="3" t="s">
        <v>5658</v>
      </c>
      <c r="C900" s="3" t="s">
        <v>5659</v>
      </c>
      <c r="D900" s="3" t="s">
        <v>5012</v>
      </c>
      <c r="E900" s="3" t="s">
        <v>5660</v>
      </c>
      <c r="F900" s="3" t="s">
        <v>430</v>
      </c>
      <c r="H900" s="3" t="s">
        <v>218</v>
      </c>
      <c r="I900" s="3" t="s">
        <v>26</v>
      </c>
      <c r="J900" s="3" t="s">
        <v>27</v>
      </c>
      <c r="K900" s="3" t="s">
        <v>556</v>
      </c>
      <c r="L900" s="3" t="s">
        <v>19</v>
      </c>
      <c r="N900" s="3" t="s">
        <v>5661</v>
      </c>
      <c r="O900" s="3" t="s">
        <v>5662</v>
      </c>
      <c r="S900" s="3" t="s">
        <v>5013</v>
      </c>
      <c r="U900" s="3" t="s">
        <v>550</v>
      </c>
      <c r="W900" s="3" t="s">
        <v>5663</v>
      </c>
    </row>
    <row r="901" customFormat="false" ht="13.8" hidden="false" customHeight="false" outlineLevel="0" collapsed="false">
      <c r="A901" s="3" t="n">
        <v>8569</v>
      </c>
      <c r="B901" s="3" t="s">
        <v>5664</v>
      </c>
      <c r="C901" s="3" t="s">
        <v>5665</v>
      </c>
      <c r="D901" s="3" t="s">
        <v>532</v>
      </c>
      <c r="E901" s="3" t="s">
        <v>5666</v>
      </c>
      <c r="F901" s="3" t="s">
        <v>118</v>
      </c>
      <c r="H901" s="3" t="s">
        <v>947</v>
      </c>
      <c r="I901" s="3" t="s">
        <v>1487</v>
      </c>
      <c r="J901" s="3" t="s">
        <v>18</v>
      </c>
      <c r="K901" s="3" t="s">
        <v>556</v>
      </c>
      <c r="L901" s="3" t="s">
        <v>19</v>
      </c>
      <c r="S901" s="3" t="s">
        <v>538</v>
      </c>
      <c r="T901" s="3" t="s">
        <v>5667</v>
      </c>
      <c r="U901" s="3" t="s">
        <v>35</v>
      </c>
      <c r="W901" s="3" t="s">
        <v>5668</v>
      </c>
    </row>
    <row r="902" customFormat="false" ht="13.8" hidden="false" customHeight="false" outlineLevel="0" collapsed="false">
      <c r="A902" s="3" t="n">
        <v>8571</v>
      </c>
      <c r="B902" s="3" t="s">
        <v>5669</v>
      </c>
      <c r="C902" s="3" t="s">
        <v>5670</v>
      </c>
      <c r="D902" s="3" t="s">
        <v>532</v>
      </c>
      <c r="E902" s="3" t="s">
        <v>5671</v>
      </c>
      <c r="F902" s="3" t="s">
        <v>5672</v>
      </c>
      <c r="H902" s="3" t="s">
        <v>5673</v>
      </c>
      <c r="I902" s="3" t="s">
        <v>3267</v>
      </c>
      <c r="J902" s="3" t="s">
        <v>477</v>
      </c>
      <c r="K902" s="3" t="s">
        <v>556</v>
      </c>
      <c r="L902" s="3" t="s">
        <v>19</v>
      </c>
      <c r="S902" s="3" t="s">
        <v>538</v>
      </c>
      <c r="T902" s="3" t="s">
        <v>5674</v>
      </c>
      <c r="U902" s="3" t="s">
        <v>35</v>
      </c>
      <c r="W902" s="3" t="s">
        <v>5675</v>
      </c>
    </row>
    <row r="903" customFormat="false" ht="13.8" hidden="false" customHeight="false" outlineLevel="0" collapsed="false">
      <c r="A903" s="3" t="n">
        <v>8575</v>
      </c>
      <c r="B903" s="3" t="s">
        <v>5676</v>
      </c>
      <c r="C903" s="3" t="s">
        <v>5677</v>
      </c>
      <c r="D903" s="3" t="s">
        <v>532</v>
      </c>
      <c r="E903" s="3" t="s">
        <v>5678</v>
      </c>
      <c r="F903" s="3" t="s">
        <v>5679</v>
      </c>
      <c r="H903" s="3" t="s">
        <v>5680</v>
      </c>
      <c r="I903" s="3" t="s">
        <v>5681</v>
      </c>
      <c r="L903" s="3" t="s">
        <v>5682</v>
      </c>
      <c r="S903" s="3" t="s">
        <v>538</v>
      </c>
      <c r="T903" s="3" t="s">
        <v>5683</v>
      </c>
      <c r="U903" s="3" t="s">
        <v>35</v>
      </c>
      <c r="W903" s="3" t="s">
        <v>5684</v>
      </c>
    </row>
    <row r="904" customFormat="false" ht="13.8" hidden="false" customHeight="false" outlineLevel="0" collapsed="false">
      <c r="A904" s="3" t="n">
        <v>8578</v>
      </c>
      <c r="B904" s="3" t="s">
        <v>5685</v>
      </c>
      <c r="C904" s="3" t="s">
        <v>5686</v>
      </c>
      <c r="D904" s="3" t="s">
        <v>532</v>
      </c>
      <c r="E904" s="3" t="s">
        <v>5687</v>
      </c>
      <c r="F904" s="3" t="s">
        <v>47</v>
      </c>
      <c r="H904" s="3" t="s">
        <v>5688</v>
      </c>
      <c r="I904" s="3" t="s">
        <v>5689</v>
      </c>
      <c r="J904" s="3" t="s">
        <v>964</v>
      </c>
      <c r="K904" s="3" t="s">
        <v>965</v>
      </c>
      <c r="L904" s="3" t="s">
        <v>19</v>
      </c>
      <c r="S904" s="3" t="s">
        <v>538</v>
      </c>
      <c r="T904" s="3" t="s">
        <v>5690</v>
      </c>
      <c r="U904" s="3" t="s">
        <v>5691</v>
      </c>
      <c r="W904" s="3" t="s">
        <v>5692</v>
      </c>
    </row>
    <row r="905" customFormat="false" ht="13.8" hidden="false" customHeight="false" outlineLevel="0" collapsed="false">
      <c r="A905" s="3" t="n">
        <v>8580</v>
      </c>
      <c r="B905" s="3" t="s">
        <v>5693</v>
      </c>
      <c r="C905" s="3" t="s">
        <v>5694</v>
      </c>
      <c r="D905" s="3" t="s">
        <v>532</v>
      </c>
      <c r="E905" s="3" t="s">
        <v>5695</v>
      </c>
      <c r="F905" s="3" t="s">
        <v>340</v>
      </c>
      <c r="H905" s="3" t="s">
        <v>353</v>
      </c>
      <c r="I905" s="3" t="s">
        <v>354</v>
      </c>
      <c r="J905" s="3" t="s">
        <v>355</v>
      </c>
      <c r="K905" s="3" t="s">
        <v>547</v>
      </c>
      <c r="L905" s="3" t="s">
        <v>19</v>
      </c>
      <c r="M905" s="3" t="s">
        <v>5696</v>
      </c>
      <c r="S905" s="3" t="s">
        <v>538</v>
      </c>
      <c r="T905" s="3" t="s">
        <v>5697</v>
      </c>
      <c r="U905" s="3" t="s">
        <v>941</v>
      </c>
      <c r="W905" s="3" t="s">
        <v>5698</v>
      </c>
    </row>
    <row r="906" customFormat="false" ht="13.8" hidden="false" customHeight="false" outlineLevel="0" collapsed="false">
      <c r="A906" s="3" t="n">
        <v>8583</v>
      </c>
      <c r="B906" s="3" t="s">
        <v>5699</v>
      </c>
      <c r="C906" s="3" t="s">
        <v>5700</v>
      </c>
      <c r="D906" s="3" t="s">
        <v>532</v>
      </c>
      <c r="E906" s="3" t="s">
        <v>5701</v>
      </c>
      <c r="F906" s="3" t="s">
        <v>4158</v>
      </c>
      <c r="H906" s="3" t="s">
        <v>126</v>
      </c>
      <c r="I906" s="3" t="s">
        <v>26</v>
      </c>
      <c r="J906" s="3" t="s">
        <v>27</v>
      </c>
      <c r="K906" s="3" t="s">
        <v>556</v>
      </c>
      <c r="L906" s="3" t="s">
        <v>19</v>
      </c>
      <c r="S906" s="3" t="s">
        <v>538</v>
      </c>
      <c r="T906" s="3" t="s">
        <v>5702</v>
      </c>
      <c r="U906" s="3" t="s">
        <v>35</v>
      </c>
      <c r="W906" s="3" t="s">
        <v>5703</v>
      </c>
    </row>
    <row r="907" customFormat="false" ht="13.8" hidden="false" customHeight="false" outlineLevel="0" collapsed="false">
      <c r="A907" s="3" t="n">
        <v>8585</v>
      </c>
      <c r="B907" s="3" t="s">
        <v>5704</v>
      </c>
      <c r="C907" s="3" t="s">
        <v>5705</v>
      </c>
      <c r="D907" s="3" t="s">
        <v>532</v>
      </c>
      <c r="E907" s="3" t="s">
        <v>5706</v>
      </c>
      <c r="F907" s="3" t="s">
        <v>684</v>
      </c>
      <c r="H907" s="3" t="s">
        <v>466</v>
      </c>
      <c r="I907" s="3" t="s">
        <v>5707</v>
      </c>
      <c r="J907" s="3" t="s">
        <v>18</v>
      </c>
      <c r="K907" s="3" t="s">
        <v>556</v>
      </c>
      <c r="L907" s="3" t="s">
        <v>19</v>
      </c>
      <c r="N907" s="3" t="s">
        <v>5708</v>
      </c>
      <c r="S907" s="3" t="s">
        <v>538</v>
      </c>
      <c r="T907" s="3" t="s">
        <v>5709</v>
      </c>
      <c r="U907" s="3" t="s">
        <v>5710</v>
      </c>
      <c r="W907" s="3" t="s">
        <v>5711</v>
      </c>
    </row>
    <row r="908" customFormat="false" ht="13.8" hidden="false" customHeight="false" outlineLevel="0" collapsed="false">
      <c r="A908" s="3" t="n">
        <v>8588</v>
      </c>
      <c r="B908" s="3" t="s">
        <v>5712</v>
      </c>
      <c r="C908" s="3" t="s">
        <v>5713</v>
      </c>
      <c r="D908" s="3" t="s">
        <v>532</v>
      </c>
      <c r="E908" s="3" t="s">
        <v>5714</v>
      </c>
      <c r="F908" s="3" t="s">
        <v>118</v>
      </c>
      <c r="H908" s="3" t="s">
        <v>40</v>
      </c>
      <c r="I908" s="3" t="s">
        <v>48</v>
      </c>
      <c r="J908" s="3" t="s">
        <v>42</v>
      </c>
      <c r="K908" s="3" t="s">
        <v>556</v>
      </c>
      <c r="L908" s="3" t="s">
        <v>19</v>
      </c>
      <c r="S908" s="3" t="s">
        <v>538</v>
      </c>
      <c r="T908" s="3" t="s">
        <v>5715</v>
      </c>
      <c r="U908" s="3" t="s">
        <v>3608</v>
      </c>
      <c r="W908" s="3" t="s">
        <v>5716</v>
      </c>
    </row>
    <row r="909" customFormat="false" ht="13.8" hidden="false" customHeight="false" outlineLevel="0" collapsed="false">
      <c r="A909" s="3" t="n">
        <v>8589</v>
      </c>
      <c r="B909" s="3" t="s">
        <v>5717</v>
      </c>
      <c r="C909" s="3" t="s">
        <v>5713</v>
      </c>
      <c r="D909" s="3" t="s">
        <v>532</v>
      </c>
      <c r="E909" s="3" t="s">
        <v>5714</v>
      </c>
      <c r="F909" s="3" t="s">
        <v>118</v>
      </c>
      <c r="H909" s="3" t="s">
        <v>40</v>
      </c>
      <c r="I909" s="3" t="s">
        <v>48</v>
      </c>
      <c r="J909" s="3" t="s">
        <v>42</v>
      </c>
      <c r="K909" s="3" t="s">
        <v>556</v>
      </c>
      <c r="L909" s="3" t="s">
        <v>19</v>
      </c>
      <c r="O909" s="3" t="s">
        <v>5718</v>
      </c>
      <c r="S909" s="3" t="s">
        <v>538</v>
      </c>
      <c r="T909" s="3" t="s">
        <v>5719</v>
      </c>
      <c r="U909" s="3" t="s">
        <v>5720</v>
      </c>
      <c r="W909" s="3" t="s">
        <v>5721</v>
      </c>
    </row>
    <row r="910" customFormat="false" ht="13.8" hidden="false" customHeight="false" outlineLevel="0" collapsed="false">
      <c r="A910" s="3" t="n">
        <v>8593</v>
      </c>
      <c r="B910" s="3" t="s">
        <v>5722</v>
      </c>
      <c r="C910" s="3" t="s">
        <v>5723</v>
      </c>
      <c r="D910" s="3" t="s">
        <v>532</v>
      </c>
      <c r="E910" s="3" t="s">
        <v>5724</v>
      </c>
      <c r="F910" s="3" t="s">
        <v>232</v>
      </c>
      <c r="H910" s="3" t="s">
        <v>106</v>
      </c>
      <c r="I910" s="3" t="s">
        <v>17</v>
      </c>
      <c r="J910" s="3" t="s">
        <v>18</v>
      </c>
      <c r="K910" s="3" t="s">
        <v>556</v>
      </c>
      <c r="L910" s="3" t="s">
        <v>19</v>
      </c>
      <c r="S910" s="3" t="s">
        <v>538</v>
      </c>
      <c r="T910" s="3" t="s">
        <v>5725</v>
      </c>
      <c r="U910" s="3" t="s">
        <v>107</v>
      </c>
      <c r="W910" s="3" t="s">
        <v>5726</v>
      </c>
    </row>
    <row r="911" customFormat="false" ht="13.8" hidden="false" customHeight="false" outlineLevel="0" collapsed="false">
      <c r="A911" s="3" t="n">
        <v>8595</v>
      </c>
      <c r="B911" s="3" t="s">
        <v>5727</v>
      </c>
      <c r="C911" s="3" t="s">
        <v>5728</v>
      </c>
      <c r="D911" s="3" t="s">
        <v>532</v>
      </c>
      <c r="E911" s="3" t="s">
        <v>3464</v>
      </c>
      <c r="F911" s="3" t="s">
        <v>203</v>
      </c>
      <c r="H911" s="3" t="s">
        <v>5729</v>
      </c>
      <c r="I911" s="3" t="s">
        <v>5730</v>
      </c>
      <c r="J911" s="3" t="s">
        <v>2224</v>
      </c>
      <c r="K911" s="3" t="s">
        <v>1697</v>
      </c>
      <c r="L911" s="3" t="s">
        <v>19</v>
      </c>
      <c r="S911" s="3" t="s">
        <v>538</v>
      </c>
      <c r="T911" s="3" t="s">
        <v>5731</v>
      </c>
      <c r="U911" s="3" t="s">
        <v>35</v>
      </c>
      <c r="W911" s="3" t="s">
        <v>5732</v>
      </c>
    </row>
    <row r="912" customFormat="false" ht="13.8" hidden="false" customHeight="false" outlineLevel="0" collapsed="false">
      <c r="A912" s="3" t="n">
        <v>8596</v>
      </c>
      <c r="B912" s="3" t="s">
        <v>5733</v>
      </c>
      <c r="C912" s="3" t="s">
        <v>5734</v>
      </c>
      <c r="D912" s="3" t="s">
        <v>532</v>
      </c>
      <c r="E912" s="3" t="s">
        <v>5735</v>
      </c>
      <c r="F912" s="3" t="s">
        <v>5736</v>
      </c>
      <c r="H912" s="3" t="s">
        <v>5737</v>
      </c>
      <c r="I912" s="3" t="s">
        <v>5738</v>
      </c>
      <c r="J912" s="3" t="s">
        <v>1791</v>
      </c>
      <c r="K912" s="3" t="s">
        <v>965</v>
      </c>
      <c r="L912" s="3" t="s">
        <v>19</v>
      </c>
      <c r="S912" s="3" t="s">
        <v>538</v>
      </c>
      <c r="T912" s="3" t="s">
        <v>5739</v>
      </c>
      <c r="U912" s="3" t="s">
        <v>107</v>
      </c>
      <c r="W912" s="3" t="s">
        <v>5740</v>
      </c>
    </row>
    <row r="913" customFormat="false" ht="13.8" hidden="false" customHeight="false" outlineLevel="0" collapsed="false">
      <c r="A913" s="3" t="n">
        <v>8598</v>
      </c>
      <c r="B913" s="3" t="s">
        <v>5741</v>
      </c>
      <c r="C913" s="3" t="s">
        <v>5742</v>
      </c>
      <c r="D913" s="3" t="s">
        <v>532</v>
      </c>
      <c r="E913" s="3" t="s">
        <v>5743</v>
      </c>
      <c r="F913" s="3" t="s">
        <v>5744</v>
      </c>
      <c r="H913" s="3" t="s">
        <v>5745</v>
      </c>
      <c r="I913" s="3" t="s">
        <v>5746</v>
      </c>
      <c r="J913" s="3" t="s">
        <v>964</v>
      </c>
      <c r="K913" s="3" t="s">
        <v>965</v>
      </c>
      <c r="L913" s="3" t="s">
        <v>19</v>
      </c>
      <c r="N913" s="3" t="s">
        <v>5747</v>
      </c>
      <c r="S913" s="3" t="s">
        <v>538</v>
      </c>
      <c r="T913" s="3" t="s">
        <v>5748</v>
      </c>
      <c r="U913" s="3" t="s">
        <v>323</v>
      </c>
      <c r="W913" s="3" t="s">
        <v>5749</v>
      </c>
    </row>
    <row r="914" customFormat="false" ht="13.8" hidden="false" customHeight="false" outlineLevel="0" collapsed="false">
      <c r="A914" s="3" t="n">
        <v>8600</v>
      </c>
      <c r="B914" s="3" t="s">
        <v>5750</v>
      </c>
      <c r="C914" s="3" t="s">
        <v>5751</v>
      </c>
      <c r="D914" s="3" t="s">
        <v>532</v>
      </c>
      <c r="E914" s="3" t="s">
        <v>5752</v>
      </c>
      <c r="F914" s="3" t="s">
        <v>5753</v>
      </c>
      <c r="H914" s="3" t="s">
        <v>54</v>
      </c>
      <c r="I914" s="3" t="s">
        <v>65</v>
      </c>
      <c r="J914" s="3" t="s">
        <v>18</v>
      </c>
      <c r="K914" s="3" t="s">
        <v>556</v>
      </c>
      <c r="L914" s="3" t="s">
        <v>19</v>
      </c>
      <c r="S914" s="3" t="s">
        <v>538</v>
      </c>
      <c r="T914" s="3" t="s">
        <v>5754</v>
      </c>
      <c r="U914" s="3" t="s">
        <v>323</v>
      </c>
      <c r="W914" s="3" t="s">
        <v>5755</v>
      </c>
    </row>
    <row r="915" customFormat="false" ht="13.8" hidden="false" customHeight="false" outlineLevel="0" collapsed="false">
      <c r="A915" s="3" t="n">
        <v>8604</v>
      </c>
      <c r="B915" s="3" t="s">
        <v>5756</v>
      </c>
      <c r="C915" s="3" t="s">
        <v>5757</v>
      </c>
      <c r="D915" s="3" t="s">
        <v>532</v>
      </c>
      <c r="E915" s="3" t="s">
        <v>5758</v>
      </c>
      <c r="F915" s="3" t="s">
        <v>140</v>
      </c>
      <c r="H915" s="3" t="s">
        <v>5759</v>
      </c>
      <c r="I915" s="3" t="s">
        <v>2374</v>
      </c>
      <c r="J915" s="3" t="s">
        <v>477</v>
      </c>
      <c r="K915" s="3" t="s">
        <v>556</v>
      </c>
      <c r="L915" s="3" t="s">
        <v>19</v>
      </c>
      <c r="S915" s="3" t="s">
        <v>538</v>
      </c>
      <c r="T915" s="3" t="s">
        <v>5760</v>
      </c>
      <c r="U915" s="3" t="s">
        <v>145</v>
      </c>
      <c r="W915" s="3" t="s">
        <v>5761</v>
      </c>
    </row>
    <row r="916" customFormat="false" ht="13.8" hidden="false" customHeight="false" outlineLevel="0" collapsed="false">
      <c r="A916" s="3" t="n">
        <v>8609</v>
      </c>
      <c r="B916" s="3" t="s">
        <v>5762</v>
      </c>
      <c r="C916" s="3" t="s">
        <v>5763</v>
      </c>
      <c r="D916" s="3" t="s">
        <v>532</v>
      </c>
      <c r="E916" s="3" t="s">
        <v>5764</v>
      </c>
      <c r="F916" s="3" t="s">
        <v>5765</v>
      </c>
      <c r="H916" s="3" t="s">
        <v>5766</v>
      </c>
      <c r="I916" s="3" t="s">
        <v>5767</v>
      </c>
      <c r="J916" s="3" t="s">
        <v>5768</v>
      </c>
      <c r="K916" s="3" t="s">
        <v>965</v>
      </c>
      <c r="L916" s="3" t="s">
        <v>19</v>
      </c>
      <c r="S916" s="3" t="s">
        <v>538</v>
      </c>
      <c r="T916" s="3" t="s">
        <v>5769</v>
      </c>
      <c r="U916" s="3" t="s">
        <v>145</v>
      </c>
      <c r="W916" s="3" t="s">
        <v>5770</v>
      </c>
    </row>
    <row r="917" customFormat="false" ht="13.8" hidden="false" customHeight="false" outlineLevel="0" collapsed="false">
      <c r="A917" s="3" t="n">
        <v>8611</v>
      </c>
      <c r="B917" s="3" t="s">
        <v>5771</v>
      </c>
      <c r="C917" s="3" t="s">
        <v>5772</v>
      </c>
      <c r="D917" s="3" t="s">
        <v>532</v>
      </c>
      <c r="E917" s="3" t="s">
        <v>5773</v>
      </c>
      <c r="F917" s="3" t="s">
        <v>251</v>
      </c>
      <c r="H917" s="3" t="s">
        <v>5774</v>
      </c>
      <c r="I917" s="3" t="s">
        <v>3492</v>
      </c>
      <c r="J917" s="3" t="s">
        <v>2364</v>
      </c>
      <c r="K917" s="3" t="s">
        <v>596</v>
      </c>
      <c r="L917" s="3" t="s">
        <v>19</v>
      </c>
      <c r="N917" s="3" t="s">
        <v>5775</v>
      </c>
      <c r="S917" s="3" t="s">
        <v>538</v>
      </c>
      <c r="T917" s="3" t="s">
        <v>5776</v>
      </c>
      <c r="U917" s="3" t="s">
        <v>145</v>
      </c>
      <c r="W917" s="3" t="s">
        <v>5777</v>
      </c>
    </row>
    <row r="918" customFormat="false" ht="13.8" hidden="false" customHeight="false" outlineLevel="0" collapsed="false">
      <c r="A918" s="3" t="n">
        <v>8613</v>
      </c>
      <c r="B918" s="3" t="s">
        <v>5778</v>
      </c>
      <c r="C918" s="3" t="s">
        <v>5779</v>
      </c>
      <c r="D918" s="3" t="s">
        <v>532</v>
      </c>
      <c r="E918" s="3" t="s">
        <v>5780</v>
      </c>
      <c r="F918" s="3" t="s">
        <v>53</v>
      </c>
      <c r="H918" s="3" t="s">
        <v>5781</v>
      </c>
      <c r="I918" s="3" t="s">
        <v>5782</v>
      </c>
      <c r="J918" s="3" t="s">
        <v>5783</v>
      </c>
      <c r="K918" s="3" t="s">
        <v>2488</v>
      </c>
      <c r="L918" s="3" t="s">
        <v>19</v>
      </c>
      <c r="S918" s="3" t="s">
        <v>538</v>
      </c>
      <c r="T918" s="3" t="s">
        <v>5784</v>
      </c>
      <c r="U918" s="3" t="s">
        <v>468</v>
      </c>
      <c r="W918" s="3" t="s">
        <v>5785</v>
      </c>
    </row>
    <row r="919" customFormat="false" ht="13.8" hidden="false" customHeight="false" outlineLevel="0" collapsed="false">
      <c r="A919" s="3" t="n">
        <v>8615</v>
      </c>
      <c r="B919" s="3" t="s">
        <v>5786</v>
      </c>
      <c r="C919" s="3" t="s">
        <v>5787</v>
      </c>
      <c r="D919" s="3" t="s">
        <v>532</v>
      </c>
      <c r="E919" s="3" t="s">
        <v>5788</v>
      </c>
      <c r="F919" s="3" t="s">
        <v>203</v>
      </c>
      <c r="H919" s="3" t="s">
        <v>218</v>
      </c>
      <c r="I919" s="3" t="s">
        <v>26</v>
      </c>
      <c r="J919" s="3" t="s">
        <v>27</v>
      </c>
      <c r="K919" s="3" t="s">
        <v>556</v>
      </c>
      <c r="L919" s="3" t="s">
        <v>19</v>
      </c>
      <c r="S919" s="3" t="s">
        <v>538</v>
      </c>
      <c r="T919" s="3" t="s">
        <v>5789</v>
      </c>
      <c r="U919" s="3" t="s">
        <v>320</v>
      </c>
      <c r="W919" s="3" t="s">
        <v>5790</v>
      </c>
    </row>
    <row r="920" customFormat="false" ht="13.8" hidden="false" customHeight="false" outlineLevel="0" collapsed="false">
      <c r="A920" s="3" t="n">
        <v>8620</v>
      </c>
      <c r="B920" s="3" t="s">
        <v>5791</v>
      </c>
      <c r="C920" s="3" t="s">
        <v>5792</v>
      </c>
      <c r="D920" s="3" t="s">
        <v>532</v>
      </c>
      <c r="E920" s="3" t="s">
        <v>5793</v>
      </c>
      <c r="F920" s="3" t="s">
        <v>5794</v>
      </c>
      <c r="H920" s="3" t="s">
        <v>4875</v>
      </c>
      <c r="I920" s="3" t="s">
        <v>5567</v>
      </c>
      <c r="J920" s="3" t="s">
        <v>4877</v>
      </c>
      <c r="K920" s="3" t="s">
        <v>2781</v>
      </c>
      <c r="L920" s="3" t="s">
        <v>19</v>
      </c>
      <c r="S920" s="3" t="s">
        <v>538</v>
      </c>
      <c r="T920" s="3" t="s">
        <v>5795</v>
      </c>
      <c r="U920" s="3" t="s">
        <v>1028</v>
      </c>
      <c r="W920" s="3" t="s">
        <v>5796</v>
      </c>
    </row>
    <row r="921" customFormat="false" ht="13.8" hidden="false" customHeight="false" outlineLevel="0" collapsed="false">
      <c r="A921" s="3" t="n">
        <v>9087</v>
      </c>
      <c r="B921" s="3" t="s">
        <v>5797</v>
      </c>
      <c r="C921" s="3" t="s">
        <v>5798</v>
      </c>
      <c r="D921" s="3" t="s">
        <v>5012</v>
      </c>
      <c r="E921" s="3" t="s">
        <v>5799</v>
      </c>
      <c r="F921" s="3" t="s">
        <v>53</v>
      </c>
      <c r="H921" s="3" t="s">
        <v>106</v>
      </c>
      <c r="I921" s="3" t="s">
        <v>65</v>
      </c>
      <c r="J921" s="3" t="s">
        <v>18</v>
      </c>
      <c r="K921" s="3" t="s">
        <v>556</v>
      </c>
      <c r="L921" s="3" t="s">
        <v>19</v>
      </c>
      <c r="N921" s="3" t="s">
        <v>5800</v>
      </c>
      <c r="O921" s="3" t="s">
        <v>5801</v>
      </c>
      <c r="S921" s="3" t="s">
        <v>5013</v>
      </c>
      <c r="T921" s="3" t="s">
        <v>5802</v>
      </c>
      <c r="U921" s="3" t="s">
        <v>5803</v>
      </c>
    </row>
    <row r="922" customFormat="false" ht="13.8" hidden="false" customHeight="false" outlineLevel="0" collapsed="false">
      <c r="A922" s="3" t="n">
        <v>10110</v>
      </c>
      <c r="B922" s="3" t="s">
        <v>5804</v>
      </c>
      <c r="C922" s="3" t="s">
        <v>5805</v>
      </c>
      <c r="D922" s="3" t="s">
        <v>532</v>
      </c>
      <c r="E922" s="3" t="s">
        <v>5806</v>
      </c>
      <c r="F922" s="3" t="s">
        <v>5807</v>
      </c>
      <c r="H922" s="3" t="s">
        <v>5640</v>
      </c>
      <c r="I922" s="3" t="s">
        <v>5808</v>
      </c>
      <c r="J922" s="3" t="s">
        <v>477</v>
      </c>
      <c r="K922" s="3" t="s">
        <v>556</v>
      </c>
      <c r="L922" s="3" t="s">
        <v>19</v>
      </c>
      <c r="O922" s="3" t="s">
        <v>5809</v>
      </c>
      <c r="S922" s="3" t="s">
        <v>538</v>
      </c>
      <c r="T922" s="3" t="s">
        <v>5810</v>
      </c>
      <c r="U922" s="3" t="s">
        <v>5811</v>
      </c>
    </row>
    <row r="923" customFormat="false" ht="13.8" hidden="false" customHeight="false" outlineLevel="0" collapsed="false">
      <c r="A923" s="3" t="n">
        <v>10112</v>
      </c>
      <c r="B923" s="3" t="s">
        <v>5812</v>
      </c>
      <c r="C923" s="3" t="s">
        <v>5813</v>
      </c>
      <c r="D923" s="3" t="s">
        <v>532</v>
      </c>
      <c r="E923" s="3" t="s">
        <v>5814</v>
      </c>
      <c r="F923" s="3" t="s">
        <v>3245</v>
      </c>
      <c r="H923" s="3" t="s">
        <v>80</v>
      </c>
      <c r="I923" s="3" t="s">
        <v>2041</v>
      </c>
      <c r="J923" s="3" t="s">
        <v>82</v>
      </c>
      <c r="K923" s="3" t="s">
        <v>556</v>
      </c>
      <c r="L923" s="3" t="s">
        <v>19</v>
      </c>
      <c r="O923" s="3" t="s">
        <v>5815</v>
      </c>
      <c r="S923" s="3" t="s">
        <v>538</v>
      </c>
      <c r="T923" s="3" t="s">
        <v>5816</v>
      </c>
      <c r="U923" s="3" t="s">
        <v>5817</v>
      </c>
    </row>
    <row r="924" customFormat="false" ht="13.8" hidden="false" customHeight="false" outlineLevel="0" collapsed="false">
      <c r="A924" s="3" t="n">
        <v>10167</v>
      </c>
      <c r="B924" s="3" t="s">
        <v>5818</v>
      </c>
      <c r="C924" s="3" t="s">
        <v>5819</v>
      </c>
      <c r="D924" s="3" t="s">
        <v>532</v>
      </c>
      <c r="E924" s="3" t="s">
        <v>5820</v>
      </c>
      <c r="F924" s="3" t="s">
        <v>186</v>
      </c>
      <c r="H924" s="3" t="s">
        <v>5821</v>
      </c>
      <c r="I924" s="3" t="s">
        <v>5822</v>
      </c>
      <c r="J924" s="3" t="s">
        <v>156</v>
      </c>
      <c r="K924" s="3" t="s">
        <v>537</v>
      </c>
      <c r="L924" s="3" t="s">
        <v>19</v>
      </c>
      <c r="S924" s="3" t="s">
        <v>538</v>
      </c>
      <c r="U924" s="3" t="s">
        <v>507</v>
      </c>
    </row>
    <row r="925" customFormat="false" ht="13.8" hidden="false" customHeight="false" outlineLevel="0" collapsed="false">
      <c r="A925" s="3" t="n">
        <v>10168</v>
      </c>
      <c r="B925" s="3" t="s">
        <v>5823</v>
      </c>
      <c r="C925" s="3" t="s">
        <v>5824</v>
      </c>
      <c r="D925" s="3" t="s">
        <v>532</v>
      </c>
      <c r="E925" s="3" t="s">
        <v>5825</v>
      </c>
      <c r="F925" s="3" t="s">
        <v>1500</v>
      </c>
      <c r="H925" s="3" t="s">
        <v>197</v>
      </c>
      <c r="I925" s="3" t="s">
        <v>5826</v>
      </c>
      <c r="J925" s="3" t="s">
        <v>27</v>
      </c>
      <c r="K925" s="3" t="s">
        <v>556</v>
      </c>
      <c r="L925" s="3" t="s">
        <v>19</v>
      </c>
      <c r="S925" s="3" t="s">
        <v>538</v>
      </c>
      <c r="U925" s="3" t="s">
        <v>507</v>
      </c>
    </row>
    <row r="926" customFormat="false" ht="13.8" hidden="false" customHeight="false" outlineLevel="0" collapsed="false">
      <c r="A926" s="3" t="n">
        <v>10187</v>
      </c>
      <c r="B926" s="3" t="s">
        <v>5827</v>
      </c>
      <c r="C926" s="3" t="s">
        <v>5828</v>
      </c>
      <c r="D926" s="3" t="s">
        <v>532</v>
      </c>
      <c r="E926" s="3" t="s">
        <v>5829</v>
      </c>
      <c r="F926" s="3" t="s">
        <v>70</v>
      </c>
      <c r="H926" s="3" t="s">
        <v>25</v>
      </c>
      <c r="I926" s="3" t="s">
        <v>418</v>
      </c>
      <c r="J926" s="3" t="s">
        <v>27</v>
      </c>
      <c r="K926" s="3" t="s">
        <v>556</v>
      </c>
      <c r="L926" s="3" t="s">
        <v>19</v>
      </c>
      <c r="S926" s="3" t="s">
        <v>538</v>
      </c>
      <c r="U926" s="3" t="s">
        <v>507</v>
      </c>
    </row>
    <row r="927" customFormat="false" ht="42.3" hidden="false" customHeight="false" outlineLevel="0" collapsed="false">
      <c r="A927" s="3" t="n">
        <v>10204</v>
      </c>
      <c r="B927" s="3" t="s">
        <v>5830</v>
      </c>
      <c r="C927" s="3" t="s">
        <v>5831</v>
      </c>
      <c r="D927" s="3" t="s">
        <v>532</v>
      </c>
      <c r="E927" s="3" t="s">
        <v>5832</v>
      </c>
      <c r="F927" s="3" t="s">
        <v>140</v>
      </c>
      <c r="H927" s="3" t="s">
        <v>88</v>
      </c>
      <c r="I927" s="3" t="s">
        <v>65</v>
      </c>
      <c r="J927" s="3" t="s">
        <v>18</v>
      </c>
      <c r="K927" s="3" t="s">
        <v>556</v>
      </c>
      <c r="L927" s="3" t="s">
        <v>19</v>
      </c>
      <c r="O927" s="3" t="s">
        <v>5833</v>
      </c>
      <c r="Q927" s="3" t="s">
        <v>5834</v>
      </c>
      <c r="S927" s="3" t="s">
        <v>538</v>
      </c>
      <c r="T927" s="4" t="s">
        <v>5835</v>
      </c>
      <c r="U927" s="3" t="s">
        <v>496</v>
      </c>
    </row>
    <row r="928" customFormat="false" ht="13.8" hidden="false" customHeight="false" outlineLevel="0" collapsed="false">
      <c r="A928" s="3" t="n">
        <v>10370</v>
      </c>
      <c r="B928" s="3" t="s">
        <v>5836</v>
      </c>
      <c r="C928" s="3" t="s">
        <v>5837</v>
      </c>
      <c r="D928" s="3" t="s">
        <v>5838</v>
      </c>
      <c r="E928" s="3" t="s">
        <v>5839</v>
      </c>
      <c r="F928" s="3" t="s">
        <v>5840</v>
      </c>
      <c r="H928" s="3" t="s">
        <v>40</v>
      </c>
      <c r="I928" s="3" t="s">
        <v>41</v>
      </c>
      <c r="J928" s="3" t="s">
        <v>42</v>
      </c>
      <c r="K928" s="3" t="s">
        <v>556</v>
      </c>
      <c r="L928" s="3" t="s">
        <v>19</v>
      </c>
      <c r="S928" s="3" t="s">
        <v>538</v>
      </c>
      <c r="T928" s="3" t="s">
        <v>5841</v>
      </c>
      <c r="U928" s="3" t="s">
        <v>35</v>
      </c>
    </row>
    <row r="929" customFormat="false" ht="13.8" hidden="false" customHeight="false" outlineLevel="0" collapsed="false">
      <c r="A929" s="3" t="n">
        <v>10787</v>
      </c>
      <c r="B929" s="3" t="s">
        <v>5842</v>
      </c>
      <c r="C929" s="3" t="s">
        <v>4232</v>
      </c>
      <c r="D929" s="3" t="s">
        <v>532</v>
      </c>
      <c r="E929" s="3" t="s">
        <v>4233</v>
      </c>
      <c r="F929" s="3" t="s">
        <v>4234</v>
      </c>
      <c r="H929" s="3" t="s">
        <v>4235</v>
      </c>
      <c r="I929" s="3" t="s">
        <v>5843</v>
      </c>
      <c r="J929" s="3" t="s">
        <v>687</v>
      </c>
      <c r="K929" s="3" t="s">
        <v>688</v>
      </c>
      <c r="L929" s="3" t="s">
        <v>19</v>
      </c>
      <c r="S929" s="3" t="s">
        <v>538</v>
      </c>
      <c r="T929" s="3" t="s">
        <v>5844</v>
      </c>
      <c r="U929" s="3" t="s">
        <v>507</v>
      </c>
    </row>
    <row r="930" customFormat="false" ht="13.8" hidden="false" customHeight="false" outlineLevel="0" collapsed="false">
      <c r="A930" s="3" t="n">
        <v>10789</v>
      </c>
      <c r="B930" s="3" t="s">
        <v>5845</v>
      </c>
      <c r="C930" s="3" t="s">
        <v>5846</v>
      </c>
      <c r="D930" s="3" t="s">
        <v>532</v>
      </c>
      <c r="E930" s="3" t="s">
        <v>5847</v>
      </c>
      <c r="F930" s="3" t="s">
        <v>5848</v>
      </c>
      <c r="H930" s="3" t="s">
        <v>126</v>
      </c>
      <c r="I930" s="3" t="s">
        <v>418</v>
      </c>
      <c r="J930" s="3" t="s">
        <v>27</v>
      </c>
      <c r="K930" s="3" t="s">
        <v>556</v>
      </c>
      <c r="L930" s="3" t="s">
        <v>19</v>
      </c>
      <c r="S930" s="3" t="s">
        <v>538</v>
      </c>
      <c r="U930" s="3" t="s">
        <v>5849</v>
      </c>
    </row>
    <row r="931" customFormat="false" ht="13.8" hidden="false" customHeight="false" outlineLevel="0" collapsed="false">
      <c r="A931" s="3" t="n">
        <v>10792</v>
      </c>
      <c r="B931" s="3" t="s">
        <v>5850</v>
      </c>
      <c r="C931" s="3" t="s">
        <v>5851</v>
      </c>
      <c r="D931" s="3" t="s">
        <v>532</v>
      </c>
      <c r="E931" s="3" t="s">
        <v>5852</v>
      </c>
      <c r="F931" s="3" t="s">
        <v>64</v>
      </c>
      <c r="H931" s="3" t="s">
        <v>5853</v>
      </c>
      <c r="I931" s="3" t="s">
        <v>5854</v>
      </c>
      <c r="J931" s="3" t="s">
        <v>2233</v>
      </c>
      <c r="K931" s="3" t="s">
        <v>1553</v>
      </c>
      <c r="L931" s="3" t="s">
        <v>19</v>
      </c>
      <c r="S931" s="3" t="s">
        <v>538</v>
      </c>
      <c r="U931" s="3" t="s">
        <v>507</v>
      </c>
    </row>
    <row r="932" customFormat="false" ht="13.8" hidden="false" customHeight="false" outlineLevel="0" collapsed="false">
      <c r="A932" s="3" t="n">
        <v>10795</v>
      </c>
      <c r="B932" s="3" t="s">
        <v>5855</v>
      </c>
      <c r="C932" s="3" t="s">
        <v>5856</v>
      </c>
      <c r="D932" s="3" t="s">
        <v>532</v>
      </c>
      <c r="E932" s="3" t="s">
        <v>5857</v>
      </c>
      <c r="F932" s="3" t="s">
        <v>702</v>
      </c>
      <c r="H932" s="3" t="s">
        <v>3359</v>
      </c>
      <c r="I932" s="3" t="s">
        <v>3360</v>
      </c>
      <c r="J932" s="3" t="s">
        <v>27</v>
      </c>
      <c r="K932" s="3" t="s">
        <v>556</v>
      </c>
      <c r="L932" s="3" t="s">
        <v>19</v>
      </c>
      <c r="S932" s="3" t="s">
        <v>538</v>
      </c>
      <c r="U932" s="3" t="s">
        <v>507</v>
      </c>
    </row>
    <row r="933" customFormat="false" ht="13.8" hidden="false" customHeight="false" outlineLevel="0" collapsed="false">
      <c r="A933" s="3" t="n">
        <v>10797</v>
      </c>
      <c r="B933" s="3" t="s">
        <v>5858</v>
      </c>
      <c r="C933" s="3" t="s">
        <v>5859</v>
      </c>
      <c r="D933" s="3" t="s">
        <v>532</v>
      </c>
      <c r="E933" s="3" t="s">
        <v>5860</v>
      </c>
      <c r="F933" s="3" t="s">
        <v>118</v>
      </c>
      <c r="H933" s="3" t="s">
        <v>1233</v>
      </c>
      <c r="I933" s="3" t="s">
        <v>1234</v>
      </c>
      <c r="J933" s="3" t="s">
        <v>18</v>
      </c>
      <c r="K933" s="3" t="s">
        <v>556</v>
      </c>
      <c r="L933" s="3" t="s">
        <v>19</v>
      </c>
      <c r="S933" s="3" t="s">
        <v>538</v>
      </c>
      <c r="T933" s="3" t="s">
        <v>5861</v>
      </c>
      <c r="U933" s="3" t="s">
        <v>507</v>
      </c>
    </row>
    <row r="934" customFormat="false" ht="13.8" hidden="false" customHeight="false" outlineLevel="0" collapsed="false">
      <c r="A934" s="3" t="n">
        <v>10798</v>
      </c>
      <c r="B934" s="3" t="s">
        <v>5862</v>
      </c>
      <c r="C934" s="3" t="s">
        <v>5863</v>
      </c>
      <c r="D934" s="3" t="s">
        <v>532</v>
      </c>
      <c r="E934" s="3" t="s">
        <v>5864</v>
      </c>
      <c r="F934" s="3" t="s">
        <v>806</v>
      </c>
      <c r="H934" s="3" t="s">
        <v>5865</v>
      </c>
      <c r="I934" s="3" t="s">
        <v>5866</v>
      </c>
      <c r="J934" s="3" t="s">
        <v>1212</v>
      </c>
      <c r="K934" s="3" t="s">
        <v>1213</v>
      </c>
      <c r="L934" s="3" t="s">
        <v>19</v>
      </c>
      <c r="S934" s="3" t="s">
        <v>538</v>
      </c>
      <c r="T934" s="3" t="s">
        <v>5867</v>
      </c>
      <c r="U934" s="3" t="s">
        <v>507</v>
      </c>
    </row>
    <row r="935" customFormat="false" ht="13.8" hidden="false" customHeight="false" outlineLevel="0" collapsed="false">
      <c r="A935" s="3" t="n">
        <v>10799</v>
      </c>
      <c r="B935" s="3" t="s">
        <v>5868</v>
      </c>
      <c r="C935" s="3" t="s">
        <v>5869</v>
      </c>
      <c r="D935" s="3" t="s">
        <v>532</v>
      </c>
      <c r="E935" s="3" t="s">
        <v>5870</v>
      </c>
      <c r="F935" s="3" t="s">
        <v>118</v>
      </c>
      <c r="H935" s="3" t="s">
        <v>5871</v>
      </c>
      <c r="I935" s="3" t="s">
        <v>5872</v>
      </c>
      <c r="J935" s="3" t="s">
        <v>436</v>
      </c>
      <c r="K935" s="3" t="s">
        <v>1213</v>
      </c>
      <c r="L935" s="3" t="s">
        <v>19</v>
      </c>
      <c r="S935" s="3" t="s">
        <v>538</v>
      </c>
      <c r="T935" s="3" t="s">
        <v>5873</v>
      </c>
      <c r="U935" s="3" t="s">
        <v>507</v>
      </c>
    </row>
    <row r="936" customFormat="false" ht="13.8" hidden="false" customHeight="false" outlineLevel="0" collapsed="false">
      <c r="A936" s="3" t="n">
        <v>10800</v>
      </c>
      <c r="B936" s="3" t="s">
        <v>5874</v>
      </c>
      <c r="C936" s="3" t="s">
        <v>5875</v>
      </c>
      <c r="D936" s="3" t="s">
        <v>532</v>
      </c>
      <c r="E936" s="3" t="s">
        <v>5876</v>
      </c>
      <c r="F936" s="3" t="s">
        <v>1059</v>
      </c>
      <c r="H936" s="1" t="s">
        <v>3108</v>
      </c>
      <c r="I936" s="1" t="s">
        <v>5508</v>
      </c>
      <c r="L936" s="3" t="s">
        <v>495</v>
      </c>
      <c r="S936" s="3" t="s">
        <v>538</v>
      </c>
      <c r="T936" s="3" t="s">
        <v>5877</v>
      </c>
      <c r="U936" s="3" t="s">
        <v>507</v>
      </c>
    </row>
    <row r="937" customFormat="false" ht="13.8" hidden="false" customHeight="false" outlineLevel="0" collapsed="false">
      <c r="A937" s="3" t="n">
        <v>10801</v>
      </c>
      <c r="B937" s="3" t="s">
        <v>5878</v>
      </c>
      <c r="C937" s="3" t="s">
        <v>5879</v>
      </c>
      <c r="D937" s="3" t="s">
        <v>5012</v>
      </c>
      <c r="E937" s="3" t="s">
        <v>5880</v>
      </c>
      <c r="F937" s="3" t="s">
        <v>47</v>
      </c>
      <c r="H937" s="3" t="s">
        <v>126</v>
      </c>
      <c r="I937" s="3" t="s">
        <v>418</v>
      </c>
      <c r="J937" s="3" t="s">
        <v>27</v>
      </c>
      <c r="K937" s="3" t="s">
        <v>556</v>
      </c>
      <c r="L937" s="3" t="s">
        <v>19</v>
      </c>
      <c r="N937" s="3" t="s">
        <v>5881</v>
      </c>
      <c r="O937" s="3" t="s">
        <v>5882</v>
      </c>
      <c r="S937" s="3" t="s">
        <v>5013</v>
      </c>
      <c r="U937" s="3" t="s">
        <v>507</v>
      </c>
    </row>
    <row r="938" customFormat="false" ht="13.8" hidden="false" customHeight="false" outlineLevel="0" collapsed="false">
      <c r="A938" s="3" t="n">
        <v>10802</v>
      </c>
      <c r="B938" s="3" t="s">
        <v>5883</v>
      </c>
      <c r="C938" s="3" t="s">
        <v>5884</v>
      </c>
      <c r="D938" s="3" t="s">
        <v>532</v>
      </c>
      <c r="E938" s="3" t="s">
        <v>5885</v>
      </c>
      <c r="F938" s="3" t="s">
        <v>105</v>
      </c>
      <c r="H938" s="3" t="s">
        <v>54</v>
      </c>
      <c r="I938" s="3" t="s">
        <v>65</v>
      </c>
      <c r="J938" s="3" t="s">
        <v>18</v>
      </c>
      <c r="K938" s="3" t="s">
        <v>556</v>
      </c>
      <c r="L938" s="3" t="s">
        <v>19</v>
      </c>
      <c r="S938" s="3" t="s">
        <v>538</v>
      </c>
      <c r="T938" s="3" t="s">
        <v>5886</v>
      </c>
      <c r="U938" s="3" t="s">
        <v>507</v>
      </c>
    </row>
    <row r="939" customFormat="false" ht="13.8" hidden="false" customHeight="false" outlineLevel="0" collapsed="false">
      <c r="A939" s="3" t="n">
        <v>10803</v>
      </c>
      <c r="B939" s="3" t="s">
        <v>5887</v>
      </c>
      <c r="C939" s="3" t="s">
        <v>5888</v>
      </c>
      <c r="D939" s="3" t="s">
        <v>5012</v>
      </c>
      <c r="E939" s="3" t="s">
        <v>5889</v>
      </c>
      <c r="F939" s="3" t="s">
        <v>59</v>
      </c>
      <c r="H939" s="3" t="s">
        <v>218</v>
      </c>
      <c r="I939" s="3" t="s">
        <v>418</v>
      </c>
      <c r="J939" s="3" t="s">
        <v>27</v>
      </c>
      <c r="K939" s="3" t="s">
        <v>556</v>
      </c>
      <c r="L939" s="3" t="s">
        <v>19</v>
      </c>
      <c r="N939" s="3" t="s">
        <v>5890</v>
      </c>
      <c r="O939" s="3" t="s">
        <v>5891</v>
      </c>
      <c r="R939" s="3" t="s">
        <v>5892</v>
      </c>
      <c r="S939" s="3" t="s">
        <v>5013</v>
      </c>
      <c r="U939" s="3" t="s">
        <v>507</v>
      </c>
    </row>
    <row r="940" customFormat="false" ht="13.8" hidden="false" customHeight="false" outlineLevel="0" collapsed="false">
      <c r="A940" s="3" t="n">
        <v>10806</v>
      </c>
      <c r="B940" s="3" t="s">
        <v>5893</v>
      </c>
      <c r="C940" s="3" t="s">
        <v>5894</v>
      </c>
      <c r="D940" s="3" t="s">
        <v>532</v>
      </c>
      <c r="E940" s="3" t="s">
        <v>5895</v>
      </c>
      <c r="F940" s="3" t="s">
        <v>5896</v>
      </c>
      <c r="H940" s="3" t="s">
        <v>88</v>
      </c>
      <c r="I940" s="3" t="s">
        <v>65</v>
      </c>
      <c r="J940" s="3" t="s">
        <v>18</v>
      </c>
      <c r="K940" s="3" t="s">
        <v>556</v>
      </c>
      <c r="L940" s="3" t="s">
        <v>19</v>
      </c>
      <c r="S940" s="3" t="s">
        <v>538</v>
      </c>
      <c r="U940" s="3" t="s">
        <v>507</v>
      </c>
    </row>
    <row r="941" customFormat="false" ht="13.8" hidden="false" customHeight="false" outlineLevel="0" collapsed="false">
      <c r="A941" s="3" t="n">
        <v>10831</v>
      </c>
      <c r="B941" s="3" t="s">
        <v>5897</v>
      </c>
      <c r="C941" s="3" t="s">
        <v>5898</v>
      </c>
      <c r="D941" s="3" t="s">
        <v>532</v>
      </c>
      <c r="E941" s="3" t="s">
        <v>5899</v>
      </c>
      <c r="F941" s="3" t="s">
        <v>2183</v>
      </c>
      <c r="H941" s="3" t="s">
        <v>106</v>
      </c>
      <c r="I941" s="3" t="s">
        <v>65</v>
      </c>
      <c r="J941" s="3" t="s">
        <v>18</v>
      </c>
      <c r="K941" s="3" t="s">
        <v>556</v>
      </c>
      <c r="L941" s="3" t="s">
        <v>19</v>
      </c>
      <c r="S941" s="3" t="s">
        <v>538</v>
      </c>
      <c r="T941" s="3" t="s">
        <v>5900</v>
      </c>
      <c r="U941" s="3" t="s">
        <v>507</v>
      </c>
    </row>
    <row r="942" customFormat="false" ht="13.8" hidden="false" customHeight="false" outlineLevel="0" collapsed="false">
      <c r="A942" s="3" t="n">
        <v>10833</v>
      </c>
      <c r="B942" s="3" t="s">
        <v>5901</v>
      </c>
      <c r="C942" s="3" t="s">
        <v>5902</v>
      </c>
      <c r="D942" s="3" t="s">
        <v>532</v>
      </c>
      <c r="E942" s="3" t="s">
        <v>768</v>
      </c>
      <c r="F942" s="3" t="s">
        <v>258</v>
      </c>
      <c r="H942" s="3" t="s">
        <v>54</v>
      </c>
      <c r="I942" s="3" t="s">
        <v>65</v>
      </c>
      <c r="J942" s="3" t="s">
        <v>18</v>
      </c>
      <c r="K942" s="3" t="s">
        <v>556</v>
      </c>
      <c r="L942" s="3" t="s">
        <v>19</v>
      </c>
      <c r="S942" s="3" t="s">
        <v>538</v>
      </c>
      <c r="U942" s="3" t="s">
        <v>507</v>
      </c>
    </row>
    <row r="943" customFormat="false" ht="13.8" hidden="false" customHeight="false" outlineLevel="0" collapsed="false">
      <c r="A943" s="3" t="n">
        <v>18097</v>
      </c>
      <c r="B943" s="3" t="s">
        <v>5903</v>
      </c>
      <c r="C943" s="3" t="s">
        <v>5904</v>
      </c>
      <c r="D943" s="3" t="s">
        <v>532</v>
      </c>
      <c r="E943" s="3" t="s">
        <v>5905</v>
      </c>
      <c r="F943" s="3" t="s">
        <v>413</v>
      </c>
      <c r="H943" s="3" t="s">
        <v>5550</v>
      </c>
      <c r="I943" s="3" t="s">
        <v>2374</v>
      </c>
      <c r="J943" s="3" t="s">
        <v>477</v>
      </c>
      <c r="K943" s="3" t="s">
        <v>556</v>
      </c>
      <c r="L943" s="3" t="s">
        <v>19</v>
      </c>
      <c r="S943" s="3" t="s">
        <v>538</v>
      </c>
      <c r="T943" s="3" t="s">
        <v>5906</v>
      </c>
      <c r="U943" s="3" t="s">
        <v>507</v>
      </c>
    </row>
  </sheetData>
  <autoFilter ref="A1:W943"/>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Roman,Normale"&amp;12&amp;A</oddHeader>
    <oddFooter>&amp;C&amp;"Times New Roman,Normale"&amp;12Pagina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3465A4"/>
    <pageSetUpPr fitToPage="false"/>
  </sheetPr>
  <dimension ref="A1:G100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2" activeCellId="0" sqref="A1:A9 B1 B5 B8 C1:E9"/>
    </sheetView>
  </sheetViews>
  <sheetFormatPr defaultColWidth="8.578125" defaultRowHeight="13.8" zeroHeight="false" outlineLevelRow="0" outlineLevelCol="0"/>
  <cols>
    <col collapsed="false" customWidth="true" hidden="false" outlineLevel="0" max="8" min="1" style="5" width="30.27"/>
    <col collapsed="false" customWidth="true" hidden="false" outlineLevel="0" max="9" min="9" style="5" width="31.76"/>
    <col collapsed="false" customWidth="true" hidden="false" outlineLevel="0" max="10" min="10" style="5" width="19.36"/>
    <col collapsed="false" customWidth="true" hidden="false" outlineLevel="0" max="11" min="11" style="5" width="18.35"/>
    <col collapsed="false" customWidth="true" hidden="false" outlineLevel="0" max="12" min="12" style="5" width="65.05"/>
    <col collapsed="false" customWidth="false" hidden="false" outlineLevel="0" max="16384" min="13" style="5" width="8.58"/>
  </cols>
  <sheetData>
    <row r="1" s="6" customFormat="true" ht="14.7" hidden="false" customHeight="false" outlineLevel="0" collapsed="false">
      <c r="A1" s="6" t="s">
        <v>5907</v>
      </c>
      <c r="B1" s="6" t="s">
        <v>5907</v>
      </c>
      <c r="C1" s="6" t="s">
        <v>5907</v>
      </c>
      <c r="D1" s="6" t="s">
        <v>5907</v>
      </c>
      <c r="E1" s="6" t="s">
        <v>5907</v>
      </c>
      <c r="F1" s="6" t="s">
        <v>5907</v>
      </c>
      <c r="G1" s="6" t="s">
        <v>5908</v>
      </c>
    </row>
    <row r="2" customFormat="false" ht="13.8" hidden="false" customHeight="false" outlineLevel="0" collapsed="false">
      <c r="A2" s="5" t="s">
        <v>5909</v>
      </c>
      <c r="B2" s="5" t="s">
        <v>5910</v>
      </c>
      <c r="C2" s="5" t="s">
        <v>5911</v>
      </c>
      <c r="D2" s="5" t="s">
        <v>5912</v>
      </c>
      <c r="E2" s="5" t="s">
        <v>5913</v>
      </c>
      <c r="F2" s="5" t="s">
        <v>5914</v>
      </c>
      <c r="G2" s="5" t="s">
        <v>5915</v>
      </c>
    </row>
    <row r="3" customFormat="false" ht="13.8" hidden="false" customHeight="false" outlineLevel="0" collapsed="false">
      <c r="A3" s="5" t="s">
        <v>5909</v>
      </c>
      <c r="B3" s="5" t="s">
        <v>5910</v>
      </c>
      <c r="C3" s="5" t="s">
        <v>5911</v>
      </c>
      <c r="D3" s="5" t="s">
        <v>5912</v>
      </c>
      <c r="E3" s="5" t="s">
        <v>5913</v>
      </c>
      <c r="F3" s="5" t="s">
        <v>5914</v>
      </c>
      <c r="G3" s="5" t="s">
        <v>5915</v>
      </c>
    </row>
    <row r="4" customFormat="false" ht="13.8" hidden="false" customHeight="false" outlineLevel="0" collapsed="false">
      <c r="A4" s="5" t="s">
        <v>5909</v>
      </c>
      <c r="B4" s="5" t="s">
        <v>5910</v>
      </c>
      <c r="C4" s="5" t="s">
        <v>5911</v>
      </c>
      <c r="D4" s="5" t="s">
        <v>5912</v>
      </c>
      <c r="E4" s="5" t="s">
        <v>5913</v>
      </c>
      <c r="F4" s="5" t="s">
        <v>5914</v>
      </c>
      <c r="G4" s="5" t="s">
        <v>5915</v>
      </c>
    </row>
    <row r="5" customFormat="false" ht="13.8" hidden="false" customHeight="false" outlineLevel="0" collapsed="false">
      <c r="A5" s="5" t="s">
        <v>5909</v>
      </c>
      <c r="B5" s="5" t="s">
        <v>5910</v>
      </c>
      <c r="C5" s="5" t="s">
        <v>5911</v>
      </c>
      <c r="D5" s="5" t="s">
        <v>5912</v>
      </c>
      <c r="E5" s="5" t="s">
        <v>5913</v>
      </c>
      <c r="F5" s="5" t="s">
        <v>5914</v>
      </c>
      <c r="G5" s="5" t="s">
        <v>5915</v>
      </c>
    </row>
    <row r="6" customFormat="false" ht="13.8" hidden="false" customHeight="false" outlineLevel="0" collapsed="false">
      <c r="A6" s="5" t="s">
        <v>5909</v>
      </c>
      <c r="B6" s="5" t="s">
        <v>5910</v>
      </c>
      <c r="C6" s="5" t="s">
        <v>5911</v>
      </c>
      <c r="D6" s="5" t="s">
        <v>5912</v>
      </c>
      <c r="E6" s="5" t="s">
        <v>5913</v>
      </c>
      <c r="F6" s="5" t="s">
        <v>5914</v>
      </c>
      <c r="G6" s="5" t="s">
        <v>5915</v>
      </c>
    </row>
    <row r="7" customFormat="false" ht="13.8" hidden="false" customHeight="false" outlineLevel="0" collapsed="false">
      <c r="A7" s="5" t="s">
        <v>5909</v>
      </c>
      <c r="B7" s="5" t="s">
        <v>5910</v>
      </c>
      <c r="C7" s="5" t="s">
        <v>5911</v>
      </c>
      <c r="D7" s="5" t="s">
        <v>5912</v>
      </c>
      <c r="E7" s="5" t="s">
        <v>5913</v>
      </c>
      <c r="F7" s="5" t="s">
        <v>5914</v>
      </c>
      <c r="G7" s="5" t="s">
        <v>5915</v>
      </c>
    </row>
    <row r="8" customFormat="false" ht="13.8" hidden="false" customHeight="false" outlineLevel="0" collapsed="false">
      <c r="A8" s="5" t="s">
        <v>5909</v>
      </c>
      <c r="B8" s="5" t="s">
        <v>5910</v>
      </c>
      <c r="C8" s="5" t="s">
        <v>5911</v>
      </c>
      <c r="D8" s="5" t="s">
        <v>5912</v>
      </c>
      <c r="E8" s="5" t="s">
        <v>5913</v>
      </c>
      <c r="F8" s="5" t="s">
        <v>5914</v>
      </c>
      <c r="G8" s="5" t="s">
        <v>5915</v>
      </c>
    </row>
    <row r="9" customFormat="false" ht="13.8" hidden="false" customHeight="false" outlineLevel="0" collapsed="false">
      <c r="A9" s="5" t="s">
        <v>5909</v>
      </c>
      <c r="B9" s="5" t="s">
        <v>5910</v>
      </c>
      <c r="C9" s="5" t="s">
        <v>5911</v>
      </c>
      <c r="D9" s="5" t="s">
        <v>5912</v>
      </c>
      <c r="E9" s="5" t="s">
        <v>5913</v>
      </c>
      <c r="F9" s="5" t="s">
        <v>5914</v>
      </c>
      <c r="G9" s="5" t="s">
        <v>5915</v>
      </c>
    </row>
    <row r="10" customFormat="false" ht="13.8" hidden="false" customHeight="false" outlineLevel="0" collapsed="false">
      <c r="A10" s="5" t="s">
        <v>5916</v>
      </c>
      <c r="B10" s="5" t="s">
        <v>5917</v>
      </c>
      <c r="C10" s="5" t="s">
        <v>5918</v>
      </c>
      <c r="D10" s="5" t="s">
        <v>5919</v>
      </c>
      <c r="E10" s="5" t="s">
        <v>5920</v>
      </c>
      <c r="F10" s="5" t="s">
        <v>5921</v>
      </c>
      <c r="G10" s="5" t="s">
        <v>5922</v>
      </c>
    </row>
    <row r="11" customFormat="false" ht="13.8" hidden="false" customHeight="false" outlineLevel="0" collapsed="false">
      <c r="A11" s="5" t="s">
        <v>5916</v>
      </c>
      <c r="B11" s="5" t="s">
        <v>5917</v>
      </c>
      <c r="C11" s="5" t="s">
        <v>5918</v>
      </c>
      <c r="D11" s="5" t="s">
        <v>5919</v>
      </c>
      <c r="E11" s="5" t="s">
        <v>5920</v>
      </c>
      <c r="F11" s="5" t="s">
        <v>5921</v>
      </c>
      <c r="G11" s="5" t="s">
        <v>5922</v>
      </c>
    </row>
    <row r="12" customFormat="false" ht="13.8" hidden="false" customHeight="false" outlineLevel="0" collapsed="false">
      <c r="A12" s="5" t="s">
        <v>5916</v>
      </c>
      <c r="B12" s="5" t="s">
        <v>5917</v>
      </c>
      <c r="C12" s="5" t="s">
        <v>5918</v>
      </c>
      <c r="D12" s="5" t="s">
        <v>5919</v>
      </c>
      <c r="E12" s="5" t="s">
        <v>5920</v>
      </c>
      <c r="F12" s="5" t="s">
        <v>5921</v>
      </c>
      <c r="G12" s="5" t="s">
        <v>5922</v>
      </c>
    </row>
    <row r="13" customFormat="false" ht="13.8" hidden="false" customHeight="false" outlineLevel="0" collapsed="false">
      <c r="A13" s="5" t="s">
        <v>5916</v>
      </c>
      <c r="B13" s="5" t="s">
        <v>5917</v>
      </c>
      <c r="C13" s="5" t="s">
        <v>5918</v>
      </c>
      <c r="D13" s="5" t="s">
        <v>5919</v>
      </c>
      <c r="E13" s="5" t="s">
        <v>5920</v>
      </c>
      <c r="F13" s="5" t="s">
        <v>5921</v>
      </c>
      <c r="G13" s="5" t="s">
        <v>5922</v>
      </c>
    </row>
    <row r="14" customFormat="false" ht="13.8" hidden="false" customHeight="false" outlineLevel="0" collapsed="false">
      <c r="A14" s="5" t="s">
        <v>5916</v>
      </c>
      <c r="B14" s="5" t="s">
        <v>5917</v>
      </c>
      <c r="C14" s="5" t="s">
        <v>5918</v>
      </c>
      <c r="D14" s="5" t="s">
        <v>5919</v>
      </c>
      <c r="E14" s="5" t="s">
        <v>5920</v>
      </c>
      <c r="F14" s="5" t="s">
        <v>5921</v>
      </c>
      <c r="G14" s="5" t="s">
        <v>5922</v>
      </c>
    </row>
    <row r="15" customFormat="false" ht="13.8" hidden="false" customHeight="false" outlineLevel="0" collapsed="false">
      <c r="A15" s="5" t="s">
        <v>5916</v>
      </c>
      <c r="B15" s="5" t="s">
        <v>5917</v>
      </c>
      <c r="C15" s="5" t="s">
        <v>5918</v>
      </c>
      <c r="D15" s="5" t="s">
        <v>5919</v>
      </c>
      <c r="E15" s="5" t="s">
        <v>5920</v>
      </c>
      <c r="F15" s="5" t="s">
        <v>5921</v>
      </c>
      <c r="G15" s="5" t="s">
        <v>5922</v>
      </c>
    </row>
    <row r="16" customFormat="false" ht="13.8" hidden="false" customHeight="false" outlineLevel="0" collapsed="false">
      <c r="A16" s="5" t="s">
        <v>5916</v>
      </c>
      <c r="B16" s="5" t="s">
        <v>5917</v>
      </c>
      <c r="C16" s="5" t="s">
        <v>5918</v>
      </c>
      <c r="D16" s="5" t="s">
        <v>5919</v>
      </c>
      <c r="E16" s="5" t="s">
        <v>5920</v>
      </c>
      <c r="F16" s="5" t="s">
        <v>5921</v>
      </c>
      <c r="G16" s="5" t="s">
        <v>5922</v>
      </c>
    </row>
    <row r="17" customFormat="false" ht="13.8" hidden="false" customHeight="false" outlineLevel="0" collapsed="false">
      <c r="A17" s="5" t="s">
        <v>5916</v>
      </c>
      <c r="B17" s="5" t="s">
        <v>5917</v>
      </c>
      <c r="C17" s="5" t="s">
        <v>5918</v>
      </c>
      <c r="D17" s="5" t="s">
        <v>5919</v>
      </c>
      <c r="E17" s="5" t="s">
        <v>5920</v>
      </c>
      <c r="F17" s="5" t="s">
        <v>5921</v>
      </c>
      <c r="G17" s="5" t="s">
        <v>5922</v>
      </c>
    </row>
    <row r="18" customFormat="false" ht="13.8" hidden="false" customHeight="false" outlineLevel="0" collapsed="false">
      <c r="A18" s="5" t="s">
        <v>5916</v>
      </c>
      <c r="B18" s="5" t="s">
        <v>5917</v>
      </c>
      <c r="C18" s="5" t="s">
        <v>5918</v>
      </c>
      <c r="D18" s="5" t="s">
        <v>5919</v>
      </c>
      <c r="E18" s="5" t="s">
        <v>5920</v>
      </c>
      <c r="F18" s="5" t="s">
        <v>5921</v>
      </c>
      <c r="G18" s="5" t="s">
        <v>5922</v>
      </c>
    </row>
    <row r="19" customFormat="false" ht="13.8" hidden="false" customHeight="false" outlineLevel="0" collapsed="false">
      <c r="A19" s="5" t="s">
        <v>5916</v>
      </c>
      <c r="B19" s="5" t="s">
        <v>5917</v>
      </c>
      <c r="C19" s="5" t="s">
        <v>5918</v>
      </c>
      <c r="D19" s="5" t="s">
        <v>5919</v>
      </c>
      <c r="E19" s="5" t="s">
        <v>5920</v>
      </c>
      <c r="F19" s="5" t="s">
        <v>5921</v>
      </c>
      <c r="G19" s="5" t="s">
        <v>5922</v>
      </c>
    </row>
    <row r="20" customFormat="false" ht="13.8" hidden="false" customHeight="false" outlineLevel="0" collapsed="false">
      <c r="A20" s="5" t="s">
        <v>5916</v>
      </c>
      <c r="B20" s="5" t="s">
        <v>5917</v>
      </c>
      <c r="C20" s="5" t="s">
        <v>5918</v>
      </c>
      <c r="D20" s="5" t="s">
        <v>5919</v>
      </c>
      <c r="E20" s="5" t="s">
        <v>5920</v>
      </c>
      <c r="F20" s="5" t="s">
        <v>5921</v>
      </c>
      <c r="G20" s="5" t="s">
        <v>5922</v>
      </c>
    </row>
    <row r="21" customFormat="false" ht="13.8" hidden="false" customHeight="false" outlineLevel="0" collapsed="false">
      <c r="A21" s="5" t="s">
        <v>5916</v>
      </c>
      <c r="B21" s="5" t="s">
        <v>5917</v>
      </c>
      <c r="C21" s="5" t="s">
        <v>5918</v>
      </c>
      <c r="D21" s="5" t="s">
        <v>5919</v>
      </c>
      <c r="E21" s="5" t="s">
        <v>5920</v>
      </c>
      <c r="F21" s="5" t="s">
        <v>5921</v>
      </c>
      <c r="G21" s="5" t="s">
        <v>5922</v>
      </c>
    </row>
    <row r="22" customFormat="false" ht="13.8" hidden="false" customHeight="false" outlineLevel="0" collapsed="false">
      <c r="A22" s="5" t="s">
        <v>5916</v>
      </c>
      <c r="B22" s="5" t="s">
        <v>5917</v>
      </c>
      <c r="C22" s="5" t="s">
        <v>5918</v>
      </c>
      <c r="D22" s="5" t="s">
        <v>5919</v>
      </c>
      <c r="E22" s="5" t="s">
        <v>5920</v>
      </c>
      <c r="F22" s="5" t="s">
        <v>5921</v>
      </c>
      <c r="G22" s="5" t="s">
        <v>5922</v>
      </c>
    </row>
    <row r="23" customFormat="false" ht="13.8" hidden="false" customHeight="false" outlineLevel="0" collapsed="false">
      <c r="A23" s="5" t="s">
        <v>5916</v>
      </c>
      <c r="B23" s="5" t="s">
        <v>5917</v>
      </c>
      <c r="C23" s="5" t="s">
        <v>5918</v>
      </c>
      <c r="D23" s="5" t="s">
        <v>5919</v>
      </c>
      <c r="E23" s="5" t="s">
        <v>5920</v>
      </c>
      <c r="F23" s="5" t="s">
        <v>5921</v>
      </c>
      <c r="G23" s="5" t="s">
        <v>5922</v>
      </c>
    </row>
    <row r="24" customFormat="false" ht="13.8" hidden="false" customHeight="false" outlineLevel="0" collapsed="false">
      <c r="A24" s="5" t="s">
        <v>5916</v>
      </c>
      <c r="B24" s="5" t="s">
        <v>5917</v>
      </c>
      <c r="C24" s="5" t="s">
        <v>5918</v>
      </c>
      <c r="D24" s="5" t="s">
        <v>5919</v>
      </c>
      <c r="E24" s="5" t="s">
        <v>5920</v>
      </c>
      <c r="F24" s="5" t="s">
        <v>5921</v>
      </c>
      <c r="G24" s="5" t="s">
        <v>5922</v>
      </c>
    </row>
    <row r="25" customFormat="false" ht="13.8" hidden="false" customHeight="false" outlineLevel="0" collapsed="false">
      <c r="A25" s="5" t="s">
        <v>5916</v>
      </c>
      <c r="B25" s="5" t="s">
        <v>5917</v>
      </c>
      <c r="C25" s="5" t="s">
        <v>5918</v>
      </c>
      <c r="D25" s="5" t="s">
        <v>5919</v>
      </c>
      <c r="E25" s="5" t="s">
        <v>5920</v>
      </c>
      <c r="F25" s="5" t="s">
        <v>5921</v>
      </c>
      <c r="G25" s="5" t="s">
        <v>5922</v>
      </c>
    </row>
    <row r="26" customFormat="false" ht="13.8" hidden="false" customHeight="false" outlineLevel="0" collapsed="false">
      <c r="A26" s="5" t="s">
        <v>5916</v>
      </c>
      <c r="B26" s="5" t="s">
        <v>5917</v>
      </c>
      <c r="C26" s="5" t="s">
        <v>5918</v>
      </c>
      <c r="D26" s="5" t="s">
        <v>5919</v>
      </c>
      <c r="E26" s="5" t="s">
        <v>5920</v>
      </c>
      <c r="F26" s="5" t="s">
        <v>5921</v>
      </c>
      <c r="G26" s="5" t="s">
        <v>5922</v>
      </c>
    </row>
    <row r="27" customFormat="false" ht="13.8" hidden="false" customHeight="false" outlineLevel="0" collapsed="false">
      <c r="A27" s="5" t="s">
        <v>5916</v>
      </c>
      <c r="B27" s="5" t="s">
        <v>5917</v>
      </c>
      <c r="C27" s="5" t="s">
        <v>5918</v>
      </c>
      <c r="D27" s="5" t="s">
        <v>5919</v>
      </c>
      <c r="E27" s="5" t="s">
        <v>5920</v>
      </c>
      <c r="F27" s="5" t="s">
        <v>5921</v>
      </c>
      <c r="G27" s="5" t="s">
        <v>5922</v>
      </c>
    </row>
    <row r="28" customFormat="false" ht="13.8" hidden="false" customHeight="false" outlineLevel="0" collapsed="false">
      <c r="A28" s="5" t="s">
        <v>5916</v>
      </c>
      <c r="B28" s="5" t="s">
        <v>5917</v>
      </c>
      <c r="C28" s="5" t="s">
        <v>5918</v>
      </c>
      <c r="D28" s="5" t="s">
        <v>5919</v>
      </c>
      <c r="E28" s="5" t="s">
        <v>5920</v>
      </c>
      <c r="F28" s="5" t="s">
        <v>5921</v>
      </c>
      <c r="G28" s="5" t="s">
        <v>5922</v>
      </c>
    </row>
    <row r="29" customFormat="false" ht="13.8" hidden="false" customHeight="false" outlineLevel="0" collapsed="false">
      <c r="A29" s="5" t="s">
        <v>5916</v>
      </c>
      <c r="B29" s="5" t="s">
        <v>5917</v>
      </c>
      <c r="C29" s="5" t="s">
        <v>5918</v>
      </c>
      <c r="D29" s="5" t="s">
        <v>5919</v>
      </c>
      <c r="E29" s="5" t="s">
        <v>5920</v>
      </c>
      <c r="F29" s="5" t="s">
        <v>5921</v>
      </c>
      <c r="G29" s="5" t="s">
        <v>5922</v>
      </c>
    </row>
    <row r="30" customFormat="false" ht="13.8" hidden="false" customHeight="false" outlineLevel="0" collapsed="false">
      <c r="A30" s="5" t="s">
        <v>5916</v>
      </c>
      <c r="B30" s="5" t="s">
        <v>5917</v>
      </c>
      <c r="C30" s="5" t="s">
        <v>5918</v>
      </c>
      <c r="D30" s="5" t="s">
        <v>5919</v>
      </c>
      <c r="E30" s="5" t="s">
        <v>5920</v>
      </c>
      <c r="F30" s="5" t="s">
        <v>5921</v>
      </c>
      <c r="G30" s="5" t="s">
        <v>5922</v>
      </c>
    </row>
    <row r="31" customFormat="false" ht="13.8" hidden="false" customHeight="false" outlineLevel="0" collapsed="false">
      <c r="A31" s="5" t="s">
        <v>5916</v>
      </c>
      <c r="B31" s="5" t="s">
        <v>5917</v>
      </c>
      <c r="C31" s="5" t="s">
        <v>5918</v>
      </c>
      <c r="D31" s="5" t="s">
        <v>5919</v>
      </c>
      <c r="E31" s="5" t="s">
        <v>5920</v>
      </c>
      <c r="F31" s="5" t="s">
        <v>5921</v>
      </c>
      <c r="G31" s="5" t="s">
        <v>5922</v>
      </c>
    </row>
    <row r="32" customFormat="false" ht="13.8" hidden="false" customHeight="false" outlineLevel="0" collapsed="false">
      <c r="A32" s="5" t="s">
        <v>5916</v>
      </c>
      <c r="B32" s="5" t="s">
        <v>5917</v>
      </c>
      <c r="C32" s="5" t="s">
        <v>5918</v>
      </c>
      <c r="D32" s="5" t="s">
        <v>5919</v>
      </c>
      <c r="E32" s="5" t="s">
        <v>5920</v>
      </c>
      <c r="F32" s="5" t="s">
        <v>5921</v>
      </c>
      <c r="G32" s="5" t="s">
        <v>5922</v>
      </c>
    </row>
    <row r="33" customFormat="false" ht="26.8" hidden="false" customHeight="false" outlineLevel="0" collapsed="false">
      <c r="A33" s="5" t="s">
        <v>5916</v>
      </c>
      <c r="B33" s="5" t="s">
        <v>5917</v>
      </c>
      <c r="C33" s="5" t="s">
        <v>5918</v>
      </c>
      <c r="D33" s="5" t="s">
        <v>5919</v>
      </c>
      <c r="E33" s="5" t="s">
        <v>5920</v>
      </c>
      <c r="F33" s="5" t="s">
        <v>5921</v>
      </c>
      <c r="G33" s="5" t="s">
        <v>5922</v>
      </c>
    </row>
    <row r="34" customFormat="false" ht="26.8" hidden="false" customHeight="false" outlineLevel="0" collapsed="false">
      <c r="A34" s="5" t="s">
        <v>5916</v>
      </c>
      <c r="B34" s="5" t="s">
        <v>5917</v>
      </c>
      <c r="C34" s="5" t="s">
        <v>5918</v>
      </c>
      <c r="D34" s="5" t="s">
        <v>5919</v>
      </c>
      <c r="E34" s="5" t="s">
        <v>5920</v>
      </c>
      <c r="F34" s="5" t="s">
        <v>5921</v>
      </c>
      <c r="G34" s="5" t="s">
        <v>5922</v>
      </c>
    </row>
    <row r="35" customFormat="false" ht="13.8" hidden="false" customHeight="false" outlineLevel="0" collapsed="false">
      <c r="A35" s="5" t="s">
        <v>5916</v>
      </c>
      <c r="B35" s="5" t="s">
        <v>5917</v>
      </c>
      <c r="C35" s="5" t="s">
        <v>5918</v>
      </c>
      <c r="D35" s="5" t="s">
        <v>5919</v>
      </c>
      <c r="E35" s="5" t="s">
        <v>5920</v>
      </c>
      <c r="F35" s="5" t="s">
        <v>5921</v>
      </c>
      <c r="G35" s="5" t="s">
        <v>5922</v>
      </c>
    </row>
    <row r="36" customFormat="false" ht="13.8" hidden="false" customHeight="false" outlineLevel="0" collapsed="false">
      <c r="A36" s="5" t="s">
        <v>5916</v>
      </c>
      <c r="B36" s="5" t="s">
        <v>5917</v>
      </c>
      <c r="C36" s="5" t="s">
        <v>5918</v>
      </c>
      <c r="D36" s="5" t="s">
        <v>5919</v>
      </c>
      <c r="E36" s="5" t="s">
        <v>5920</v>
      </c>
      <c r="F36" s="5" t="s">
        <v>5921</v>
      </c>
      <c r="G36" s="5" t="s">
        <v>5922</v>
      </c>
    </row>
    <row r="37" customFormat="false" ht="13.8" hidden="false" customHeight="false" outlineLevel="0" collapsed="false">
      <c r="A37" s="5" t="s">
        <v>5916</v>
      </c>
      <c r="B37" s="5" t="s">
        <v>5917</v>
      </c>
      <c r="C37" s="5" t="s">
        <v>5918</v>
      </c>
      <c r="D37" s="5" t="s">
        <v>5919</v>
      </c>
      <c r="E37" s="5" t="s">
        <v>5920</v>
      </c>
      <c r="F37" s="5" t="s">
        <v>5921</v>
      </c>
      <c r="G37" s="5" t="s">
        <v>5922</v>
      </c>
    </row>
    <row r="38" customFormat="false" ht="13.8" hidden="false" customHeight="false" outlineLevel="0" collapsed="false">
      <c r="A38" s="5" t="s">
        <v>5916</v>
      </c>
      <c r="B38" s="5" t="s">
        <v>5917</v>
      </c>
      <c r="C38" s="5" t="s">
        <v>5918</v>
      </c>
      <c r="D38" s="5" t="s">
        <v>5919</v>
      </c>
      <c r="E38" s="5" t="s">
        <v>5920</v>
      </c>
      <c r="F38" s="5" t="s">
        <v>5921</v>
      </c>
      <c r="G38" s="5" t="s">
        <v>5922</v>
      </c>
    </row>
    <row r="39" customFormat="false" ht="13.8" hidden="false" customHeight="false" outlineLevel="0" collapsed="false">
      <c r="A39" s="5" t="s">
        <v>5916</v>
      </c>
      <c r="B39" s="5" t="s">
        <v>5917</v>
      </c>
      <c r="C39" s="5" t="s">
        <v>5918</v>
      </c>
      <c r="D39" s="5" t="s">
        <v>5919</v>
      </c>
      <c r="E39" s="5" t="s">
        <v>5920</v>
      </c>
      <c r="F39" s="5" t="s">
        <v>5921</v>
      </c>
      <c r="G39" s="5" t="s">
        <v>5922</v>
      </c>
    </row>
    <row r="40" customFormat="false" ht="13.8" hidden="false" customHeight="false" outlineLevel="0" collapsed="false">
      <c r="A40" s="5" t="s">
        <v>5916</v>
      </c>
      <c r="B40" s="5" t="s">
        <v>5917</v>
      </c>
      <c r="C40" s="5" t="s">
        <v>5918</v>
      </c>
      <c r="D40" s="5" t="s">
        <v>5919</v>
      </c>
      <c r="E40" s="5" t="s">
        <v>5920</v>
      </c>
      <c r="F40" s="5" t="s">
        <v>5921</v>
      </c>
      <c r="G40" s="5" t="s">
        <v>5922</v>
      </c>
    </row>
    <row r="41" customFormat="false" ht="13.8" hidden="false" customHeight="false" outlineLevel="0" collapsed="false">
      <c r="A41" s="5" t="s">
        <v>5916</v>
      </c>
      <c r="B41" s="5" t="s">
        <v>5917</v>
      </c>
      <c r="C41" s="5" t="s">
        <v>5918</v>
      </c>
      <c r="D41" s="5" t="s">
        <v>5919</v>
      </c>
      <c r="E41" s="5" t="s">
        <v>5920</v>
      </c>
      <c r="F41" s="5" t="s">
        <v>5921</v>
      </c>
      <c r="G41" s="5" t="s">
        <v>5922</v>
      </c>
    </row>
    <row r="42" customFormat="false" ht="13.8" hidden="false" customHeight="false" outlineLevel="0" collapsed="false">
      <c r="A42" s="5" t="s">
        <v>5916</v>
      </c>
      <c r="B42" s="5" t="s">
        <v>5917</v>
      </c>
      <c r="C42" s="5" t="s">
        <v>5918</v>
      </c>
      <c r="D42" s="5" t="s">
        <v>5919</v>
      </c>
      <c r="E42" s="5" t="s">
        <v>5920</v>
      </c>
      <c r="F42" s="5" t="s">
        <v>5921</v>
      </c>
      <c r="G42" s="5" t="s">
        <v>5922</v>
      </c>
    </row>
    <row r="43" customFormat="false" ht="13.8" hidden="false" customHeight="false" outlineLevel="0" collapsed="false">
      <c r="A43" s="5" t="s">
        <v>5916</v>
      </c>
      <c r="B43" s="5" t="s">
        <v>5917</v>
      </c>
      <c r="C43" s="5" t="s">
        <v>5918</v>
      </c>
      <c r="D43" s="5" t="s">
        <v>5919</v>
      </c>
      <c r="E43" s="5" t="s">
        <v>5920</v>
      </c>
      <c r="F43" s="5" t="s">
        <v>5921</v>
      </c>
      <c r="G43" s="5" t="s">
        <v>5922</v>
      </c>
    </row>
    <row r="44" customFormat="false" ht="13.8" hidden="false" customHeight="false" outlineLevel="0" collapsed="false">
      <c r="A44" s="5" t="s">
        <v>5916</v>
      </c>
      <c r="B44" s="5" t="s">
        <v>5917</v>
      </c>
      <c r="C44" s="5" t="s">
        <v>5918</v>
      </c>
      <c r="D44" s="5" t="s">
        <v>5919</v>
      </c>
      <c r="E44" s="5" t="s">
        <v>5920</v>
      </c>
      <c r="F44" s="5" t="s">
        <v>5921</v>
      </c>
      <c r="G44" s="5" t="s">
        <v>5922</v>
      </c>
    </row>
    <row r="45" customFormat="false" ht="13.8" hidden="false" customHeight="false" outlineLevel="0" collapsed="false">
      <c r="A45" s="5" t="s">
        <v>5916</v>
      </c>
      <c r="B45" s="5" t="s">
        <v>5917</v>
      </c>
      <c r="C45" s="5" t="s">
        <v>5918</v>
      </c>
      <c r="D45" s="5" t="s">
        <v>5919</v>
      </c>
      <c r="E45" s="5" t="s">
        <v>5920</v>
      </c>
      <c r="F45" s="5" t="s">
        <v>5921</v>
      </c>
      <c r="G45" s="5" t="s">
        <v>5922</v>
      </c>
    </row>
    <row r="46" customFormat="false" ht="13.8" hidden="false" customHeight="false" outlineLevel="0" collapsed="false">
      <c r="A46" s="5" t="s">
        <v>5916</v>
      </c>
      <c r="B46" s="5" t="s">
        <v>5917</v>
      </c>
      <c r="C46" s="5" t="s">
        <v>5918</v>
      </c>
      <c r="D46" s="5" t="s">
        <v>5919</v>
      </c>
      <c r="E46" s="5" t="s">
        <v>5920</v>
      </c>
      <c r="F46" s="5" t="s">
        <v>5921</v>
      </c>
      <c r="G46" s="5" t="s">
        <v>5922</v>
      </c>
    </row>
    <row r="47" customFormat="false" ht="13.8" hidden="false" customHeight="false" outlineLevel="0" collapsed="false">
      <c r="A47" s="5" t="s">
        <v>5916</v>
      </c>
      <c r="B47" s="5" t="s">
        <v>5917</v>
      </c>
      <c r="C47" s="5" t="s">
        <v>5918</v>
      </c>
      <c r="D47" s="5" t="s">
        <v>5919</v>
      </c>
      <c r="E47" s="5" t="s">
        <v>5920</v>
      </c>
      <c r="F47" s="5" t="s">
        <v>5921</v>
      </c>
      <c r="G47" s="5" t="s">
        <v>5922</v>
      </c>
    </row>
    <row r="48" customFormat="false" ht="13.8" hidden="false" customHeight="false" outlineLevel="0" collapsed="false">
      <c r="A48" s="5" t="s">
        <v>5916</v>
      </c>
      <c r="B48" s="5" t="s">
        <v>5917</v>
      </c>
      <c r="C48" s="5" t="s">
        <v>5918</v>
      </c>
      <c r="D48" s="5" t="s">
        <v>5919</v>
      </c>
      <c r="E48" s="5" t="s">
        <v>5920</v>
      </c>
      <c r="F48" s="5" t="s">
        <v>5921</v>
      </c>
      <c r="G48" s="5" t="s">
        <v>5922</v>
      </c>
    </row>
    <row r="49" customFormat="false" ht="13.8" hidden="false" customHeight="false" outlineLevel="0" collapsed="false">
      <c r="A49" s="5" t="s">
        <v>5916</v>
      </c>
      <c r="B49" s="5" t="s">
        <v>5917</v>
      </c>
      <c r="C49" s="5" t="s">
        <v>5918</v>
      </c>
      <c r="D49" s="5" t="s">
        <v>5919</v>
      </c>
      <c r="E49" s="5" t="s">
        <v>5920</v>
      </c>
      <c r="F49" s="5" t="s">
        <v>5921</v>
      </c>
      <c r="G49" s="5" t="s">
        <v>5922</v>
      </c>
    </row>
    <row r="50" customFormat="false" ht="13.8" hidden="false" customHeight="false" outlineLevel="0" collapsed="false">
      <c r="A50" s="5" t="s">
        <v>5916</v>
      </c>
      <c r="B50" s="5" t="s">
        <v>5917</v>
      </c>
      <c r="C50" s="5" t="s">
        <v>5918</v>
      </c>
      <c r="D50" s="5" t="s">
        <v>5919</v>
      </c>
      <c r="E50" s="5" t="s">
        <v>5920</v>
      </c>
      <c r="F50" s="5" t="s">
        <v>5921</v>
      </c>
      <c r="G50" s="5" t="s">
        <v>5922</v>
      </c>
    </row>
    <row r="51" customFormat="false" ht="13.8" hidden="false" customHeight="false" outlineLevel="0" collapsed="false">
      <c r="A51" s="5" t="s">
        <v>5916</v>
      </c>
      <c r="B51" s="5" t="s">
        <v>5917</v>
      </c>
      <c r="C51" s="5" t="s">
        <v>5918</v>
      </c>
      <c r="D51" s="5" t="s">
        <v>5919</v>
      </c>
      <c r="E51" s="5" t="s">
        <v>5920</v>
      </c>
      <c r="F51" s="5" t="s">
        <v>5921</v>
      </c>
      <c r="G51" s="5" t="s">
        <v>5922</v>
      </c>
    </row>
    <row r="52" customFormat="false" ht="13.8" hidden="false" customHeight="false" outlineLevel="0" collapsed="false">
      <c r="A52" s="5" t="s">
        <v>5916</v>
      </c>
      <c r="B52" s="5" t="s">
        <v>5917</v>
      </c>
      <c r="C52" s="5" t="s">
        <v>5918</v>
      </c>
      <c r="D52" s="5" t="s">
        <v>5919</v>
      </c>
      <c r="E52" s="5" t="s">
        <v>5920</v>
      </c>
      <c r="F52" s="5" t="s">
        <v>5921</v>
      </c>
      <c r="G52" s="5" t="s">
        <v>5922</v>
      </c>
    </row>
    <row r="53" customFormat="false" ht="13.8" hidden="false" customHeight="false" outlineLevel="0" collapsed="false">
      <c r="A53" s="5" t="s">
        <v>5916</v>
      </c>
      <c r="B53" s="5" t="s">
        <v>5917</v>
      </c>
      <c r="C53" s="5" t="s">
        <v>5918</v>
      </c>
      <c r="D53" s="5" t="s">
        <v>5919</v>
      </c>
      <c r="E53" s="5" t="s">
        <v>5920</v>
      </c>
      <c r="F53" s="5" t="s">
        <v>5921</v>
      </c>
      <c r="G53" s="5" t="s">
        <v>5922</v>
      </c>
    </row>
    <row r="54" customFormat="false" ht="13.8" hidden="false" customHeight="false" outlineLevel="0" collapsed="false">
      <c r="A54" s="5" t="s">
        <v>5916</v>
      </c>
      <c r="B54" s="5" t="s">
        <v>5917</v>
      </c>
      <c r="C54" s="5" t="s">
        <v>5918</v>
      </c>
      <c r="D54" s="5" t="s">
        <v>5919</v>
      </c>
      <c r="E54" s="5" t="s">
        <v>5920</v>
      </c>
      <c r="F54" s="5" t="s">
        <v>5921</v>
      </c>
      <c r="G54" s="5" t="s">
        <v>5922</v>
      </c>
    </row>
    <row r="55" customFormat="false" ht="13.8" hidden="false" customHeight="false" outlineLevel="0" collapsed="false">
      <c r="A55" s="5" t="s">
        <v>5916</v>
      </c>
      <c r="B55" s="5" t="s">
        <v>5917</v>
      </c>
      <c r="C55" s="5" t="s">
        <v>5918</v>
      </c>
      <c r="D55" s="5" t="s">
        <v>5919</v>
      </c>
      <c r="E55" s="5" t="s">
        <v>5920</v>
      </c>
      <c r="F55" s="5" t="s">
        <v>5921</v>
      </c>
      <c r="G55" s="5" t="s">
        <v>5922</v>
      </c>
    </row>
    <row r="56" customFormat="false" ht="13.8" hidden="false" customHeight="false" outlineLevel="0" collapsed="false">
      <c r="A56" s="5" t="s">
        <v>5916</v>
      </c>
      <c r="B56" s="5" t="s">
        <v>5917</v>
      </c>
      <c r="C56" s="5" t="s">
        <v>5918</v>
      </c>
      <c r="D56" s="5" t="s">
        <v>5919</v>
      </c>
      <c r="E56" s="5" t="s">
        <v>5920</v>
      </c>
      <c r="F56" s="5" t="s">
        <v>5921</v>
      </c>
      <c r="G56" s="5" t="s">
        <v>5922</v>
      </c>
    </row>
    <row r="57" customFormat="false" ht="13.8" hidden="false" customHeight="false" outlineLevel="0" collapsed="false">
      <c r="A57" s="5" t="s">
        <v>5916</v>
      </c>
      <c r="B57" s="5" t="s">
        <v>5917</v>
      </c>
      <c r="C57" s="5" t="s">
        <v>5918</v>
      </c>
      <c r="D57" s="5" t="s">
        <v>5919</v>
      </c>
      <c r="E57" s="5" t="s">
        <v>5920</v>
      </c>
      <c r="F57" s="5" t="s">
        <v>5921</v>
      </c>
      <c r="G57" s="5" t="s">
        <v>5922</v>
      </c>
    </row>
    <row r="58" customFormat="false" ht="13.8" hidden="false" customHeight="false" outlineLevel="0" collapsed="false">
      <c r="A58" s="5" t="s">
        <v>5916</v>
      </c>
      <c r="B58" s="5" t="s">
        <v>5917</v>
      </c>
      <c r="C58" s="5" t="s">
        <v>5918</v>
      </c>
      <c r="D58" s="5" t="s">
        <v>5919</v>
      </c>
      <c r="E58" s="5" t="s">
        <v>5920</v>
      </c>
      <c r="F58" s="5" t="s">
        <v>5921</v>
      </c>
      <c r="G58" s="5" t="s">
        <v>5922</v>
      </c>
    </row>
    <row r="59" customFormat="false" ht="13.8" hidden="false" customHeight="false" outlineLevel="0" collapsed="false">
      <c r="A59" s="5" t="s">
        <v>5916</v>
      </c>
      <c r="B59" s="5" t="s">
        <v>5917</v>
      </c>
      <c r="C59" s="5" t="s">
        <v>5918</v>
      </c>
      <c r="D59" s="5" t="s">
        <v>5919</v>
      </c>
      <c r="E59" s="5" t="s">
        <v>5920</v>
      </c>
      <c r="F59" s="5" t="s">
        <v>5921</v>
      </c>
      <c r="G59" s="5" t="s">
        <v>5922</v>
      </c>
    </row>
    <row r="60" customFormat="false" ht="13.8" hidden="false" customHeight="false" outlineLevel="0" collapsed="false">
      <c r="A60" s="5" t="s">
        <v>5916</v>
      </c>
      <c r="B60" s="5" t="s">
        <v>5917</v>
      </c>
      <c r="C60" s="5" t="s">
        <v>5918</v>
      </c>
      <c r="D60" s="5" t="s">
        <v>5919</v>
      </c>
      <c r="E60" s="5" t="s">
        <v>5920</v>
      </c>
      <c r="F60" s="5" t="s">
        <v>5921</v>
      </c>
      <c r="G60" s="5" t="s">
        <v>5922</v>
      </c>
    </row>
    <row r="61" customFormat="false" ht="13.8" hidden="false" customHeight="false" outlineLevel="0" collapsed="false">
      <c r="A61" s="5" t="s">
        <v>5916</v>
      </c>
      <c r="B61" s="5" t="s">
        <v>5917</v>
      </c>
      <c r="C61" s="5" t="s">
        <v>5918</v>
      </c>
      <c r="D61" s="5" t="s">
        <v>5919</v>
      </c>
      <c r="E61" s="5" t="s">
        <v>5920</v>
      </c>
      <c r="F61" s="5" t="s">
        <v>5921</v>
      </c>
      <c r="G61" s="5" t="s">
        <v>5922</v>
      </c>
    </row>
    <row r="62" customFormat="false" ht="13.8" hidden="false" customHeight="false" outlineLevel="0" collapsed="false">
      <c r="A62" s="5" t="s">
        <v>5916</v>
      </c>
      <c r="B62" s="5" t="s">
        <v>5917</v>
      </c>
      <c r="C62" s="5" t="s">
        <v>5918</v>
      </c>
      <c r="D62" s="5" t="s">
        <v>5919</v>
      </c>
      <c r="E62" s="5" t="s">
        <v>5920</v>
      </c>
      <c r="F62" s="5" t="s">
        <v>5921</v>
      </c>
      <c r="G62" s="5" t="s">
        <v>5922</v>
      </c>
    </row>
    <row r="63" customFormat="false" ht="13.8" hidden="false" customHeight="false" outlineLevel="0" collapsed="false">
      <c r="A63" s="5" t="s">
        <v>5916</v>
      </c>
      <c r="B63" s="5" t="s">
        <v>5917</v>
      </c>
      <c r="C63" s="5" t="s">
        <v>5918</v>
      </c>
      <c r="D63" s="5" t="s">
        <v>5919</v>
      </c>
      <c r="E63" s="5" t="s">
        <v>5920</v>
      </c>
      <c r="F63" s="5" t="s">
        <v>5921</v>
      </c>
      <c r="G63" s="5" t="s">
        <v>5922</v>
      </c>
    </row>
    <row r="64" customFormat="false" ht="26.8" hidden="false" customHeight="false" outlineLevel="0" collapsed="false">
      <c r="A64" s="5" t="s">
        <v>5916</v>
      </c>
      <c r="B64" s="5" t="s">
        <v>5917</v>
      </c>
      <c r="C64" s="5" t="s">
        <v>5918</v>
      </c>
      <c r="D64" s="5" t="s">
        <v>5919</v>
      </c>
      <c r="E64" s="5" t="s">
        <v>5920</v>
      </c>
      <c r="F64" s="5" t="s">
        <v>5921</v>
      </c>
      <c r="G64" s="5" t="s">
        <v>5922</v>
      </c>
    </row>
    <row r="65" customFormat="false" ht="13.8" hidden="false" customHeight="false" outlineLevel="0" collapsed="false">
      <c r="A65" s="5" t="s">
        <v>5916</v>
      </c>
      <c r="B65" s="5" t="s">
        <v>5917</v>
      </c>
      <c r="C65" s="5" t="s">
        <v>5918</v>
      </c>
      <c r="D65" s="5" t="s">
        <v>5919</v>
      </c>
      <c r="E65" s="5" t="s">
        <v>5920</v>
      </c>
      <c r="F65" s="5" t="s">
        <v>5921</v>
      </c>
      <c r="G65" s="5" t="s">
        <v>5922</v>
      </c>
    </row>
    <row r="66" customFormat="false" ht="13.8" hidden="false" customHeight="false" outlineLevel="0" collapsed="false">
      <c r="A66" s="5" t="s">
        <v>5916</v>
      </c>
      <c r="B66" s="5" t="s">
        <v>5917</v>
      </c>
      <c r="C66" s="5" t="s">
        <v>5918</v>
      </c>
      <c r="D66" s="5" t="s">
        <v>5919</v>
      </c>
      <c r="E66" s="5" t="s">
        <v>5920</v>
      </c>
      <c r="F66" s="5" t="s">
        <v>5921</v>
      </c>
      <c r="G66" s="5" t="s">
        <v>5922</v>
      </c>
    </row>
    <row r="67" customFormat="false" ht="13.8" hidden="false" customHeight="false" outlineLevel="0" collapsed="false">
      <c r="A67" s="5" t="s">
        <v>5916</v>
      </c>
      <c r="B67" s="5" t="s">
        <v>5917</v>
      </c>
      <c r="C67" s="5" t="s">
        <v>5918</v>
      </c>
      <c r="D67" s="5" t="s">
        <v>5919</v>
      </c>
      <c r="E67" s="5" t="s">
        <v>5920</v>
      </c>
      <c r="F67" s="5" t="s">
        <v>5921</v>
      </c>
      <c r="G67" s="5" t="s">
        <v>5922</v>
      </c>
    </row>
    <row r="68" customFormat="false" ht="13.8" hidden="false" customHeight="false" outlineLevel="0" collapsed="false">
      <c r="A68" s="5" t="s">
        <v>5916</v>
      </c>
      <c r="B68" s="5" t="s">
        <v>5917</v>
      </c>
      <c r="C68" s="5" t="s">
        <v>5918</v>
      </c>
      <c r="D68" s="5" t="s">
        <v>5919</v>
      </c>
      <c r="E68" s="5" t="s">
        <v>5920</v>
      </c>
      <c r="F68" s="5" t="s">
        <v>5921</v>
      </c>
      <c r="G68" s="5" t="s">
        <v>5922</v>
      </c>
    </row>
    <row r="69" customFormat="false" ht="26.8" hidden="false" customHeight="false" outlineLevel="0" collapsed="false">
      <c r="A69" s="5" t="s">
        <v>5916</v>
      </c>
      <c r="B69" s="5" t="s">
        <v>5917</v>
      </c>
      <c r="C69" s="5" t="s">
        <v>5918</v>
      </c>
      <c r="D69" s="5" t="s">
        <v>5919</v>
      </c>
      <c r="E69" s="5" t="s">
        <v>5920</v>
      </c>
      <c r="F69" s="5" t="s">
        <v>5921</v>
      </c>
      <c r="G69" s="5" t="s">
        <v>5922</v>
      </c>
    </row>
    <row r="70" customFormat="false" ht="13.8" hidden="false" customHeight="false" outlineLevel="0" collapsed="false">
      <c r="A70" s="5" t="s">
        <v>5916</v>
      </c>
      <c r="B70" s="5" t="s">
        <v>5917</v>
      </c>
      <c r="C70" s="5" t="s">
        <v>5918</v>
      </c>
      <c r="D70" s="5" t="s">
        <v>5919</v>
      </c>
      <c r="E70" s="5" t="s">
        <v>5920</v>
      </c>
      <c r="F70" s="5" t="s">
        <v>5921</v>
      </c>
      <c r="G70" s="5" t="s">
        <v>5922</v>
      </c>
    </row>
    <row r="71" customFormat="false" ht="13.8" hidden="false" customHeight="false" outlineLevel="0" collapsed="false">
      <c r="A71" s="5" t="s">
        <v>5916</v>
      </c>
      <c r="B71" s="5" t="s">
        <v>5917</v>
      </c>
      <c r="C71" s="5" t="s">
        <v>5918</v>
      </c>
      <c r="D71" s="5" t="s">
        <v>5919</v>
      </c>
      <c r="E71" s="5" t="s">
        <v>5920</v>
      </c>
      <c r="F71" s="5" t="s">
        <v>5921</v>
      </c>
      <c r="G71" s="5" t="s">
        <v>5922</v>
      </c>
    </row>
    <row r="72" customFormat="false" ht="13.8" hidden="false" customHeight="false" outlineLevel="0" collapsed="false">
      <c r="A72" s="5" t="s">
        <v>5916</v>
      </c>
      <c r="B72" s="5" t="s">
        <v>5917</v>
      </c>
      <c r="C72" s="5" t="s">
        <v>5918</v>
      </c>
      <c r="D72" s="5" t="s">
        <v>5919</v>
      </c>
      <c r="E72" s="5" t="s">
        <v>5920</v>
      </c>
      <c r="F72" s="5" t="s">
        <v>5921</v>
      </c>
      <c r="G72" s="5" t="s">
        <v>5922</v>
      </c>
    </row>
    <row r="73" customFormat="false" ht="13.8" hidden="false" customHeight="false" outlineLevel="0" collapsed="false">
      <c r="A73" s="5" t="s">
        <v>5916</v>
      </c>
      <c r="B73" s="5" t="s">
        <v>5917</v>
      </c>
      <c r="C73" s="5" t="s">
        <v>5918</v>
      </c>
      <c r="D73" s="5" t="s">
        <v>5919</v>
      </c>
      <c r="E73" s="5" t="s">
        <v>5920</v>
      </c>
      <c r="F73" s="5" t="s">
        <v>5921</v>
      </c>
      <c r="G73" s="5" t="s">
        <v>5922</v>
      </c>
    </row>
    <row r="74" customFormat="false" ht="13.8" hidden="false" customHeight="false" outlineLevel="0" collapsed="false">
      <c r="A74" s="5" t="s">
        <v>5916</v>
      </c>
      <c r="B74" s="5" t="s">
        <v>5917</v>
      </c>
      <c r="C74" s="5" t="s">
        <v>5918</v>
      </c>
      <c r="D74" s="5" t="s">
        <v>5919</v>
      </c>
      <c r="E74" s="5" t="s">
        <v>5920</v>
      </c>
      <c r="F74" s="5" t="s">
        <v>5921</v>
      </c>
      <c r="G74" s="5" t="s">
        <v>5922</v>
      </c>
    </row>
    <row r="75" customFormat="false" ht="13.8" hidden="false" customHeight="false" outlineLevel="0" collapsed="false">
      <c r="A75" s="5" t="s">
        <v>5916</v>
      </c>
      <c r="B75" s="5" t="s">
        <v>5917</v>
      </c>
      <c r="C75" s="5" t="s">
        <v>5918</v>
      </c>
      <c r="D75" s="5" t="s">
        <v>5919</v>
      </c>
      <c r="E75" s="5" t="s">
        <v>5920</v>
      </c>
      <c r="F75" s="5" t="s">
        <v>5921</v>
      </c>
      <c r="G75" s="5" t="s">
        <v>5922</v>
      </c>
    </row>
    <row r="76" customFormat="false" ht="26.8" hidden="false" customHeight="false" outlineLevel="0" collapsed="false">
      <c r="A76" s="5" t="s">
        <v>5916</v>
      </c>
      <c r="B76" s="5" t="s">
        <v>5917</v>
      </c>
      <c r="C76" s="5" t="s">
        <v>5918</v>
      </c>
      <c r="D76" s="5" t="s">
        <v>5919</v>
      </c>
      <c r="E76" s="5" t="s">
        <v>5920</v>
      </c>
      <c r="F76" s="5" t="s">
        <v>5921</v>
      </c>
      <c r="G76" s="5" t="s">
        <v>5922</v>
      </c>
    </row>
    <row r="77" customFormat="false" ht="13.8" hidden="false" customHeight="false" outlineLevel="0" collapsed="false">
      <c r="A77" s="5" t="s">
        <v>5916</v>
      </c>
      <c r="B77" s="5" t="s">
        <v>5917</v>
      </c>
      <c r="C77" s="5" t="s">
        <v>5918</v>
      </c>
      <c r="D77" s="5" t="s">
        <v>5919</v>
      </c>
      <c r="E77" s="5" t="s">
        <v>5920</v>
      </c>
      <c r="F77" s="5" t="s">
        <v>5921</v>
      </c>
      <c r="G77" s="5" t="s">
        <v>5922</v>
      </c>
    </row>
    <row r="78" customFormat="false" ht="26.8" hidden="false" customHeight="false" outlineLevel="0" collapsed="false">
      <c r="A78" s="5" t="s">
        <v>5916</v>
      </c>
      <c r="B78" s="5" t="s">
        <v>5917</v>
      </c>
      <c r="C78" s="5" t="s">
        <v>5918</v>
      </c>
      <c r="D78" s="5" t="s">
        <v>5919</v>
      </c>
      <c r="E78" s="5" t="s">
        <v>5920</v>
      </c>
      <c r="F78" s="5" t="s">
        <v>5921</v>
      </c>
      <c r="G78" s="5" t="s">
        <v>5922</v>
      </c>
    </row>
    <row r="79" customFormat="false" ht="13.8" hidden="false" customHeight="false" outlineLevel="0" collapsed="false">
      <c r="A79" s="5" t="s">
        <v>5916</v>
      </c>
      <c r="B79" s="5" t="s">
        <v>5917</v>
      </c>
      <c r="C79" s="5" t="s">
        <v>5918</v>
      </c>
      <c r="D79" s="5" t="s">
        <v>5919</v>
      </c>
      <c r="E79" s="5" t="s">
        <v>5920</v>
      </c>
      <c r="F79" s="5" t="s">
        <v>5921</v>
      </c>
      <c r="G79" s="5" t="s">
        <v>5922</v>
      </c>
    </row>
    <row r="80" customFormat="false" ht="13.8" hidden="false" customHeight="false" outlineLevel="0" collapsed="false">
      <c r="A80" s="5" t="s">
        <v>5916</v>
      </c>
      <c r="B80" s="5" t="s">
        <v>5917</v>
      </c>
      <c r="C80" s="5" t="s">
        <v>5918</v>
      </c>
      <c r="D80" s="5" t="s">
        <v>5919</v>
      </c>
      <c r="E80" s="5" t="s">
        <v>5920</v>
      </c>
      <c r="F80" s="5" t="s">
        <v>5921</v>
      </c>
      <c r="G80" s="5" t="s">
        <v>5922</v>
      </c>
    </row>
    <row r="81" customFormat="false" ht="26.8" hidden="false" customHeight="false" outlineLevel="0" collapsed="false">
      <c r="A81" s="5" t="s">
        <v>5916</v>
      </c>
      <c r="B81" s="5" t="s">
        <v>5917</v>
      </c>
      <c r="C81" s="5" t="s">
        <v>5918</v>
      </c>
      <c r="D81" s="5" t="s">
        <v>5919</v>
      </c>
      <c r="E81" s="5" t="s">
        <v>5920</v>
      </c>
      <c r="F81" s="5" t="s">
        <v>5921</v>
      </c>
      <c r="G81" s="5" t="s">
        <v>5922</v>
      </c>
    </row>
    <row r="82" customFormat="false" ht="13.8" hidden="false" customHeight="false" outlineLevel="0" collapsed="false">
      <c r="A82" s="5" t="s">
        <v>5916</v>
      </c>
      <c r="B82" s="5" t="s">
        <v>5917</v>
      </c>
      <c r="C82" s="5" t="s">
        <v>5918</v>
      </c>
      <c r="D82" s="5" t="s">
        <v>5919</v>
      </c>
      <c r="E82" s="5" t="s">
        <v>5920</v>
      </c>
      <c r="F82" s="5" t="s">
        <v>5921</v>
      </c>
      <c r="G82" s="5" t="s">
        <v>5922</v>
      </c>
    </row>
    <row r="83" customFormat="false" ht="13.8" hidden="false" customHeight="false" outlineLevel="0" collapsed="false">
      <c r="A83" s="5" t="s">
        <v>5916</v>
      </c>
      <c r="B83" s="5" t="s">
        <v>5917</v>
      </c>
      <c r="C83" s="5" t="s">
        <v>5918</v>
      </c>
      <c r="D83" s="5" t="s">
        <v>5919</v>
      </c>
      <c r="E83" s="5" t="s">
        <v>5920</v>
      </c>
      <c r="F83" s="5" t="s">
        <v>5921</v>
      </c>
      <c r="G83" s="5" t="s">
        <v>5922</v>
      </c>
    </row>
    <row r="84" customFormat="false" ht="13.8" hidden="false" customHeight="false" outlineLevel="0" collapsed="false">
      <c r="A84" s="5" t="s">
        <v>5916</v>
      </c>
      <c r="B84" s="5" t="s">
        <v>5917</v>
      </c>
      <c r="C84" s="5" t="s">
        <v>5918</v>
      </c>
      <c r="D84" s="5" t="s">
        <v>5919</v>
      </c>
      <c r="E84" s="5" t="s">
        <v>5920</v>
      </c>
      <c r="F84" s="5" t="s">
        <v>5921</v>
      </c>
      <c r="G84" s="5" t="s">
        <v>5922</v>
      </c>
    </row>
    <row r="85" customFormat="false" ht="13.8" hidden="false" customHeight="false" outlineLevel="0" collapsed="false">
      <c r="A85" s="5" t="s">
        <v>5916</v>
      </c>
      <c r="B85" s="5" t="s">
        <v>5917</v>
      </c>
      <c r="C85" s="5" t="s">
        <v>5918</v>
      </c>
      <c r="D85" s="5" t="s">
        <v>5919</v>
      </c>
      <c r="E85" s="5" t="s">
        <v>5920</v>
      </c>
      <c r="F85" s="5" t="s">
        <v>5921</v>
      </c>
      <c r="G85" s="5" t="s">
        <v>5922</v>
      </c>
    </row>
    <row r="86" customFormat="false" ht="13.8" hidden="false" customHeight="false" outlineLevel="0" collapsed="false">
      <c r="A86" s="5" t="s">
        <v>5916</v>
      </c>
      <c r="B86" s="5" t="s">
        <v>5917</v>
      </c>
      <c r="C86" s="5" t="s">
        <v>5918</v>
      </c>
      <c r="D86" s="5" t="s">
        <v>5919</v>
      </c>
      <c r="E86" s="5" t="s">
        <v>5920</v>
      </c>
      <c r="F86" s="5" t="s">
        <v>5921</v>
      </c>
      <c r="G86" s="5" t="s">
        <v>5922</v>
      </c>
    </row>
    <row r="87" customFormat="false" ht="13.8" hidden="false" customHeight="false" outlineLevel="0" collapsed="false">
      <c r="A87" s="5" t="s">
        <v>5916</v>
      </c>
      <c r="B87" s="5" t="s">
        <v>5917</v>
      </c>
      <c r="C87" s="5" t="s">
        <v>5918</v>
      </c>
      <c r="D87" s="5" t="s">
        <v>5919</v>
      </c>
      <c r="E87" s="5" t="s">
        <v>5920</v>
      </c>
      <c r="F87" s="5" t="s">
        <v>5921</v>
      </c>
      <c r="G87" s="5" t="s">
        <v>5922</v>
      </c>
    </row>
    <row r="88" customFormat="false" ht="26.8" hidden="false" customHeight="false" outlineLevel="0" collapsed="false">
      <c r="A88" s="5" t="s">
        <v>5916</v>
      </c>
      <c r="B88" s="5" t="s">
        <v>5917</v>
      </c>
      <c r="C88" s="5" t="s">
        <v>5918</v>
      </c>
      <c r="D88" s="5" t="s">
        <v>5919</v>
      </c>
      <c r="E88" s="5" t="s">
        <v>5920</v>
      </c>
      <c r="F88" s="5" t="s">
        <v>5921</v>
      </c>
      <c r="G88" s="5" t="s">
        <v>5922</v>
      </c>
    </row>
    <row r="89" customFormat="false" ht="13.8" hidden="false" customHeight="false" outlineLevel="0" collapsed="false">
      <c r="A89" s="5" t="s">
        <v>5916</v>
      </c>
      <c r="B89" s="5" t="s">
        <v>5917</v>
      </c>
      <c r="C89" s="5" t="s">
        <v>5918</v>
      </c>
      <c r="D89" s="5" t="s">
        <v>5919</v>
      </c>
      <c r="E89" s="5" t="s">
        <v>5920</v>
      </c>
      <c r="F89" s="5" t="s">
        <v>5921</v>
      </c>
      <c r="G89" s="5" t="s">
        <v>5922</v>
      </c>
    </row>
    <row r="90" customFormat="false" ht="13.8" hidden="false" customHeight="false" outlineLevel="0" collapsed="false">
      <c r="A90" s="5" t="s">
        <v>5916</v>
      </c>
      <c r="B90" s="5" t="s">
        <v>5917</v>
      </c>
      <c r="C90" s="5" t="s">
        <v>5918</v>
      </c>
      <c r="D90" s="5" t="s">
        <v>5919</v>
      </c>
      <c r="E90" s="5" t="s">
        <v>5920</v>
      </c>
      <c r="F90" s="5" t="s">
        <v>5921</v>
      </c>
      <c r="G90" s="5" t="s">
        <v>5922</v>
      </c>
    </row>
    <row r="91" customFormat="false" ht="26.8" hidden="false" customHeight="false" outlineLevel="0" collapsed="false">
      <c r="A91" s="5" t="s">
        <v>5916</v>
      </c>
      <c r="B91" s="5" t="s">
        <v>5917</v>
      </c>
      <c r="C91" s="5" t="s">
        <v>5918</v>
      </c>
      <c r="D91" s="5" t="s">
        <v>5919</v>
      </c>
      <c r="E91" s="5" t="s">
        <v>5920</v>
      </c>
      <c r="F91" s="5" t="s">
        <v>5921</v>
      </c>
      <c r="G91" s="5" t="s">
        <v>5922</v>
      </c>
    </row>
    <row r="92" customFormat="false" ht="26.8" hidden="false" customHeight="false" outlineLevel="0" collapsed="false">
      <c r="A92" s="5" t="s">
        <v>5916</v>
      </c>
      <c r="B92" s="5" t="s">
        <v>5917</v>
      </c>
      <c r="C92" s="5" t="s">
        <v>5918</v>
      </c>
      <c r="D92" s="5" t="s">
        <v>5919</v>
      </c>
      <c r="E92" s="5" t="s">
        <v>5920</v>
      </c>
      <c r="F92" s="5" t="s">
        <v>5921</v>
      </c>
      <c r="G92" s="5" t="s">
        <v>5922</v>
      </c>
    </row>
    <row r="93" customFormat="false" ht="13.8" hidden="false" customHeight="false" outlineLevel="0" collapsed="false">
      <c r="A93" s="5" t="s">
        <v>5916</v>
      </c>
      <c r="B93" s="5" t="s">
        <v>5917</v>
      </c>
      <c r="C93" s="5" t="s">
        <v>5918</v>
      </c>
      <c r="D93" s="5" t="s">
        <v>5919</v>
      </c>
      <c r="E93" s="5" t="s">
        <v>5920</v>
      </c>
      <c r="F93" s="5" t="s">
        <v>5921</v>
      </c>
      <c r="G93" s="5" t="s">
        <v>5922</v>
      </c>
    </row>
    <row r="94" customFormat="false" ht="13.8" hidden="false" customHeight="false" outlineLevel="0" collapsed="false">
      <c r="A94" s="5" t="s">
        <v>5916</v>
      </c>
      <c r="B94" s="5" t="s">
        <v>5917</v>
      </c>
      <c r="C94" s="5" t="s">
        <v>5918</v>
      </c>
      <c r="D94" s="5" t="s">
        <v>5919</v>
      </c>
      <c r="E94" s="5" t="s">
        <v>5920</v>
      </c>
      <c r="F94" s="5" t="s">
        <v>5921</v>
      </c>
      <c r="G94" s="5" t="s">
        <v>5922</v>
      </c>
    </row>
    <row r="95" customFormat="false" ht="13.8" hidden="false" customHeight="false" outlineLevel="0" collapsed="false">
      <c r="A95" s="5" t="s">
        <v>5916</v>
      </c>
      <c r="B95" s="5" t="s">
        <v>5917</v>
      </c>
      <c r="C95" s="5" t="s">
        <v>5918</v>
      </c>
      <c r="D95" s="5" t="s">
        <v>5919</v>
      </c>
      <c r="E95" s="5" t="s">
        <v>5920</v>
      </c>
      <c r="F95" s="5" t="s">
        <v>5921</v>
      </c>
      <c r="G95" s="5" t="s">
        <v>5922</v>
      </c>
    </row>
    <row r="96" customFormat="false" ht="13.8" hidden="false" customHeight="false" outlineLevel="0" collapsed="false">
      <c r="A96" s="5" t="s">
        <v>5916</v>
      </c>
      <c r="B96" s="5" t="s">
        <v>5917</v>
      </c>
      <c r="C96" s="5" t="s">
        <v>5918</v>
      </c>
      <c r="D96" s="5" t="s">
        <v>5919</v>
      </c>
      <c r="E96" s="5" t="s">
        <v>5920</v>
      </c>
      <c r="F96" s="5" t="s">
        <v>5921</v>
      </c>
      <c r="G96" s="5" t="s">
        <v>5922</v>
      </c>
    </row>
    <row r="97" customFormat="false" ht="13.8" hidden="false" customHeight="false" outlineLevel="0" collapsed="false">
      <c r="A97" s="5" t="s">
        <v>5916</v>
      </c>
      <c r="B97" s="5" t="s">
        <v>5917</v>
      </c>
      <c r="C97" s="5" t="s">
        <v>5918</v>
      </c>
      <c r="D97" s="5" t="s">
        <v>5919</v>
      </c>
      <c r="E97" s="5" t="s">
        <v>5920</v>
      </c>
      <c r="F97" s="5" t="s">
        <v>5921</v>
      </c>
      <c r="G97" s="5" t="s">
        <v>5922</v>
      </c>
    </row>
    <row r="98" customFormat="false" ht="13.8" hidden="true" customHeight="false" outlineLevel="0" collapsed="false">
      <c r="A98" s="5" t="str">
        <f aca="false">IF('Anagrafiche_Briciole-POSTA'!D98="",CONCATENATE('Anagrafiche_Briciole-POSTA'!B98," ",'Anagrafiche_Briciole-POSTA'!C98),'Anagrafiche_Briciole-POSTA'!D98)</f>
        <v>RAVIPLAST SOCIETÀ COOPERATIVA</v>
      </c>
      <c r="B98" s="5" t="str">
        <f aca="false">IF('Anagrafiche_Briciole-POSTA'!E98="","",'Anagrafiche_Briciole-POSTA'!E98)</f>
        <v/>
      </c>
      <c r="C98" s="5" t="str">
        <f aca="false">CONCATENATE('Anagrafiche_Briciole-POSTA'!F98," ",'Anagrafiche_Briciole-POSTA'!G98)</f>
        <v>VIA GIUSEPPE DOSSETTI 41</v>
      </c>
      <c r="D98" s="5" t="str">
        <f aca="false">CONCATENATE('Anagrafiche_Briciole-POSTA'!H98," ",'Anagrafiche_Briciole-POSTA'!I98," ",'Anagrafiche_Briciole-POSTA'!J98)</f>
        <v>48122 RAVENNA RA</v>
      </c>
      <c r="E98" s="5" t="str">
        <f aca="false">IF(OR('Anagrafiche_Briciole-POSTA'!K98="IT",'Anagrafiche_Briciole-POSTA'!K98=""),"",IF('Anagrafiche_Briciole-POSTA'!K98="SM","Repubblica di San Marino",'Anagrafiche_Briciole-POSTA'!K98))</f>
        <v/>
      </c>
      <c r="F98" s="5" t="str">
        <f aca="false">IF(AND(E98&lt;&gt;"",E98&lt;&gt;"Repubblica di San Marino"),E98,"")</f>
        <v/>
      </c>
      <c r="G98" s="5" t="str">
        <f aca="false">IF(IFERROR(SEARCH("mandareprivacy",'Anagrafiche_Briciole-POSTA'!L98),"")&lt;&gt;"","x","")</f>
        <v>x</v>
      </c>
    </row>
    <row r="99" customFormat="false" ht="13.8" hidden="true" customHeight="false" outlineLevel="0" collapsed="false">
      <c r="A99" s="5" t="str">
        <f aca="false">IF('Anagrafiche_Briciole-POSTA'!D99="",CONCATENATE('Anagrafiche_Briciole-POSTA'!B99," ",'Anagrafiche_Briciole-POSTA'!C99),'Anagrafiche_Briciole-POSTA'!D99)</f>
        <v>Ass. Amici di Padre Lello</v>
      </c>
      <c r="B99" s="5" t="str">
        <f aca="false">IF('Anagrafiche_Briciole-POSTA'!E99="","",'Anagrafiche_Briciole-POSTA'!E99)</f>
        <v/>
      </c>
      <c r="C99" s="5" t="str">
        <f aca="false">CONCATENATE('Anagrafiche_Briciole-POSTA'!F99," ",'Anagrafiche_Briciole-POSTA'!G99)</f>
        <v>Via Castelvecchio 107</v>
      </c>
      <c r="D99" s="5" t="str">
        <f aca="false">CONCATENATE('Anagrafiche_Briciole-POSTA'!H99," ",'Anagrafiche_Briciole-POSTA'!I99," ",'Anagrafiche_Briciole-POSTA'!J99)</f>
        <v>47039 SAVIGNANO SUL RUBICONE FC</v>
      </c>
      <c r="E99" s="5" t="str">
        <f aca="false">IF(OR('Anagrafiche_Briciole-POSTA'!K99="IT",'Anagrafiche_Briciole-POSTA'!K99=""),"",IF('Anagrafiche_Briciole-POSTA'!K99="SM","Repubblica di San Marino",'Anagrafiche_Briciole-POSTA'!K99))</f>
        <v/>
      </c>
      <c r="F99" s="5" t="str">
        <f aca="false">IF(AND(E99&lt;&gt;"",E99&lt;&gt;"Repubblica di San Marino"),E99,"")</f>
        <v/>
      </c>
      <c r="G99" s="5" t="str">
        <f aca="false">IF(IFERROR(SEARCH("mandareprivacy",'Anagrafiche_Briciole-POSTA'!L99),"")&lt;&gt;"","x","")</f>
        <v>x</v>
      </c>
    </row>
    <row r="100" customFormat="false" ht="13.8" hidden="false" customHeight="false" outlineLevel="0" collapsed="false">
      <c r="A100" s="5" t="s">
        <v>5923</v>
      </c>
      <c r="B100" s="5" t="s">
        <v>5924</v>
      </c>
      <c r="C100" s="5" t="s">
        <v>5925</v>
      </c>
      <c r="D100" s="5" t="s">
        <v>5926</v>
      </c>
      <c r="E100" s="5" t="s">
        <v>5927</v>
      </c>
      <c r="F100" s="5" t="s">
        <v>5928</v>
      </c>
      <c r="G100" s="5" t="s">
        <v>5929</v>
      </c>
    </row>
    <row r="101" customFormat="false" ht="13.8" hidden="true" customHeight="false" outlineLevel="0" collapsed="false">
      <c r="A101" s="5" t="str">
        <f aca="false">IF('Anagrafiche_Briciole-POSTA'!D101="",CONCATENATE('Anagrafiche_Briciole-POSTA'!B101," ",'Anagrafiche_Briciole-POSTA'!C101),'Anagrafiche_Briciole-POSTA'!D101)</f>
        <v>ATTIVA-MENTE</v>
      </c>
      <c r="B101" s="5" t="str">
        <f aca="false">IF('Anagrafiche_Briciole-POSTA'!E101="","",'Anagrafiche_Briciole-POSTA'!E101)</f>
        <v/>
      </c>
      <c r="C101" s="5" t="str">
        <f aca="false">CONCATENATE('Anagrafiche_Briciole-POSTA'!F101," ",'Anagrafiche_Briciole-POSTA'!G101)</f>
        <v>Via Scalbati 9</v>
      </c>
      <c r="D101" s="5" t="str">
        <f aca="false">CONCATENATE('Anagrafiche_Briciole-POSTA'!H101," ",'Anagrafiche_Briciole-POSTA'!I101," ",'Anagrafiche_Briciole-POSTA'!J101)</f>
        <v>47898 Montegiardino </v>
      </c>
      <c r="E101" s="5" t="str">
        <f aca="false">IF(OR('Anagrafiche_Briciole-POSTA'!K101="IT",'Anagrafiche_Briciole-POSTA'!K101=""),"",IF('Anagrafiche_Briciole-POSTA'!K101="SM","Repubblica di San Marino",'Anagrafiche_Briciole-POSTA'!K101))</f>
        <v>Repubblica di San Marino</v>
      </c>
      <c r="F101" s="5" t="str">
        <f aca="false">IF(AND(E101&lt;&gt;"",E101&lt;&gt;"Repubblica di San Marino"),E101,"")</f>
        <v/>
      </c>
      <c r="G101" s="5" t="str">
        <f aca="false">IF(IFERROR(SEARCH("mandareprivacy",'Anagrafiche_Briciole-POSTA'!L101),"")&lt;&gt;"","x","")</f>
        <v>x</v>
      </c>
    </row>
    <row r="102" customFormat="false" ht="13.8" hidden="true" customHeight="false" outlineLevel="0" collapsed="false">
      <c r="A102" s="5" t="str">
        <f aca="false">IF('Anagrafiche_Briciole-POSTA'!D102="",CONCATENATE('Anagrafiche_Briciole-POSTA'!B102," ",'Anagrafiche_Briciole-POSTA'!C102),'Anagrafiche_Briciole-POSTA'!D102)</f>
        <v>Ambrogiani Valter</v>
      </c>
      <c r="B102" s="5" t="str">
        <f aca="false">IF('Anagrafiche_Briciole-POSTA'!E102="","",'Anagrafiche_Briciole-POSTA'!E102)</f>
        <v/>
      </c>
      <c r="C102" s="5" t="str">
        <f aca="false">CONCATENATE('Anagrafiche_Briciole-POSTA'!F102," ",'Anagrafiche_Briciole-POSTA'!G102)</f>
        <v>Via Castellabate 18A</v>
      </c>
      <c r="D102" s="5" t="str">
        <f aca="false">CONCATENATE('Anagrafiche_Briciole-POSTA'!H102," ",'Anagrafiche_Briciole-POSTA'!I102," ",'Anagrafiche_Briciole-POSTA'!J102)</f>
        <v>47814 BELLARIA-IGEA MARINA RN</v>
      </c>
      <c r="E102" s="5" t="str">
        <f aca="false">IF(OR('Anagrafiche_Briciole-POSTA'!K102="IT",'Anagrafiche_Briciole-POSTA'!K102=""),"",IF('Anagrafiche_Briciole-POSTA'!K102="SM","Repubblica di San Marino",'Anagrafiche_Briciole-POSTA'!K102))</f>
        <v/>
      </c>
      <c r="F102" s="5" t="str">
        <f aca="false">IF(AND(E102&lt;&gt;"",E102&lt;&gt;"Repubblica di San Marino"),E102,"")</f>
        <v/>
      </c>
      <c r="G102" s="5" t="str">
        <f aca="false">IF(IFERROR(SEARCH("mandareprivacy",'Anagrafiche_Briciole-POSTA'!L102),"")&lt;&gt;"","x","")</f>
        <v>x</v>
      </c>
    </row>
    <row r="103" customFormat="false" ht="26.8" hidden="true" customHeight="false" outlineLevel="0" collapsed="false">
      <c r="A103" s="5" t="str">
        <f aca="false">IF('Anagrafiche_Briciole-POSTA'!D103="",CONCATENATE('Anagrafiche_Briciole-POSTA'!B103," ",'Anagrafiche_Briciole-POSTA'!C103),'Anagrafiche_Briciole-POSTA'!D103)</f>
        <v>Sebastianelli Antonio</v>
      </c>
      <c r="B103" s="5" t="str">
        <f aca="false">IF('Anagrafiche_Briciole-POSTA'!E103="","",'Anagrafiche_Briciole-POSTA'!E103)</f>
        <v/>
      </c>
      <c r="C103" s="5" t="str">
        <f aca="false">CONCATENATE('Anagrafiche_Briciole-POSTA'!F103," ",'Anagrafiche_Briciole-POSTA'!G103)</f>
        <v>Via Mezza Costa 58</v>
      </c>
      <c r="D103" s="5" t="str">
        <f aca="false">CONCATENATE('Anagrafiche_Briciole-POSTA'!H103," ",'Anagrafiche_Briciole-POSTA'!I103," ",'Anagrafiche_Briciole-POSTA'!J103)</f>
        <v>47854 MONTESCUDO-MONTE COLOMBO RN</v>
      </c>
      <c r="E103" s="5" t="str">
        <f aca="false">IF(OR('Anagrafiche_Briciole-POSTA'!K103="IT",'Anagrafiche_Briciole-POSTA'!K103=""),"",IF('Anagrafiche_Briciole-POSTA'!K103="SM","Repubblica di San Marino",'Anagrafiche_Briciole-POSTA'!K103))</f>
        <v/>
      </c>
      <c r="F103" s="5" t="str">
        <f aca="false">IF(AND(E103&lt;&gt;"",E103&lt;&gt;"Repubblica di San Marino"),E103,"")</f>
        <v/>
      </c>
      <c r="G103" s="5" t="str">
        <f aca="false">IF(IFERROR(SEARCH("mandareprivacy",'Anagrafiche_Briciole-POSTA'!L103),"")&lt;&gt;"","x","")</f>
        <v>x</v>
      </c>
    </row>
    <row r="104" customFormat="false" ht="13.8" hidden="false" customHeight="false" outlineLevel="0" collapsed="false">
      <c r="A104" s="5" t="s">
        <v>5923</v>
      </c>
      <c r="B104" s="5" t="s">
        <v>5924</v>
      </c>
      <c r="C104" s="5" t="s">
        <v>5925</v>
      </c>
      <c r="D104" s="5" t="s">
        <v>5926</v>
      </c>
      <c r="E104" s="5" t="s">
        <v>5927</v>
      </c>
      <c r="F104" s="5" t="s">
        <v>5928</v>
      </c>
      <c r="G104" s="5" t="s">
        <v>5929</v>
      </c>
    </row>
    <row r="105" customFormat="false" ht="13.8" hidden="false" customHeight="false" outlineLevel="0" collapsed="false">
      <c r="A105" s="5" t="s">
        <v>5923</v>
      </c>
      <c r="B105" s="5" t="s">
        <v>5924</v>
      </c>
      <c r="C105" s="5" t="s">
        <v>5925</v>
      </c>
      <c r="D105" s="5" t="s">
        <v>5926</v>
      </c>
      <c r="E105" s="5" t="s">
        <v>5927</v>
      </c>
      <c r="F105" s="5" t="s">
        <v>5928</v>
      </c>
      <c r="G105" s="5" t="s">
        <v>5929</v>
      </c>
    </row>
    <row r="106" customFormat="false" ht="13.8" hidden="false" customHeight="false" outlineLevel="0" collapsed="false">
      <c r="A106" s="5" t="s">
        <v>5923</v>
      </c>
      <c r="B106" s="5" t="s">
        <v>5924</v>
      </c>
      <c r="C106" s="5" t="s">
        <v>5925</v>
      </c>
      <c r="D106" s="5" t="s">
        <v>5926</v>
      </c>
      <c r="E106" s="5" t="s">
        <v>5927</v>
      </c>
      <c r="F106" s="5" t="s">
        <v>5928</v>
      </c>
      <c r="G106" s="5" t="s">
        <v>5929</v>
      </c>
    </row>
    <row r="107" customFormat="false" ht="13.8" hidden="false" customHeight="false" outlineLevel="0" collapsed="false">
      <c r="A107" s="5" t="s">
        <v>5923</v>
      </c>
      <c r="B107" s="5" t="s">
        <v>5924</v>
      </c>
      <c r="C107" s="5" t="s">
        <v>5925</v>
      </c>
      <c r="D107" s="5" t="s">
        <v>5926</v>
      </c>
      <c r="E107" s="5" t="s">
        <v>5927</v>
      </c>
      <c r="F107" s="5" t="s">
        <v>5928</v>
      </c>
      <c r="G107" s="5" t="s">
        <v>5929</v>
      </c>
    </row>
    <row r="108" customFormat="false" ht="13.8" hidden="false" customHeight="false" outlineLevel="0" collapsed="false">
      <c r="A108" s="5" t="s">
        <v>5923</v>
      </c>
      <c r="B108" s="5" t="s">
        <v>5924</v>
      </c>
      <c r="C108" s="5" t="s">
        <v>5925</v>
      </c>
      <c r="D108" s="5" t="s">
        <v>5926</v>
      </c>
      <c r="E108" s="5" t="s">
        <v>5927</v>
      </c>
      <c r="F108" s="5" t="s">
        <v>5928</v>
      </c>
      <c r="G108" s="5" t="s">
        <v>5929</v>
      </c>
    </row>
    <row r="109" customFormat="false" ht="13.8" hidden="false" customHeight="false" outlineLevel="0" collapsed="false">
      <c r="A109" s="5" t="s">
        <v>5923</v>
      </c>
      <c r="B109" s="5" t="s">
        <v>5924</v>
      </c>
      <c r="C109" s="5" t="s">
        <v>5925</v>
      </c>
      <c r="D109" s="5" t="s">
        <v>5926</v>
      </c>
      <c r="E109" s="5" t="s">
        <v>5927</v>
      </c>
      <c r="F109" s="5" t="s">
        <v>5928</v>
      </c>
      <c r="G109" s="5" t="s">
        <v>5929</v>
      </c>
    </row>
    <row r="110" customFormat="false" ht="13.8" hidden="false" customHeight="false" outlineLevel="0" collapsed="false">
      <c r="A110" s="5" t="s">
        <v>5923</v>
      </c>
      <c r="B110" s="5" t="s">
        <v>5924</v>
      </c>
      <c r="C110" s="5" t="s">
        <v>5925</v>
      </c>
      <c r="D110" s="5" t="s">
        <v>5926</v>
      </c>
      <c r="E110" s="5" t="s">
        <v>5927</v>
      </c>
      <c r="F110" s="5" t="s">
        <v>5928</v>
      </c>
      <c r="G110" s="5" t="s">
        <v>5929</v>
      </c>
    </row>
    <row r="111" customFormat="false" ht="13.8" hidden="false" customHeight="false" outlineLevel="0" collapsed="false">
      <c r="A111" s="5" t="s">
        <v>5923</v>
      </c>
      <c r="B111" s="5" t="s">
        <v>5924</v>
      </c>
      <c r="C111" s="5" t="s">
        <v>5925</v>
      </c>
      <c r="D111" s="5" t="s">
        <v>5926</v>
      </c>
      <c r="E111" s="5" t="s">
        <v>5927</v>
      </c>
      <c r="F111" s="5" t="s">
        <v>5928</v>
      </c>
      <c r="G111" s="5" t="s">
        <v>5929</v>
      </c>
    </row>
    <row r="112" customFormat="false" ht="13.8" hidden="false" customHeight="false" outlineLevel="0" collapsed="false">
      <c r="A112" s="5" t="s">
        <v>5923</v>
      </c>
      <c r="B112" s="5" t="s">
        <v>5924</v>
      </c>
      <c r="C112" s="5" t="s">
        <v>5925</v>
      </c>
      <c r="D112" s="5" t="s">
        <v>5926</v>
      </c>
      <c r="E112" s="5" t="s">
        <v>5927</v>
      </c>
      <c r="F112" s="5" t="s">
        <v>5928</v>
      </c>
      <c r="G112" s="5" t="s">
        <v>5929</v>
      </c>
    </row>
    <row r="113" customFormat="false" ht="13.8" hidden="false" customHeight="false" outlineLevel="0" collapsed="false">
      <c r="A113" s="5" t="s">
        <v>5923</v>
      </c>
      <c r="B113" s="5" t="s">
        <v>5924</v>
      </c>
      <c r="C113" s="5" t="s">
        <v>5925</v>
      </c>
      <c r="D113" s="5" t="s">
        <v>5926</v>
      </c>
      <c r="E113" s="5" t="s">
        <v>5927</v>
      </c>
      <c r="F113" s="5" t="s">
        <v>5928</v>
      </c>
      <c r="G113" s="5" t="s">
        <v>5929</v>
      </c>
    </row>
    <row r="114" customFormat="false" ht="13.8" hidden="false" customHeight="false" outlineLevel="0" collapsed="false">
      <c r="A114" s="5" t="s">
        <v>5923</v>
      </c>
      <c r="B114" s="5" t="s">
        <v>5924</v>
      </c>
      <c r="C114" s="5" t="s">
        <v>5925</v>
      </c>
      <c r="D114" s="5" t="s">
        <v>5926</v>
      </c>
      <c r="E114" s="5" t="s">
        <v>5927</v>
      </c>
      <c r="F114" s="5" t="s">
        <v>5928</v>
      </c>
      <c r="G114" s="5" t="s">
        <v>5929</v>
      </c>
    </row>
    <row r="115" customFormat="false" ht="13.8" hidden="false" customHeight="false" outlineLevel="0" collapsed="false">
      <c r="A115" s="5" t="s">
        <v>5923</v>
      </c>
      <c r="B115" s="5" t="s">
        <v>5924</v>
      </c>
      <c r="C115" s="5" t="s">
        <v>5925</v>
      </c>
      <c r="D115" s="5" t="s">
        <v>5926</v>
      </c>
      <c r="E115" s="5" t="s">
        <v>5927</v>
      </c>
      <c r="F115" s="5" t="s">
        <v>5928</v>
      </c>
      <c r="G115" s="5" t="s">
        <v>5929</v>
      </c>
    </row>
    <row r="116" customFormat="false" ht="13.8" hidden="false" customHeight="false" outlineLevel="0" collapsed="false">
      <c r="A116" s="5" t="s">
        <v>5923</v>
      </c>
      <c r="B116" s="5" t="s">
        <v>5924</v>
      </c>
      <c r="C116" s="5" t="s">
        <v>5925</v>
      </c>
      <c r="D116" s="5" t="s">
        <v>5926</v>
      </c>
      <c r="E116" s="5" t="s">
        <v>5927</v>
      </c>
      <c r="F116" s="5" t="s">
        <v>5928</v>
      </c>
      <c r="G116" s="5" t="s">
        <v>5929</v>
      </c>
    </row>
    <row r="117" customFormat="false" ht="13.8" hidden="false" customHeight="false" outlineLevel="0" collapsed="false">
      <c r="A117" s="5" t="s">
        <v>5923</v>
      </c>
      <c r="B117" s="5" t="s">
        <v>5924</v>
      </c>
      <c r="C117" s="5" t="s">
        <v>5925</v>
      </c>
      <c r="D117" s="5" t="s">
        <v>5926</v>
      </c>
      <c r="E117" s="5" t="s">
        <v>5927</v>
      </c>
      <c r="F117" s="5" t="s">
        <v>5928</v>
      </c>
      <c r="G117" s="5" t="s">
        <v>5929</v>
      </c>
    </row>
    <row r="118" customFormat="false" ht="13.8" hidden="false" customHeight="false" outlineLevel="0" collapsed="false">
      <c r="A118" s="5" t="s">
        <v>5923</v>
      </c>
      <c r="B118" s="5" t="s">
        <v>5924</v>
      </c>
      <c r="C118" s="5" t="s">
        <v>5925</v>
      </c>
      <c r="D118" s="5" t="s">
        <v>5926</v>
      </c>
      <c r="E118" s="5" t="s">
        <v>5927</v>
      </c>
      <c r="F118" s="5" t="s">
        <v>5928</v>
      </c>
      <c r="G118" s="5" t="s">
        <v>5929</v>
      </c>
    </row>
    <row r="119" customFormat="false" ht="13.8" hidden="false" customHeight="false" outlineLevel="0" collapsed="false">
      <c r="A119" s="5" t="s">
        <v>5923</v>
      </c>
      <c r="B119" s="5" t="s">
        <v>5924</v>
      </c>
      <c r="C119" s="5" t="s">
        <v>5925</v>
      </c>
      <c r="D119" s="5" t="s">
        <v>5926</v>
      </c>
      <c r="E119" s="5" t="s">
        <v>5927</v>
      </c>
      <c r="F119" s="5" t="s">
        <v>5928</v>
      </c>
      <c r="G119" s="5" t="s">
        <v>5929</v>
      </c>
    </row>
    <row r="120" customFormat="false" ht="13.8" hidden="false" customHeight="false" outlineLevel="0" collapsed="false">
      <c r="A120" s="5" t="s">
        <v>5923</v>
      </c>
      <c r="B120" s="5" t="s">
        <v>5924</v>
      </c>
      <c r="C120" s="5" t="s">
        <v>5925</v>
      </c>
      <c r="D120" s="5" t="s">
        <v>5926</v>
      </c>
      <c r="E120" s="5" t="s">
        <v>5927</v>
      </c>
      <c r="F120" s="5" t="s">
        <v>5928</v>
      </c>
      <c r="G120" s="5" t="s">
        <v>5929</v>
      </c>
    </row>
    <row r="121" customFormat="false" ht="13.8" hidden="false" customHeight="false" outlineLevel="0" collapsed="false">
      <c r="A121" s="5" t="s">
        <v>5923</v>
      </c>
      <c r="B121" s="5" t="s">
        <v>5924</v>
      </c>
      <c r="C121" s="5" t="s">
        <v>5925</v>
      </c>
      <c r="D121" s="5" t="s">
        <v>5926</v>
      </c>
      <c r="E121" s="5" t="s">
        <v>5927</v>
      </c>
      <c r="F121" s="5" t="s">
        <v>5928</v>
      </c>
      <c r="G121" s="5" t="s">
        <v>5929</v>
      </c>
    </row>
    <row r="122" customFormat="false" ht="13.8" hidden="false" customHeight="false" outlineLevel="0" collapsed="false">
      <c r="A122" s="5" t="s">
        <v>5923</v>
      </c>
      <c r="B122" s="5" t="s">
        <v>5924</v>
      </c>
      <c r="C122" s="5" t="s">
        <v>5925</v>
      </c>
      <c r="D122" s="5" t="s">
        <v>5926</v>
      </c>
      <c r="E122" s="5" t="s">
        <v>5927</v>
      </c>
      <c r="F122" s="5" t="s">
        <v>5928</v>
      </c>
      <c r="G122" s="5" t="s">
        <v>5929</v>
      </c>
    </row>
    <row r="123" customFormat="false" ht="13.8" hidden="false" customHeight="false" outlineLevel="0" collapsed="false">
      <c r="A123" s="5" t="s">
        <v>5923</v>
      </c>
      <c r="B123" s="5" t="s">
        <v>5924</v>
      </c>
      <c r="C123" s="5" t="s">
        <v>5925</v>
      </c>
      <c r="D123" s="5" t="s">
        <v>5926</v>
      </c>
      <c r="E123" s="5" t="s">
        <v>5927</v>
      </c>
      <c r="F123" s="5" t="s">
        <v>5928</v>
      </c>
      <c r="G123" s="5" t="s">
        <v>5929</v>
      </c>
    </row>
    <row r="124" customFormat="false" ht="13.8" hidden="false" customHeight="false" outlineLevel="0" collapsed="false">
      <c r="A124" s="5" t="s">
        <v>5923</v>
      </c>
      <c r="B124" s="5" t="s">
        <v>5924</v>
      </c>
      <c r="C124" s="5" t="s">
        <v>5925</v>
      </c>
      <c r="D124" s="5" t="s">
        <v>5926</v>
      </c>
      <c r="E124" s="5" t="s">
        <v>5927</v>
      </c>
      <c r="F124" s="5" t="s">
        <v>5928</v>
      </c>
      <c r="G124" s="5" t="s">
        <v>5929</v>
      </c>
    </row>
    <row r="125" customFormat="false" ht="13.8" hidden="false" customHeight="false" outlineLevel="0" collapsed="false">
      <c r="A125" s="5" t="s">
        <v>5923</v>
      </c>
      <c r="B125" s="5" t="s">
        <v>5924</v>
      </c>
      <c r="C125" s="5" t="s">
        <v>5925</v>
      </c>
      <c r="D125" s="5" t="s">
        <v>5926</v>
      </c>
      <c r="E125" s="5" t="s">
        <v>5927</v>
      </c>
      <c r="F125" s="5" t="s">
        <v>5928</v>
      </c>
      <c r="G125" s="5" t="s">
        <v>5929</v>
      </c>
    </row>
    <row r="126" customFormat="false" ht="13.8" hidden="false" customHeight="false" outlineLevel="0" collapsed="false">
      <c r="A126" s="5" t="s">
        <v>5923</v>
      </c>
      <c r="B126" s="5" t="s">
        <v>5924</v>
      </c>
      <c r="C126" s="5" t="s">
        <v>5925</v>
      </c>
      <c r="D126" s="5" t="s">
        <v>5926</v>
      </c>
      <c r="E126" s="5" t="s">
        <v>5927</v>
      </c>
      <c r="F126" s="5" t="s">
        <v>5928</v>
      </c>
      <c r="G126" s="5" t="s">
        <v>5929</v>
      </c>
    </row>
    <row r="127" customFormat="false" ht="13.8" hidden="false" customHeight="false" outlineLevel="0" collapsed="false">
      <c r="A127" s="5" t="s">
        <v>5923</v>
      </c>
      <c r="B127" s="5" t="s">
        <v>5924</v>
      </c>
      <c r="C127" s="5" t="s">
        <v>5925</v>
      </c>
      <c r="D127" s="5" t="s">
        <v>5926</v>
      </c>
      <c r="E127" s="5" t="s">
        <v>5927</v>
      </c>
      <c r="F127" s="5" t="s">
        <v>5928</v>
      </c>
      <c r="G127" s="5" t="s">
        <v>5929</v>
      </c>
    </row>
    <row r="128" customFormat="false" ht="13.8" hidden="false" customHeight="false" outlineLevel="0" collapsed="false">
      <c r="A128" s="5" t="s">
        <v>5923</v>
      </c>
      <c r="B128" s="5" t="s">
        <v>5924</v>
      </c>
      <c r="C128" s="5" t="s">
        <v>5925</v>
      </c>
      <c r="D128" s="5" t="s">
        <v>5926</v>
      </c>
      <c r="E128" s="5" t="s">
        <v>5927</v>
      </c>
      <c r="F128" s="5" t="s">
        <v>5928</v>
      </c>
      <c r="G128" s="5" t="s">
        <v>5929</v>
      </c>
    </row>
    <row r="129" customFormat="false" ht="13.8" hidden="false" customHeight="false" outlineLevel="0" collapsed="false">
      <c r="A129" s="5" t="s">
        <v>5923</v>
      </c>
      <c r="B129" s="5" t="s">
        <v>5924</v>
      </c>
      <c r="C129" s="5" t="s">
        <v>5925</v>
      </c>
      <c r="D129" s="5" t="s">
        <v>5926</v>
      </c>
      <c r="E129" s="5" t="s">
        <v>5927</v>
      </c>
      <c r="F129" s="5" t="s">
        <v>5928</v>
      </c>
      <c r="G129" s="5" t="s">
        <v>5929</v>
      </c>
    </row>
    <row r="130" customFormat="false" ht="13.8" hidden="false" customHeight="false" outlineLevel="0" collapsed="false">
      <c r="A130" s="5" t="s">
        <v>5923</v>
      </c>
      <c r="B130" s="5" t="s">
        <v>5924</v>
      </c>
      <c r="C130" s="5" t="s">
        <v>5925</v>
      </c>
      <c r="D130" s="5" t="s">
        <v>5926</v>
      </c>
      <c r="E130" s="5" t="s">
        <v>5927</v>
      </c>
      <c r="F130" s="5" t="s">
        <v>5928</v>
      </c>
      <c r="G130" s="5" t="s">
        <v>5929</v>
      </c>
    </row>
    <row r="131" customFormat="false" ht="13.8" hidden="false" customHeight="false" outlineLevel="0" collapsed="false">
      <c r="A131" s="5" t="s">
        <v>5923</v>
      </c>
      <c r="B131" s="5" t="s">
        <v>5924</v>
      </c>
      <c r="C131" s="5" t="s">
        <v>5925</v>
      </c>
      <c r="D131" s="5" t="s">
        <v>5926</v>
      </c>
      <c r="E131" s="5" t="s">
        <v>5927</v>
      </c>
      <c r="F131" s="5" t="s">
        <v>5928</v>
      </c>
      <c r="G131" s="5" t="s">
        <v>5929</v>
      </c>
    </row>
    <row r="132" customFormat="false" ht="13.8" hidden="false" customHeight="false" outlineLevel="0" collapsed="false">
      <c r="A132" s="5" t="s">
        <v>5923</v>
      </c>
      <c r="B132" s="5" t="s">
        <v>5924</v>
      </c>
      <c r="C132" s="5" t="s">
        <v>5925</v>
      </c>
      <c r="D132" s="5" t="s">
        <v>5926</v>
      </c>
      <c r="E132" s="5" t="s">
        <v>5927</v>
      </c>
      <c r="F132" s="5" t="s">
        <v>5928</v>
      </c>
      <c r="G132" s="5" t="s">
        <v>5929</v>
      </c>
    </row>
    <row r="133" customFormat="false" ht="13.8" hidden="false" customHeight="false" outlineLevel="0" collapsed="false">
      <c r="A133" s="5" t="s">
        <v>5923</v>
      </c>
      <c r="B133" s="5" t="s">
        <v>5924</v>
      </c>
      <c r="C133" s="5" t="s">
        <v>5925</v>
      </c>
      <c r="D133" s="5" t="s">
        <v>5926</v>
      </c>
      <c r="E133" s="5" t="s">
        <v>5927</v>
      </c>
      <c r="F133" s="5" t="s">
        <v>5928</v>
      </c>
      <c r="G133" s="5" t="s">
        <v>5929</v>
      </c>
    </row>
    <row r="134" customFormat="false" ht="13.8" hidden="false" customHeight="false" outlineLevel="0" collapsed="false">
      <c r="A134" s="5" t="s">
        <v>5923</v>
      </c>
      <c r="B134" s="5" t="s">
        <v>5924</v>
      </c>
      <c r="C134" s="5" t="s">
        <v>5925</v>
      </c>
      <c r="D134" s="5" t="s">
        <v>5926</v>
      </c>
      <c r="E134" s="5" t="s">
        <v>5927</v>
      </c>
      <c r="F134" s="5" t="s">
        <v>5928</v>
      </c>
      <c r="G134" s="5" t="s">
        <v>5929</v>
      </c>
    </row>
    <row r="135" customFormat="false" ht="13.8" hidden="false" customHeight="false" outlineLevel="0" collapsed="false">
      <c r="A135" s="5" t="s">
        <v>5923</v>
      </c>
      <c r="B135" s="5" t="s">
        <v>5924</v>
      </c>
      <c r="C135" s="5" t="s">
        <v>5925</v>
      </c>
      <c r="D135" s="5" t="s">
        <v>5926</v>
      </c>
      <c r="E135" s="5" t="s">
        <v>5927</v>
      </c>
      <c r="F135" s="5" t="s">
        <v>5928</v>
      </c>
      <c r="G135" s="5" t="s">
        <v>5929</v>
      </c>
    </row>
    <row r="136" customFormat="false" ht="13.8" hidden="false" customHeight="false" outlineLevel="0" collapsed="false">
      <c r="A136" s="5" t="s">
        <v>5923</v>
      </c>
      <c r="B136" s="5" t="s">
        <v>5924</v>
      </c>
      <c r="C136" s="5" t="s">
        <v>5925</v>
      </c>
      <c r="D136" s="5" t="s">
        <v>5926</v>
      </c>
      <c r="E136" s="5" t="s">
        <v>5927</v>
      </c>
      <c r="F136" s="5" t="s">
        <v>5928</v>
      </c>
      <c r="G136" s="5" t="s">
        <v>5929</v>
      </c>
    </row>
    <row r="137" customFormat="false" ht="13.8" hidden="false" customHeight="false" outlineLevel="0" collapsed="false">
      <c r="A137" s="5" t="s">
        <v>5923</v>
      </c>
      <c r="B137" s="5" t="s">
        <v>5924</v>
      </c>
      <c r="C137" s="5" t="s">
        <v>5925</v>
      </c>
      <c r="D137" s="5" t="s">
        <v>5926</v>
      </c>
      <c r="E137" s="5" t="s">
        <v>5927</v>
      </c>
      <c r="F137" s="5" t="s">
        <v>5928</v>
      </c>
      <c r="G137" s="5" t="s">
        <v>5929</v>
      </c>
    </row>
    <row r="138" customFormat="false" ht="13.8" hidden="false" customHeight="false" outlineLevel="0" collapsed="false">
      <c r="A138" s="5" t="s">
        <v>5923</v>
      </c>
      <c r="B138" s="5" t="s">
        <v>5924</v>
      </c>
      <c r="C138" s="5" t="s">
        <v>5925</v>
      </c>
      <c r="D138" s="5" t="s">
        <v>5926</v>
      </c>
      <c r="E138" s="5" t="s">
        <v>5927</v>
      </c>
      <c r="F138" s="5" t="s">
        <v>5928</v>
      </c>
      <c r="G138" s="5" t="s">
        <v>5929</v>
      </c>
    </row>
    <row r="139" customFormat="false" ht="13.8" hidden="false" customHeight="false" outlineLevel="0" collapsed="false">
      <c r="A139" s="5" t="s">
        <v>5923</v>
      </c>
      <c r="B139" s="5" t="s">
        <v>5924</v>
      </c>
      <c r="C139" s="5" t="s">
        <v>5925</v>
      </c>
      <c r="D139" s="5" t="s">
        <v>5926</v>
      </c>
      <c r="E139" s="5" t="s">
        <v>5927</v>
      </c>
      <c r="F139" s="5" t="s">
        <v>5928</v>
      </c>
      <c r="G139" s="5" t="s">
        <v>5929</v>
      </c>
    </row>
    <row r="140" customFormat="false" ht="13.8" hidden="false" customHeight="false" outlineLevel="0" collapsed="false">
      <c r="A140" s="5" t="s">
        <v>5923</v>
      </c>
      <c r="B140" s="5" t="s">
        <v>5924</v>
      </c>
      <c r="C140" s="5" t="s">
        <v>5925</v>
      </c>
      <c r="D140" s="5" t="s">
        <v>5926</v>
      </c>
      <c r="E140" s="5" t="s">
        <v>5927</v>
      </c>
      <c r="F140" s="5" t="s">
        <v>5928</v>
      </c>
      <c r="G140" s="5" t="s">
        <v>5929</v>
      </c>
    </row>
    <row r="141" customFormat="false" ht="13.8" hidden="false" customHeight="false" outlineLevel="0" collapsed="false">
      <c r="A141" s="5" t="s">
        <v>5923</v>
      </c>
      <c r="B141" s="5" t="s">
        <v>5924</v>
      </c>
      <c r="C141" s="5" t="s">
        <v>5925</v>
      </c>
      <c r="D141" s="5" t="s">
        <v>5926</v>
      </c>
      <c r="E141" s="5" t="s">
        <v>5927</v>
      </c>
      <c r="F141" s="5" t="s">
        <v>5928</v>
      </c>
      <c r="G141" s="5" t="s">
        <v>5929</v>
      </c>
    </row>
    <row r="142" customFormat="false" ht="13.8" hidden="false" customHeight="false" outlineLevel="0" collapsed="false">
      <c r="A142" s="5" t="s">
        <v>5923</v>
      </c>
      <c r="B142" s="5" t="s">
        <v>5924</v>
      </c>
      <c r="C142" s="5" t="s">
        <v>5925</v>
      </c>
      <c r="D142" s="5" t="s">
        <v>5926</v>
      </c>
      <c r="E142" s="5" t="s">
        <v>5927</v>
      </c>
      <c r="F142" s="5" t="s">
        <v>5928</v>
      </c>
      <c r="G142" s="5" t="s">
        <v>5929</v>
      </c>
    </row>
    <row r="143" customFormat="false" ht="13.8" hidden="false" customHeight="false" outlineLevel="0" collapsed="false">
      <c r="A143" s="5" t="s">
        <v>5923</v>
      </c>
      <c r="B143" s="5" t="s">
        <v>5924</v>
      </c>
      <c r="C143" s="5" t="s">
        <v>5925</v>
      </c>
      <c r="D143" s="5" t="s">
        <v>5926</v>
      </c>
      <c r="E143" s="5" t="s">
        <v>5927</v>
      </c>
      <c r="F143" s="5" t="s">
        <v>5928</v>
      </c>
      <c r="G143" s="5" t="s">
        <v>5929</v>
      </c>
    </row>
    <row r="144" customFormat="false" ht="13.8" hidden="false" customHeight="false" outlineLevel="0" collapsed="false">
      <c r="A144" s="5" t="s">
        <v>5923</v>
      </c>
      <c r="B144" s="5" t="s">
        <v>5924</v>
      </c>
      <c r="C144" s="5" t="s">
        <v>5925</v>
      </c>
      <c r="D144" s="5" t="s">
        <v>5926</v>
      </c>
      <c r="E144" s="5" t="s">
        <v>5927</v>
      </c>
      <c r="F144" s="5" t="s">
        <v>5928</v>
      </c>
      <c r="G144" s="5" t="s">
        <v>5929</v>
      </c>
    </row>
    <row r="145" customFormat="false" ht="13.8" hidden="false" customHeight="false" outlineLevel="0" collapsed="false">
      <c r="A145" s="5" t="s">
        <v>5923</v>
      </c>
      <c r="B145" s="5" t="s">
        <v>5924</v>
      </c>
      <c r="C145" s="5" t="s">
        <v>5925</v>
      </c>
      <c r="D145" s="5" t="s">
        <v>5926</v>
      </c>
      <c r="E145" s="5" t="s">
        <v>5927</v>
      </c>
      <c r="F145" s="5" t="s">
        <v>5928</v>
      </c>
      <c r="G145" s="5" t="s">
        <v>5929</v>
      </c>
    </row>
    <row r="146" customFormat="false" ht="13.8" hidden="false" customHeight="false" outlineLevel="0" collapsed="false">
      <c r="A146" s="5" t="s">
        <v>5923</v>
      </c>
      <c r="B146" s="5" t="s">
        <v>5924</v>
      </c>
      <c r="C146" s="5" t="s">
        <v>5925</v>
      </c>
      <c r="D146" s="5" t="s">
        <v>5926</v>
      </c>
      <c r="E146" s="5" t="s">
        <v>5927</v>
      </c>
      <c r="F146" s="5" t="s">
        <v>5928</v>
      </c>
      <c r="G146" s="5" t="s">
        <v>5929</v>
      </c>
    </row>
    <row r="147" customFormat="false" ht="13.8" hidden="false" customHeight="false" outlineLevel="0" collapsed="false">
      <c r="A147" s="5" t="s">
        <v>5923</v>
      </c>
      <c r="B147" s="5" t="s">
        <v>5924</v>
      </c>
      <c r="C147" s="5" t="s">
        <v>5925</v>
      </c>
      <c r="D147" s="5" t="s">
        <v>5926</v>
      </c>
      <c r="E147" s="5" t="s">
        <v>5927</v>
      </c>
      <c r="F147" s="5" t="s">
        <v>5928</v>
      </c>
      <c r="G147" s="5" t="s">
        <v>5929</v>
      </c>
    </row>
    <row r="148" customFormat="false" ht="13.8" hidden="false" customHeight="false" outlineLevel="0" collapsed="false">
      <c r="A148" s="5" t="s">
        <v>5923</v>
      </c>
      <c r="B148" s="5" t="s">
        <v>5924</v>
      </c>
      <c r="C148" s="5" t="s">
        <v>5925</v>
      </c>
      <c r="D148" s="5" t="s">
        <v>5926</v>
      </c>
      <c r="E148" s="5" t="s">
        <v>5927</v>
      </c>
      <c r="F148" s="5" t="s">
        <v>5928</v>
      </c>
      <c r="G148" s="5" t="s">
        <v>5929</v>
      </c>
    </row>
    <row r="149" customFormat="false" ht="13.8" hidden="false" customHeight="false" outlineLevel="0" collapsed="false">
      <c r="A149" s="5" t="s">
        <v>5923</v>
      </c>
      <c r="B149" s="5" t="s">
        <v>5924</v>
      </c>
      <c r="C149" s="5" t="s">
        <v>5925</v>
      </c>
      <c r="D149" s="5" t="s">
        <v>5926</v>
      </c>
      <c r="E149" s="5" t="s">
        <v>5927</v>
      </c>
      <c r="F149" s="5" t="s">
        <v>5928</v>
      </c>
      <c r="G149" s="5" t="s">
        <v>5929</v>
      </c>
    </row>
    <row r="150" customFormat="false" ht="13.8" hidden="false" customHeight="false" outlineLevel="0" collapsed="false">
      <c r="A150" s="5" t="s">
        <v>5923</v>
      </c>
      <c r="B150" s="5" t="s">
        <v>5924</v>
      </c>
      <c r="C150" s="5" t="s">
        <v>5925</v>
      </c>
      <c r="D150" s="5" t="s">
        <v>5926</v>
      </c>
      <c r="E150" s="5" t="s">
        <v>5927</v>
      </c>
      <c r="F150" s="5" t="s">
        <v>5928</v>
      </c>
      <c r="G150" s="5" t="s">
        <v>5929</v>
      </c>
    </row>
    <row r="151" customFormat="false" ht="13.8" hidden="false" customHeight="false" outlineLevel="0" collapsed="false">
      <c r="A151" s="5" t="s">
        <v>5923</v>
      </c>
      <c r="B151" s="5" t="s">
        <v>5924</v>
      </c>
      <c r="C151" s="5" t="s">
        <v>5925</v>
      </c>
      <c r="D151" s="5" t="s">
        <v>5926</v>
      </c>
      <c r="E151" s="5" t="s">
        <v>5927</v>
      </c>
      <c r="F151" s="5" t="s">
        <v>5928</v>
      </c>
      <c r="G151" s="5" t="s">
        <v>5929</v>
      </c>
    </row>
    <row r="152" customFormat="false" ht="13.8" hidden="false" customHeight="false" outlineLevel="0" collapsed="false">
      <c r="A152" s="5" t="s">
        <v>5923</v>
      </c>
      <c r="B152" s="5" t="s">
        <v>5924</v>
      </c>
      <c r="C152" s="5" t="s">
        <v>5925</v>
      </c>
      <c r="D152" s="5" t="s">
        <v>5926</v>
      </c>
      <c r="E152" s="5" t="s">
        <v>5927</v>
      </c>
      <c r="F152" s="5" t="s">
        <v>5928</v>
      </c>
      <c r="G152" s="5" t="s">
        <v>5929</v>
      </c>
    </row>
    <row r="153" customFormat="false" ht="13.8" hidden="false" customHeight="false" outlineLevel="0" collapsed="false">
      <c r="A153" s="5" t="s">
        <v>5923</v>
      </c>
      <c r="B153" s="5" t="s">
        <v>5924</v>
      </c>
      <c r="C153" s="5" t="s">
        <v>5925</v>
      </c>
      <c r="D153" s="5" t="s">
        <v>5926</v>
      </c>
      <c r="E153" s="5" t="s">
        <v>5927</v>
      </c>
      <c r="F153" s="5" t="s">
        <v>5928</v>
      </c>
      <c r="G153" s="5" t="s">
        <v>5929</v>
      </c>
    </row>
    <row r="154" customFormat="false" ht="13.8" hidden="false" customHeight="false" outlineLevel="0" collapsed="false">
      <c r="A154" s="5" t="s">
        <v>5923</v>
      </c>
      <c r="B154" s="5" t="s">
        <v>5924</v>
      </c>
      <c r="C154" s="5" t="s">
        <v>5925</v>
      </c>
      <c r="D154" s="5" t="s">
        <v>5926</v>
      </c>
      <c r="E154" s="5" t="s">
        <v>5927</v>
      </c>
      <c r="F154" s="5" t="s">
        <v>5928</v>
      </c>
      <c r="G154" s="5" t="s">
        <v>5929</v>
      </c>
    </row>
    <row r="155" customFormat="false" ht="13.8" hidden="false" customHeight="false" outlineLevel="0" collapsed="false">
      <c r="A155" s="5" t="s">
        <v>5923</v>
      </c>
      <c r="B155" s="5" t="s">
        <v>5924</v>
      </c>
      <c r="C155" s="5" t="s">
        <v>5925</v>
      </c>
      <c r="D155" s="5" t="s">
        <v>5926</v>
      </c>
      <c r="E155" s="5" t="s">
        <v>5927</v>
      </c>
      <c r="F155" s="5" t="s">
        <v>5928</v>
      </c>
      <c r="G155" s="5" t="s">
        <v>5929</v>
      </c>
    </row>
    <row r="156" customFormat="false" ht="13.8" hidden="false" customHeight="false" outlineLevel="0" collapsed="false">
      <c r="A156" s="5" t="s">
        <v>5923</v>
      </c>
      <c r="B156" s="5" t="s">
        <v>5924</v>
      </c>
      <c r="C156" s="5" t="s">
        <v>5925</v>
      </c>
      <c r="D156" s="5" t="s">
        <v>5926</v>
      </c>
      <c r="E156" s="5" t="s">
        <v>5927</v>
      </c>
      <c r="F156" s="5" t="s">
        <v>5928</v>
      </c>
      <c r="G156" s="5" t="s">
        <v>5929</v>
      </c>
    </row>
    <row r="157" customFormat="false" ht="13.8" hidden="false" customHeight="false" outlineLevel="0" collapsed="false">
      <c r="A157" s="5" t="s">
        <v>5923</v>
      </c>
      <c r="B157" s="5" t="s">
        <v>5924</v>
      </c>
      <c r="C157" s="5" t="s">
        <v>5925</v>
      </c>
      <c r="D157" s="5" t="s">
        <v>5926</v>
      </c>
      <c r="E157" s="5" t="s">
        <v>5927</v>
      </c>
      <c r="F157" s="5" t="s">
        <v>5928</v>
      </c>
      <c r="G157" s="5" t="s">
        <v>5929</v>
      </c>
    </row>
    <row r="158" customFormat="false" ht="13.8" hidden="false" customHeight="false" outlineLevel="0" collapsed="false">
      <c r="A158" s="5" t="s">
        <v>5923</v>
      </c>
      <c r="B158" s="5" t="s">
        <v>5924</v>
      </c>
      <c r="C158" s="5" t="s">
        <v>5925</v>
      </c>
      <c r="D158" s="5" t="s">
        <v>5926</v>
      </c>
      <c r="E158" s="5" t="s">
        <v>5927</v>
      </c>
      <c r="F158" s="5" t="s">
        <v>5928</v>
      </c>
      <c r="G158" s="5" t="s">
        <v>5929</v>
      </c>
    </row>
    <row r="159" customFormat="false" ht="13.8" hidden="false" customHeight="false" outlineLevel="0" collapsed="false">
      <c r="A159" s="5" t="s">
        <v>5923</v>
      </c>
      <c r="B159" s="5" t="s">
        <v>5924</v>
      </c>
      <c r="C159" s="5" t="s">
        <v>5925</v>
      </c>
      <c r="D159" s="5" t="s">
        <v>5926</v>
      </c>
      <c r="E159" s="5" t="s">
        <v>5927</v>
      </c>
      <c r="F159" s="5" t="s">
        <v>5928</v>
      </c>
      <c r="G159" s="5" t="s">
        <v>5929</v>
      </c>
    </row>
    <row r="160" customFormat="false" ht="13.8" hidden="false" customHeight="false" outlineLevel="0" collapsed="false">
      <c r="A160" s="5" t="s">
        <v>5923</v>
      </c>
      <c r="B160" s="5" t="s">
        <v>5924</v>
      </c>
      <c r="C160" s="5" t="s">
        <v>5925</v>
      </c>
      <c r="D160" s="5" t="s">
        <v>5926</v>
      </c>
      <c r="E160" s="5" t="s">
        <v>5927</v>
      </c>
      <c r="F160" s="5" t="s">
        <v>5928</v>
      </c>
      <c r="G160" s="5" t="s">
        <v>5929</v>
      </c>
    </row>
    <row r="161" customFormat="false" ht="13.8" hidden="false" customHeight="false" outlineLevel="0" collapsed="false">
      <c r="A161" s="5" t="s">
        <v>5923</v>
      </c>
      <c r="B161" s="5" t="s">
        <v>5924</v>
      </c>
      <c r="C161" s="5" t="s">
        <v>5925</v>
      </c>
      <c r="D161" s="5" t="s">
        <v>5926</v>
      </c>
      <c r="E161" s="5" t="s">
        <v>5927</v>
      </c>
      <c r="F161" s="5" t="s">
        <v>5928</v>
      </c>
      <c r="G161" s="5" t="s">
        <v>5929</v>
      </c>
    </row>
    <row r="162" customFormat="false" ht="13.8" hidden="false" customHeight="false" outlineLevel="0" collapsed="false">
      <c r="A162" s="5" t="s">
        <v>5923</v>
      </c>
      <c r="B162" s="5" t="s">
        <v>5924</v>
      </c>
      <c r="C162" s="5" t="s">
        <v>5925</v>
      </c>
      <c r="D162" s="5" t="s">
        <v>5926</v>
      </c>
      <c r="E162" s="5" t="s">
        <v>5927</v>
      </c>
      <c r="F162" s="5" t="s">
        <v>5928</v>
      </c>
      <c r="G162" s="5" t="s">
        <v>5929</v>
      </c>
    </row>
    <row r="163" customFormat="false" ht="13.8" hidden="false" customHeight="false" outlineLevel="0" collapsed="false">
      <c r="A163" s="5" t="s">
        <v>5923</v>
      </c>
      <c r="B163" s="5" t="s">
        <v>5924</v>
      </c>
      <c r="C163" s="5" t="s">
        <v>5925</v>
      </c>
      <c r="D163" s="5" t="s">
        <v>5926</v>
      </c>
      <c r="E163" s="5" t="s">
        <v>5927</v>
      </c>
      <c r="F163" s="5" t="s">
        <v>5928</v>
      </c>
      <c r="G163" s="5" t="s">
        <v>5929</v>
      </c>
    </row>
    <row r="164" customFormat="false" ht="13.8" hidden="false" customHeight="false" outlineLevel="0" collapsed="false">
      <c r="A164" s="5" t="s">
        <v>5923</v>
      </c>
      <c r="B164" s="5" t="s">
        <v>5924</v>
      </c>
      <c r="C164" s="5" t="s">
        <v>5925</v>
      </c>
      <c r="D164" s="5" t="s">
        <v>5926</v>
      </c>
      <c r="E164" s="5" t="s">
        <v>5927</v>
      </c>
      <c r="F164" s="5" t="s">
        <v>5928</v>
      </c>
      <c r="G164" s="5" t="s">
        <v>5929</v>
      </c>
    </row>
    <row r="165" customFormat="false" ht="13.8" hidden="false" customHeight="false" outlineLevel="0" collapsed="false">
      <c r="A165" s="5" t="s">
        <v>5923</v>
      </c>
      <c r="B165" s="5" t="s">
        <v>5924</v>
      </c>
      <c r="C165" s="5" t="s">
        <v>5925</v>
      </c>
      <c r="D165" s="5" t="s">
        <v>5926</v>
      </c>
      <c r="E165" s="5" t="s">
        <v>5927</v>
      </c>
      <c r="F165" s="5" t="s">
        <v>5928</v>
      </c>
      <c r="G165" s="5" t="s">
        <v>5929</v>
      </c>
    </row>
    <row r="166" customFormat="false" ht="13.8" hidden="false" customHeight="false" outlineLevel="0" collapsed="false">
      <c r="A166" s="5" t="s">
        <v>5923</v>
      </c>
      <c r="B166" s="5" t="s">
        <v>5924</v>
      </c>
      <c r="C166" s="5" t="s">
        <v>5925</v>
      </c>
      <c r="D166" s="5" t="s">
        <v>5926</v>
      </c>
      <c r="E166" s="5" t="s">
        <v>5927</v>
      </c>
      <c r="F166" s="5" t="s">
        <v>5928</v>
      </c>
      <c r="G166" s="5" t="s">
        <v>5929</v>
      </c>
    </row>
    <row r="167" customFormat="false" ht="13.8" hidden="false" customHeight="false" outlineLevel="0" collapsed="false">
      <c r="A167" s="5" t="s">
        <v>5923</v>
      </c>
      <c r="B167" s="5" t="s">
        <v>5924</v>
      </c>
      <c r="C167" s="5" t="s">
        <v>5925</v>
      </c>
      <c r="D167" s="5" t="s">
        <v>5926</v>
      </c>
      <c r="E167" s="5" t="s">
        <v>5927</v>
      </c>
      <c r="F167" s="5" t="s">
        <v>5928</v>
      </c>
      <c r="G167" s="5" t="s">
        <v>5929</v>
      </c>
    </row>
    <row r="168" customFormat="false" ht="13.8" hidden="false" customHeight="false" outlineLevel="0" collapsed="false">
      <c r="A168" s="5" t="s">
        <v>5923</v>
      </c>
      <c r="B168" s="5" t="s">
        <v>5924</v>
      </c>
      <c r="C168" s="5" t="s">
        <v>5925</v>
      </c>
      <c r="D168" s="5" t="s">
        <v>5926</v>
      </c>
      <c r="E168" s="5" t="s">
        <v>5927</v>
      </c>
      <c r="F168" s="5" t="s">
        <v>5928</v>
      </c>
      <c r="G168" s="5" t="s">
        <v>5929</v>
      </c>
    </row>
    <row r="169" customFormat="false" ht="13.8" hidden="false" customHeight="false" outlineLevel="0" collapsed="false">
      <c r="A169" s="5" t="s">
        <v>5923</v>
      </c>
      <c r="B169" s="5" t="s">
        <v>5924</v>
      </c>
      <c r="C169" s="5" t="s">
        <v>5925</v>
      </c>
      <c r="D169" s="5" t="s">
        <v>5926</v>
      </c>
      <c r="E169" s="5" t="s">
        <v>5927</v>
      </c>
      <c r="F169" s="5" t="s">
        <v>5928</v>
      </c>
      <c r="G169" s="5" t="s">
        <v>5929</v>
      </c>
    </row>
    <row r="170" customFormat="false" ht="13.8" hidden="false" customHeight="false" outlineLevel="0" collapsed="false">
      <c r="A170" s="5" t="s">
        <v>5923</v>
      </c>
      <c r="B170" s="5" t="s">
        <v>5924</v>
      </c>
      <c r="C170" s="5" t="s">
        <v>5925</v>
      </c>
      <c r="D170" s="5" t="s">
        <v>5926</v>
      </c>
      <c r="E170" s="5" t="s">
        <v>5927</v>
      </c>
      <c r="F170" s="5" t="s">
        <v>5928</v>
      </c>
      <c r="G170" s="5" t="s">
        <v>5929</v>
      </c>
    </row>
    <row r="171" customFormat="false" ht="13.8" hidden="false" customHeight="false" outlineLevel="0" collapsed="false">
      <c r="A171" s="5" t="s">
        <v>5923</v>
      </c>
      <c r="B171" s="5" t="s">
        <v>5924</v>
      </c>
      <c r="C171" s="5" t="s">
        <v>5925</v>
      </c>
      <c r="D171" s="5" t="s">
        <v>5926</v>
      </c>
      <c r="E171" s="5" t="s">
        <v>5927</v>
      </c>
      <c r="F171" s="5" t="s">
        <v>5928</v>
      </c>
      <c r="G171" s="5" t="s">
        <v>5929</v>
      </c>
    </row>
    <row r="172" customFormat="false" ht="13.8" hidden="false" customHeight="false" outlineLevel="0" collapsed="false">
      <c r="A172" s="5" t="s">
        <v>5923</v>
      </c>
      <c r="B172" s="5" t="s">
        <v>5924</v>
      </c>
      <c r="C172" s="5" t="s">
        <v>5925</v>
      </c>
      <c r="D172" s="5" t="s">
        <v>5926</v>
      </c>
      <c r="E172" s="5" t="s">
        <v>5927</v>
      </c>
      <c r="F172" s="5" t="s">
        <v>5928</v>
      </c>
      <c r="G172" s="5" t="s">
        <v>5929</v>
      </c>
    </row>
    <row r="173" customFormat="false" ht="13.8" hidden="false" customHeight="false" outlineLevel="0" collapsed="false">
      <c r="A173" s="5" t="s">
        <v>5923</v>
      </c>
      <c r="B173" s="5" t="s">
        <v>5924</v>
      </c>
      <c r="C173" s="5" t="s">
        <v>5925</v>
      </c>
      <c r="D173" s="5" t="s">
        <v>5926</v>
      </c>
      <c r="E173" s="5" t="s">
        <v>5927</v>
      </c>
      <c r="F173" s="5" t="s">
        <v>5928</v>
      </c>
      <c r="G173" s="5" t="s">
        <v>5929</v>
      </c>
    </row>
    <row r="174" customFormat="false" ht="13.8" hidden="false" customHeight="false" outlineLevel="0" collapsed="false">
      <c r="A174" s="5" t="s">
        <v>5923</v>
      </c>
      <c r="B174" s="5" t="s">
        <v>5924</v>
      </c>
      <c r="C174" s="5" t="s">
        <v>5925</v>
      </c>
      <c r="D174" s="5" t="s">
        <v>5926</v>
      </c>
      <c r="E174" s="5" t="s">
        <v>5927</v>
      </c>
      <c r="F174" s="5" t="s">
        <v>5928</v>
      </c>
      <c r="G174" s="5" t="s">
        <v>5929</v>
      </c>
    </row>
    <row r="175" customFormat="false" ht="13.8" hidden="false" customHeight="false" outlineLevel="0" collapsed="false">
      <c r="A175" s="5" t="s">
        <v>5923</v>
      </c>
      <c r="B175" s="5" t="s">
        <v>5924</v>
      </c>
      <c r="C175" s="5" t="s">
        <v>5925</v>
      </c>
      <c r="D175" s="5" t="s">
        <v>5926</v>
      </c>
      <c r="E175" s="5" t="s">
        <v>5927</v>
      </c>
      <c r="F175" s="5" t="s">
        <v>5928</v>
      </c>
      <c r="G175" s="5" t="s">
        <v>5929</v>
      </c>
    </row>
    <row r="176" customFormat="false" ht="13.8" hidden="false" customHeight="false" outlineLevel="0" collapsed="false">
      <c r="A176" s="5" t="s">
        <v>5923</v>
      </c>
      <c r="B176" s="5" t="s">
        <v>5924</v>
      </c>
      <c r="C176" s="5" t="s">
        <v>5925</v>
      </c>
      <c r="D176" s="5" t="s">
        <v>5926</v>
      </c>
      <c r="E176" s="5" t="s">
        <v>5927</v>
      </c>
      <c r="F176" s="5" t="s">
        <v>5928</v>
      </c>
      <c r="G176" s="5" t="s">
        <v>5929</v>
      </c>
    </row>
    <row r="177" customFormat="false" ht="13.8" hidden="false" customHeight="false" outlineLevel="0" collapsed="false">
      <c r="A177" s="5" t="s">
        <v>5923</v>
      </c>
      <c r="B177" s="5" t="s">
        <v>5924</v>
      </c>
      <c r="C177" s="5" t="s">
        <v>5925</v>
      </c>
      <c r="D177" s="5" t="s">
        <v>5926</v>
      </c>
      <c r="E177" s="5" t="s">
        <v>5927</v>
      </c>
      <c r="F177" s="5" t="s">
        <v>5928</v>
      </c>
      <c r="G177" s="5" t="s">
        <v>5929</v>
      </c>
    </row>
    <row r="178" customFormat="false" ht="13.8" hidden="false" customHeight="false" outlineLevel="0" collapsed="false">
      <c r="A178" s="5" t="s">
        <v>5923</v>
      </c>
      <c r="B178" s="5" t="s">
        <v>5924</v>
      </c>
      <c r="C178" s="5" t="s">
        <v>5925</v>
      </c>
      <c r="D178" s="5" t="s">
        <v>5926</v>
      </c>
      <c r="E178" s="5" t="s">
        <v>5927</v>
      </c>
      <c r="F178" s="5" t="s">
        <v>5928</v>
      </c>
      <c r="G178" s="5" t="s">
        <v>5929</v>
      </c>
    </row>
    <row r="179" customFormat="false" ht="13.8" hidden="false" customHeight="false" outlineLevel="0" collapsed="false">
      <c r="A179" s="5" t="s">
        <v>5923</v>
      </c>
      <c r="B179" s="5" t="s">
        <v>5924</v>
      </c>
      <c r="C179" s="5" t="s">
        <v>5925</v>
      </c>
      <c r="D179" s="5" t="s">
        <v>5926</v>
      </c>
      <c r="E179" s="5" t="s">
        <v>5927</v>
      </c>
      <c r="F179" s="5" t="s">
        <v>5928</v>
      </c>
      <c r="G179" s="5" t="s">
        <v>5929</v>
      </c>
    </row>
    <row r="180" customFormat="false" ht="13.8" hidden="false" customHeight="false" outlineLevel="0" collapsed="false">
      <c r="A180" s="5" t="s">
        <v>5923</v>
      </c>
      <c r="B180" s="5" t="s">
        <v>5924</v>
      </c>
      <c r="C180" s="5" t="s">
        <v>5925</v>
      </c>
      <c r="D180" s="5" t="s">
        <v>5926</v>
      </c>
      <c r="E180" s="5" t="s">
        <v>5927</v>
      </c>
      <c r="F180" s="5" t="s">
        <v>5928</v>
      </c>
      <c r="G180" s="5" t="s">
        <v>5929</v>
      </c>
    </row>
    <row r="181" customFormat="false" ht="13.8" hidden="false" customHeight="false" outlineLevel="0" collapsed="false">
      <c r="A181" s="5" t="s">
        <v>5923</v>
      </c>
      <c r="B181" s="5" t="s">
        <v>5924</v>
      </c>
      <c r="C181" s="5" t="s">
        <v>5925</v>
      </c>
      <c r="D181" s="5" t="s">
        <v>5926</v>
      </c>
      <c r="E181" s="5" t="s">
        <v>5927</v>
      </c>
      <c r="F181" s="5" t="s">
        <v>5928</v>
      </c>
      <c r="G181" s="5" t="s">
        <v>5929</v>
      </c>
    </row>
    <row r="182" customFormat="false" ht="13.8" hidden="false" customHeight="false" outlineLevel="0" collapsed="false">
      <c r="A182" s="5" t="s">
        <v>5923</v>
      </c>
      <c r="B182" s="5" t="s">
        <v>5924</v>
      </c>
      <c r="C182" s="5" t="s">
        <v>5925</v>
      </c>
      <c r="D182" s="5" t="s">
        <v>5926</v>
      </c>
      <c r="E182" s="5" t="s">
        <v>5927</v>
      </c>
      <c r="F182" s="5" t="s">
        <v>5928</v>
      </c>
      <c r="G182" s="5" t="s">
        <v>5929</v>
      </c>
    </row>
    <row r="183" customFormat="false" ht="13.8" hidden="false" customHeight="false" outlineLevel="0" collapsed="false">
      <c r="A183" s="5" t="s">
        <v>5923</v>
      </c>
      <c r="B183" s="5" t="s">
        <v>5924</v>
      </c>
      <c r="C183" s="5" t="s">
        <v>5925</v>
      </c>
      <c r="D183" s="5" t="s">
        <v>5926</v>
      </c>
      <c r="E183" s="5" t="s">
        <v>5927</v>
      </c>
      <c r="F183" s="5" t="s">
        <v>5928</v>
      </c>
      <c r="G183" s="5" t="s">
        <v>5929</v>
      </c>
    </row>
    <row r="184" customFormat="false" ht="13.8" hidden="false" customHeight="false" outlineLevel="0" collapsed="false">
      <c r="A184" s="5" t="s">
        <v>5923</v>
      </c>
      <c r="B184" s="5" t="s">
        <v>5924</v>
      </c>
      <c r="C184" s="5" t="s">
        <v>5925</v>
      </c>
      <c r="D184" s="5" t="s">
        <v>5926</v>
      </c>
      <c r="E184" s="5" t="s">
        <v>5927</v>
      </c>
      <c r="F184" s="5" t="s">
        <v>5928</v>
      </c>
      <c r="G184" s="5" t="s">
        <v>5929</v>
      </c>
    </row>
    <row r="185" customFormat="false" ht="13.8" hidden="false" customHeight="false" outlineLevel="0" collapsed="false">
      <c r="A185" s="5" t="s">
        <v>5923</v>
      </c>
      <c r="B185" s="5" t="s">
        <v>5924</v>
      </c>
      <c r="C185" s="5" t="s">
        <v>5925</v>
      </c>
      <c r="D185" s="5" t="s">
        <v>5926</v>
      </c>
      <c r="E185" s="5" t="s">
        <v>5927</v>
      </c>
      <c r="F185" s="5" t="s">
        <v>5928</v>
      </c>
      <c r="G185" s="5" t="s">
        <v>5929</v>
      </c>
    </row>
    <row r="186" customFormat="false" ht="13.8" hidden="false" customHeight="false" outlineLevel="0" collapsed="false">
      <c r="A186" s="5" t="s">
        <v>5923</v>
      </c>
      <c r="B186" s="5" t="s">
        <v>5924</v>
      </c>
      <c r="C186" s="5" t="s">
        <v>5925</v>
      </c>
      <c r="D186" s="5" t="s">
        <v>5926</v>
      </c>
      <c r="E186" s="5" t="s">
        <v>5927</v>
      </c>
      <c r="F186" s="5" t="s">
        <v>5928</v>
      </c>
      <c r="G186" s="5" t="s">
        <v>5929</v>
      </c>
    </row>
    <row r="187" customFormat="false" ht="13.8" hidden="false" customHeight="false" outlineLevel="0" collapsed="false">
      <c r="A187" s="5" t="s">
        <v>5923</v>
      </c>
      <c r="B187" s="5" t="s">
        <v>5924</v>
      </c>
      <c r="C187" s="5" t="s">
        <v>5925</v>
      </c>
      <c r="D187" s="5" t="s">
        <v>5926</v>
      </c>
      <c r="E187" s="5" t="s">
        <v>5927</v>
      </c>
      <c r="F187" s="5" t="s">
        <v>5928</v>
      </c>
      <c r="G187" s="5" t="s">
        <v>5929</v>
      </c>
    </row>
    <row r="188" customFormat="false" ht="13.8" hidden="false" customHeight="false" outlineLevel="0" collapsed="false">
      <c r="A188" s="5" t="s">
        <v>5923</v>
      </c>
      <c r="B188" s="5" t="s">
        <v>5924</v>
      </c>
      <c r="C188" s="5" t="s">
        <v>5925</v>
      </c>
      <c r="D188" s="5" t="s">
        <v>5926</v>
      </c>
      <c r="E188" s="5" t="s">
        <v>5927</v>
      </c>
      <c r="F188" s="5" t="s">
        <v>5928</v>
      </c>
      <c r="G188" s="5" t="s">
        <v>5929</v>
      </c>
    </row>
    <row r="189" customFormat="false" ht="13.8" hidden="false" customHeight="false" outlineLevel="0" collapsed="false">
      <c r="A189" s="5" t="s">
        <v>5923</v>
      </c>
      <c r="B189" s="5" t="s">
        <v>5924</v>
      </c>
      <c r="C189" s="5" t="s">
        <v>5925</v>
      </c>
      <c r="D189" s="5" t="s">
        <v>5926</v>
      </c>
      <c r="E189" s="5" t="s">
        <v>5927</v>
      </c>
      <c r="F189" s="5" t="s">
        <v>5928</v>
      </c>
      <c r="G189" s="5" t="s">
        <v>5929</v>
      </c>
    </row>
    <row r="190" customFormat="false" ht="13.8" hidden="false" customHeight="false" outlineLevel="0" collapsed="false">
      <c r="A190" s="5" t="s">
        <v>5923</v>
      </c>
      <c r="B190" s="5" t="s">
        <v>5924</v>
      </c>
      <c r="C190" s="5" t="s">
        <v>5925</v>
      </c>
      <c r="D190" s="5" t="s">
        <v>5926</v>
      </c>
      <c r="E190" s="5" t="s">
        <v>5927</v>
      </c>
      <c r="F190" s="5" t="s">
        <v>5928</v>
      </c>
      <c r="G190" s="5" t="s">
        <v>5929</v>
      </c>
    </row>
    <row r="191" customFormat="false" ht="13.8" hidden="false" customHeight="false" outlineLevel="0" collapsed="false">
      <c r="A191" s="5" t="s">
        <v>5923</v>
      </c>
      <c r="B191" s="5" t="s">
        <v>5924</v>
      </c>
      <c r="C191" s="5" t="s">
        <v>5925</v>
      </c>
      <c r="D191" s="5" t="s">
        <v>5926</v>
      </c>
      <c r="E191" s="5" t="s">
        <v>5927</v>
      </c>
      <c r="F191" s="5" t="s">
        <v>5928</v>
      </c>
      <c r="G191" s="5" t="s">
        <v>5929</v>
      </c>
    </row>
    <row r="192" customFormat="false" ht="13.8" hidden="false" customHeight="false" outlineLevel="0" collapsed="false">
      <c r="A192" s="5" t="s">
        <v>5923</v>
      </c>
      <c r="B192" s="5" t="s">
        <v>5924</v>
      </c>
      <c r="C192" s="5" t="s">
        <v>5925</v>
      </c>
      <c r="D192" s="5" t="s">
        <v>5926</v>
      </c>
      <c r="E192" s="5" t="s">
        <v>5927</v>
      </c>
      <c r="F192" s="5" t="s">
        <v>5928</v>
      </c>
      <c r="G192" s="5" t="s">
        <v>5929</v>
      </c>
    </row>
    <row r="193" customFormat="false" ht="13.8" hidden="false" customHeight="false" outlineLevel="0" collapsed="false">
      <c r="A193" s="5" t="s">
        <v>5923</v>
      </c>
      <c r="B193" s="5" t="s">
        <v>5924</v>
      </c>
      <c r="C193" s="5" t="s">
        <v>5925</v>
      </c>
      <c r="D193" s="5" t="s">
        <v>5926</v>
      </c>
      <c r="E193" s="5" t="s">
        <v>5927</v>
      </c>
      <c r="F193" s="5" t="s">
        <v>5928</v>
      </c>
      <c r="G193" s="5" t="s">
        <v>5929</v>
      </c>
    </row>
    <row r="194" customFormat="false" ht="13.8" hidden="false" customHeight="false" outlineLevel="0" collapsed="false">
      <c r="A194" s="5" t="s">
        <v>5923</v>
      </c>
      <c r="B194" s="5" t="s">
        <v>5924</v>
      </c>
      <c r="C194" s="5" t="s">
        <v>5925</v>
      </c>
      <c r="D194" s="5" t="s">
        <v>5926</v>
      </c>
      <c r="E194" s="5" t="s">
        <v>5927</v>
      </c>
      <c r="F194" s="5" t="s">
        <v>5928</v>
      </c>
      <c r="G194" s="5" t="s">
        <v>5929</v>
      </c>
    </row>
    <row r="195" customFormat="false" ht="13.8" hidden="false" customHeight="false" outlineLevel="0" collapsed="false">
      <c r="A195" s="5" t="s">
        <v>5923</v>
      </c>
      <c r="B195" s="5" t="s">
        <v>5924</v>
      </c>
      <c r="C195" s="5" t="s">
        <v>5925</v>
      </c>
      <c r="D195" s="5" t="s">
        <v>5926</v>
      </c>
      <c r="E195" s="5" t="s">
        <v>5927</v>
      </c>
      <c r="F195" s="5" t="s">
        <v>5928</v>
      </c>
      <c r="G195" s="5" t="s">
        <v>5929</v>
      </c>
    </row>
    <row r="196" customFormat="false" ht="13.8" hidden="false" customHeight="false" outlineLevel="0" collapsed="false">
      <c r="A196" s="5" t="s">
        <v>5923</v>
      </c>
      <c r="B196" s="5" t="s">
        <v>5924</v>
      </c>
      <c r="C196" s="5" t="s">
        <v>5925</v>
      </c>
      <c r="D196" s="5" t="s">
        <v>5926</v>
      </c>
      <c r="E196" s="5" t="s">
        <v>5927</v>
      </c>
      <c r="F196" s="5" t="s">
        <v>5928</v>
      </c>
      <c r="G196" s="5" t="s">
        <v>5929</v>
      </c>
    </row>
    <row r="197" customFormat="false" ht="13.8" hidden="false" customHeight="false" outlineLevel="0" collapsed="false">
      <c r="A197" s="5" t="s">
        <v>5923</v>
      </c>
      <c r="B197" s="5" t="s">
        <v>5924</v>
      </c>
      <c r="C197" s="5" t="s">
        <v>5925</v>
      </c>
      <c r="D197" s="5" t="s">
        <v>5926</v>
      </c>
      <c r="E197" s="5" t="s">
        <v>5927</v>
      </c>
      <c r="F197" s="5" t="s">
        <v>5928</v>
      </c>
      <c r="G197" s="5" t="s">
        <v>5929</v>
      </c>
    </row>
    <row r="198" customFormat="false" ht="13.8" hidden="false" customHeight="false" outlineLevel="0" collapsed="false">
      <c r="A198" s="5" t="s">
        <v>5923</v>
      </c>
      <c r="B198" s="5" t="s">
        <v>5924</v>
      </c>
      <c r="C198" s="5" t="s">
        <v>5925</v>
      </c>
      <c r="D198" s="5" t="s">
        <v>5926</v>
      </c>
      <c r="E198" s="5" t="s">
        <v>5927</v>
      </c>
      <c r="F198" s="5" t="s">
        <v>5928</v>
      </c>
      <c r="G198" s="5" t="s">
        <v>5929</v>
      </c>
    </row>
    <row r="199" customFormat="false" ht="13.8" hidden="false" customHeight="false" outlineLevel="0" collapsed="false">
      <c r="A199" s="5" t="s">
        <v>5923</v>
      </c>
      <c r="B199" s="5" t="s">
        <v>5924</v>
      </c>
      <c r="C199" s="5" t="s">
        <v>5925</v>
      </c>
      <c r="D199" s="5" t="s">
        <v>5926</v>
      </c>
      <c r="E199" s="5" t="s">
        <v>5927</v>
      </c>
      <c r="F199" s="5" t="s">
        <v>5928</v>
      </c>
      <c r="G199" s="5" t="s">
        <v>5929</v>
      </c>
    </row>
    <row r="200" customFormat="false" ht="13.8" hidden="false" customHeight="false" outlineLevel="0" collapsed="false">
      <c r="A200" s="5" t="s">
        <v>5923</v>
      </c>
      <c r="B200" s="5" t="s">
        <v>5924</v>
      </c>
      <c r="C200" s="5" t="s">
        <v>5925</v>
      </c>
      <c r="D200" s="5" t="s">
        <v>5926</v>
      </c>
      <c r="E200" s="5" t="s">
        <v>5927</v>
      </c>
      <c r="F200" s="5" t="s">
        <v>5928</v>
      </c>
      <c r="G200" s="5" t="s">
        <v>5929</v>
      </c>
    </row>
    <row r="201" customFormat="false" ht="13.8" hidden="false" customHeight="false" outlineLevel="0" collapsed="false">
      <c r="A201" s="5" t="s">
        <v>5923</v>
      </c>
      <c r="B201" s="5" t="s">
        <v>5924</v>
      </c>
      <c r="C201" s="5" t="s">
        <v>5925</v>
      </c>
      <c r="D201" s="5" t="s">
        <v>5926</v>
      </c>
      <c r="E201" s="5" t="s">
        <v>5927</v>
      </c>
      <c r="F201" s="5" t="s">
        <v>5928</v>
      </c>
      <c r="G201" s="5" t="s">
        <v>5929</v>
      </c>
    </row>
    <row r="202" customFormat="false" ht="13.8" hidden="false" customHeight="false" outlineLevel="0" collapsed="false">
      <c r="A202" s="5" t="s">
        <v>5923</v>
      </c>
      <c r="B202" s="5" t="s">
        <v>5924</v>
      </c>
      <c r="C202" s="5" t="s">
        <v>5925</v>
      </c>
      <c r="D202" s="5" t="s">
        <v>5926</v>
      </c>
      <c r="E202" s="5" t="s">
        <v>5927</v>
      </c>
      <c r="F202" s="5" t="s">
        <v>5928</v>
      </c>
      <c r="G202" s="5" t="s">
        <v>5929</v>
      </c>
    </row>
    <row r="203" customFormat="false" ht="13.8" hidden="false" customHeight="false" outlineLevel="0" collapsed="false">
      <c r="A203" s="5" t="s">
        <v>5923</v>
      </c>
      <c r="B203" s="5" t="s">
        <v>5924</v>
      </c>
      <c r="C203" s="5" t="s">
        <v>5925</v>
      </c>
      <c r="D203" s="5" t="s">
        <v>5926</v>
      </c>
      <c r="E203" s="5" t="s">
        <v>5927</v>
      </c>
      <c r="F203" s="5" t="s">
        <v>5928</v>
      </c>
      <c r="G203" s="5" t="s">
        <v>5929</v>
      </c>
    </row>
    <row r="204" customFormat="false" ht="13.8" hidden="false" customHeight="false" outlineLevel="0" collapsed="false">
      <c r="A204" s="5" t="s">
        <v>5923</v>
      </c>
      <c r="B204" s="5" t="s">
        <v>5924</v>
      </c>
      <c r="C204" s="5" t="s">
        <v>5925</v>
      </c>
      <c r="D204" s="5" t="s">
        <v>5926</v>
      </c>
      <c r="E204" s="5" t="s">
        <v>5927</v>
      </c>
      <c r="F204" s="5" t="s">
        <v>5928</v>
      </c>
      <c r="G204" s="5" t="s">
        <v>5929</v>
      </c>
    </row>
    <row r="205" customFormat="false" ht="13.8" hidden="false" customHeight="false" outlineLevel="0" collapsed="false">
      <c r="A205" s="5" t="s">
        <v>5923</v>
      </c>
      <c r="B205" s="5" t="s">
        <v>5924</v>
      </c>
      <c r="C205" s="5" t="s">
        <v>5925</v>
      </c>
      <c r="D205" s="5" t="s">
        <v>5926</v>
      </c>
      <c r="E205" s="5" t="s">
        <v>5927</v>
      </c>
      <c r="F205" s="5" t="s">
        <v>5928</v>
      </c>
      <c r="G205" s="5" t="s">
        <v>5929</v>
      </c>
    </row>
    <row r="206" customFormat="false" ht="13.8" hidden="false" customHeight="false" outlineLevel="0" collapsed="false">
      <c r="A206" s="5" t="s">
        <v>5923</v>
      </c>
      <c r="B206" s="5" t="s">
        <v>5924</v>
      </c>
      <c r="C206" s="5" t="s">
        <v>5925</v>
      </c>
      <c r="D206" s="5" t="s">
        <v>5926</v>
      </c>
      <c r="E206" s="5" t="s">
        <v>5927</v>
      </c>
      <c r="F206" s="5" t="s">
        <v>5928</v>
      </c>
      <c r="G206" s="5" t="s">
        <v>5929</v>
      </c>
    </row>
    <row r="207" customFormat="false" ht="13.8" hidden="false" customHeight="false" outlineLevel="0" collapsed="false">
      <c r="A207" s="5" t="s">
        <v>5923</v>
      </c>
      <c r="B207" s="5" t="s">
        <v>5924</v>
      </c>
      <c r="C207" s="5" t="s">
        <v>5925</v>
      </c>
      <c r="D207" s="5" t="s">
        <v>5926</v>
      </c>
      <c r="E207" s="5" t="s">
        <v>5927</v>
      </c>
      <c r="F207" s="5" t="s">
        <v>5928</v>
      </c>
      <c r="G207" s="5" t="s">
        <v>5929</v>
      </c>
    </row>
    <row r="208" customFormat="false" ht="13.8" hidden="false" customHeight="false" outlineLevel="0" collapsed="false">
      <c r="A208" s="5" t="s">
        <v>5923</v>
      </c>
      <c r="B208" s="5" t="s">
        <v>5924</v>
      </c>
      <c r="C208" s="5" t="s">
        <v>5925</v>
      </c>
      <c r="D208" s="5" t="s">
        <v>5926</v>
      </c>
      <c r="E208" s="5" t="s">
        <v>5927</v>
      </c>
      <c r="F208" s="5" t="s">
        <v>5928</v>
      </c>
      <c r="G208" s="5" t="s">
        <v>5929</v>
      </c>
    </row>
    <row r="209" customFormat="false" ht="13.8" hidden="false" customHeight="false" outlineLevel="0" collapsed="false">
      <c r="A209" s="5" t="s">
        <v>5923</v>
      </c>
      <c r="B209" s="5" t="s">
        <v>5924</v>
      </c>
      <c r="C209" s="5" t="s">
        <v>5925</v>
      </c>
      <c r="D209" s="5" t="s">
        <v>5926</v>
      </c>
      <c r="E209" s="5" t="s">
        <v>5927</v>
      </c>
      <c r="F209" s="5" t="s">
        <v>5928</v>
      </c>
      <c r="G209" s="5" t="s">
        <v>5929</v>
      </c>
    </row>
    <row r="210" customFormat="false" ht="13.8" hidden="false" customHeight="false" outlineLevel="0" collapsed="false">
      <c r="A210" s="5" t="s">
        <v>5923</v>
      </c>
      <c r="B210" s="5" t="s">
        <v>5924</v>
      </c>
      <c r="C210" s="5" t="s">
        <v>5925</v>
      </c>
      <c r="D210" s="5" t="s">
        <v>5926</v>
      </c>
      <c r="E210" s="5" t="s">
        <v>5927</v>
      </c>
      <c r="F210" s="5" t="s">
        <v>5928</v>
      </c>
      <c r="G210" s="5" t="s">
        <v>5929</v>
      </c>
    </row>
    <row r="211" customFormat="false" ht="13.8" hidden="false" customHeight="false" outlineLevel="0" collapsed="false">
      <c r="A211" s="5" t="s">
        <v>5923</v>
      </c>
      <c r="B211" s="5" t="s">
        <v>5924</v>
      </c>
      <c r="C211" s="5" t="s">
        <v>5925</v>
      </c>
      <c r="D211" s="5" t="s">
        <v>5926</v>
      </c>
      <c r="E211" s="5" t="s">
        <v>5927</v>
      </c>
      <c r="F211" s="5" t="s">
        <v>5928</v>
      </c>
      <c r="G211" s="5" t="s">
        <v>5929</v>
      </c>
    </row>
    <row r="212" customFormat="false" ht="13.8" hidden="false" customHeight="false" outlineLevel="0" collapsed="false">
      <c r="A212" s="5" t="s">
        <v>5923</v>
      </c>
      <c r="B212" s="5" t="s">
        <v>5924</v>
      </c>
      <c r="C212" s="5" t="s">
        <v>5925</v>
      </c>
      <c r="D212" s="5" t="s">
        <v>5926</v>
      </c>
      <c r="E212" s="5" t="s">
        <v>5927</v>
      </c>
      <c r="F212" s="5" t="s">
        <v>5928</v>
      </c>
      <c r="G212" s="5" t="s">
        <v>5929</v>
      </c>
    </row>
    <row r="213" customFormat="false" ht="13.8" hidden="false" customHeight="false" outlineLevel="0" collapsed="false">
      <c r="A213" s="5" t="s">
        <v>5923</v>
      </c>
      <c r="B213" s="5" t="s">
        <v>5924</v>
      </c>
      <c r="C213" s="5" t="s">
        <v>5925</v>
      </c>
      <c r="D213" s="5" t="s">
        <v>5926</v>
      </c>
      <c r="E213" s="5" t="s">
        <v>5927</v>
      </c>
      <c r="F213" s="5" t="s">
        <v>5928</v>
      </c>
      <c r="G213" s="5" t="s">
        <v>5929</v>
      </c>
    </row>
    <row r="214" customFormat="false" ht="13.8" hidden="false" customHeight="false" outlineLevel="0" collapsed="false">
      <c r="A214" s="5" t="s">
        <v>5923</v>
      </c>
      <c r="B214" s="5" t="s">
        <v>5924</v>
      </c>
      <c r="C214" s="5" t="s">
        <v>5925</v>
      </c>
      <c r="D214" s="5" t="s">
        <v>5926</v>
      </c>
      <c r="E214" s="5" t="s">
        <v>5927</v>
      </c>
      <c r="F214" s="5" t="s">
        <v>5928</v>
      </c>
      <c r="G214" s="5" t="s">
        <v>5929</v>
      </c>
    </row>
    <row r="215" customFormat="false" ht="13.8" hidden="false" customHeight="false" outlineLevel="0" collapsed="false">
      <c r="A215" s="5" t="s">
        <v>5923</v>
      </c>
      <c r="B215" s="5" t="s">
        <v>5924</v>
      </c>
      <c r="C215" s="5" t="s">
        <v>5925</v>
      </c>
      <c r="D215" s="5" t="s">
        <v>5926</v>
      </c>
      <c r="E215" s="5" t="s">
        <v>5927</v>
      </c>
      <c r="F215" s="5" t="s">
        <v>5928</v>
      </c>
      <c r="G215" s="5" t="s">
        <v>5929</v>
      </c>
    </row>
    <row r="216" customFormat="false" ht="13.8" hidden="false" customHeight="false" outlineLevel="0" collapsed="false">
      <c r="A216" s="5" t="s">
        <v>5923</v>
      </c>
      <c r="B216" s="5" t="s">
        <v>5924</v>
      </c>
      <c r="C216" s="5" t="s">
        <v>5925</v>
      </c>
      <c r="D216" s="5" t="s">
        <v>5926</v>
      </c>
      <c r="E216" s="5" t="s">
        <v>5927</v>
      </c>
      <c r="F216" s="5" t="s">
        <v>5928</v>
      </c>
      <c r="G216" s="5" t="s">
        <v>5929</v>
      </c>
    </row>
    <row r="217" customFormat="false" ht="13.8" hidden="false" customHeight="false" outlineLevel="0" collapsed="false">
      <c r="A217" s="5" t="s">
        <v>5923</v>
      </c>
      <c r="B217" s="5" t="s">
        <v>5924</v>
      </c>
      <c r="C217" s="5" t="s">
        <v>5925</v>
      </c>
      <c r="D217" s="5" t="s">
        <v>5926</v>
      </c>
      <c r="E217" s="5" t="s">
        <v>5927</v>
      </c>
      <c r="F217" s="5" t="s">
        <v>5928</v>
      </c>
      <c r="G217" s="5" t="s">
        <v>5929</v>
      </c>
    </row>
    <row r="218" customFormat="false" ht="13.8" hidden="false" customHeight="false" outlineLevel="0" collapsed="false">
      <c r="A218" s="5" t="s">
        <v>5923</v>
      </c>
      <c r="B218" s="5" t="s">
        <v>5924</v>
      </c>
      <c r="C218" s="5" t="s">
        <v>5925</v>
      </c>
      <c r="D218" s="5" t="s">
        <v>5926</v>
      </c>
      <c r="E218" s="5" t="s">
        <v>5927</v>
      </c>
      <c r="F218" s="5" t="s">
        <v>5928</v>
      </c>
      <c r="G218" s="5" t="s">
        <v>5929</v>
      </c>
    </row>
    <row r="219" customFormat="false" ht="13.8" hidden="false" customHeight="false" outlineLevel="0" collapsed="false">
      <c r="A219" s="5" t="s">
        <v>5923</v>
      </c>
      <c r="B219" s="5" t="s">
        <v>5924</v>
      </c>
      <c r="C219" s="5" t="s">
        <v>5925</v>
      </c>
      <c r="D219" s="5" t="s">
        <v>5926</v>
      </c>
      <c r="E219" s="5" t="s">
        <v>5927</v>
      </c>
      <c r="F219" s="5" t="s">
        <v>5928</v>
      </c>
      <c r="G219" s="5" t="s">
        <v>5929</v>
      </c>
    </row>
    <row r="220" customFormat="false" ht="13.8" hidden="false" customHeight="false" outlineLevel="0" collapsed="false">
      <c r="A220" s="5" t="s">
        <v>5923</v>
      </c>
      <c r="B220" s="5" t="s">
        <v>5924</v>
      </c>
      <c r="C220" s="5" t="s">
        <v>5925</v>
      </c>
      <c r="D220" s="5" t="s">
        <v>5926</v>
      </c>
      <c r="E220" s="5" t="s">
        <v>5927</v>
      </c>
      <c r="F220" s="5" t="s">
        <v>5928</v>
      </c>
      <c r="G220" s="5" t="s">
        <v>5929</v>
      </c>
    </row>
    <row r="221" customFormat="false" ht="13.8" hidden="false" customHeight="false" outlineLevel="0" collapsed="false">
      <c r="A221" s="5" t="s">
        <v>5923</v>
      </c>
      <c r="B221" s="5" t="s">
        <v>5924</v>
      </c>
      <c r="C221" s="5" t="s">
        <v>5925</v>
      </c>
      <c r="D221" s="5" t="s">
        <v>5926</v>
      </c>
      <c r="E221" s="5" t="s">
        <v>5927</v>
      </c>
      <c r="F221" s="5" t="s">
        <v>5928</v>
      </c>
      <c r="G221" s="5" t="s">
        <v>5929</v>
      </c>
    </row>
    <row r="222" customFormat="false" ht="13.8" hidden="false" customHeight="false" outlineLevel="0" collapsed="false">
      <c r="A222" s="5" t="s">
        <v>5923</v>
      </c>
      <c r="B222" s="5" t="s">
        <v>5924</v>
      </c>
      <c r="C222" s="5" t="s">
        <v>5925</v>
      </c>
      <c r="D222" s="5" t="s">
        <v>5926</v>
      </c>
      <c r="E222" s="5" t="s">
        <v>5927</v>
      </c>
      <c r="F222" s="5" t="s">
        <v>5928</v>
      </c>
      <c r="G222" s="5" t="s">
        <v>5929</v>
      </c>
    </row>
    <row r="223" customFormat="false" ht="13.8" hidden="false" customHeight="false" outlineLevel="0" collapsed="false">
      <c r="A223" s="5" t="s">
        <v>5923</v>
      </c>
      <c r="B223" s="5" t="s">
        <v>5924</v>
      </c>
      <c r="C223" s="5" t="s">
        <v>5925</v>
      </c>
      <c r="D223" s="5" t="s">
        <v>5926</v>
      </c>
      <c r="E223" s="5" t="s">
        <v>5927</v>
      </c>
      <c r="F223" s="5" t="s">
        <v>5928</v>
      </c>
      <c r="G223" s="5" t="s">
        <v>5929</v>
      </c>
    </row>
    <row r="224" customFormat="false" ht="13.8" hidden="false" customHeight="false" outlineLevel="0" collapsed="false">
      <c r="A224" s="5" t="s">
        <v>5923</v>
      </c>
      <c r="B224" s="5" t="s">
        <v>5924</v>
      </c>
      <c r="C224" s="5" t="s">
        <v>5925</v>
      </c>
      <c r="D224" s="5" t="s">
        <v>5926</v>
      </c>
      <c r="E224" s="5" t="s">
        <v>5927</v>
      </c>
      <c r="F224" s="5" t="s">
        <v>5928</v>
      </c>
      <c r="G224" s="5" t="s">
        <v>5929</v>
      </c>
    </row>
    <row r="225" customFormat="false" ht="13.8" hidden="false" customHeight="false" outlineLevel="0" collapsed="false">
      <c r="A225" s="5" t="s">
        <v>5923</v>
      </c>
      <c r="B225" s="5" t="s">
        <v>5924</v>
      </c>
      <c r="C225" s="5" t="s">
        <v>5925</v>
      </c>
      <c r="D225" s="5" t="s">
        <v>5926</v>
      </c>
      <c r="E225" s="5" t="s">
        <v>5927</v>
      </c>
      <c r="F225" s="5" t="s">
        <v>5928</v>
      </c>
      <c r="G225" s="5" t="s">
        <v>5929</v>
      </c>
    </row>
    <row r="226" customFormat="false" ht="13.8" hidden="false" customHeight="false" outlineLevel="0" collapsed="false">
      <c r="A226" s="5" t="s">
        <v>5923</v>
      </c>
      <c r="B226" s="5" t="s">
        <v>5924</v>
      </c>
      <c r="C226" s="5" t="s">
        <v>5925</v>
      </c>
      <c r="D226" s="5" t="s">
        <v>5926</v>
      </c>
      <c r="E226" s="5" t="s">
        <v>5927</v>
      </c>
      <c r="F226" s="5" t="s">
        <v>5928</v>
      </c>
      <c r="G226" s="5" t="s">
        <v>5929</v>
      </c>
    </row>
    <row r="227" customFormat="false" ht="13.8" hidden="false" customHeight="false" outlineLevel="0" collapsed="false">
      <c r="A227" s="5" t="s">
        <v>5923</v>
      </c>
      <c r="B227" s="5" t="s">
        <v>5924</v>
      </c>
      <c r="C227" s="5" t="s">
        <v>5925</v>
      </c>
      <c r="D227" s="5" t="s">
        <v>5926</v>
      </c>
      <c r="E227" s="5" t="s">
        <v>5927</v>
      </c>
      <c r="F227" s="5" t="s">
        <v>5928</v>
      </c>
      <c r="G227" s="5" t="s">
        <v>5929</v>
      </c>
    </row>
    <row r="228" customFormat="false" ht="13.8" hidden="false" customHeight="false" outlineLevel="0" collapsed="false">
      <c r="A228" s="5" t="s">
        <v>5923</v>
      </c>
      <c r="B228" s="5" t="s">
        <v>5924</v>
      </c>
      <c r="C228" s="5" t="s">
        <v>5925</v>
      </c>
      <c r="D228" s="5" t="s">
        <v>5926</v>
      </c>
      <c r="E228" s="5" t="s">
        <v>5927</v>
      </c>
      <c r="F228" s="5" t="s">
        <v>5928</v>
      </c>
      <c r="G228" s="5" t="s">
        <v>5929</v>
      </c>
    </row>
    <row r="229" customFormat="false" ht="13.8" hidden="false" customHeight="false" outlineLevel="0" collapsed="false">
      <c r="A229" s="5" t="s">
        <v>5923</v>
      </c>
      <c r="B229" s="5" t="s">
        <v>5924</v>
      </c>
      <c r="C229" s="5" t="s">
        <v>5925</v>
      </c>
      <c r="D229" s="5" t="s">
        <v>5926</v>
      </c>
      <c r="E229" s="5" t="s">
        <v>5927</v>
      </c>
      <c r="F229" s="5" t="s">
        <v>5928</v>
      </c>
      <c r="G229" s="5" t="s">
        <v>5929</v>
      </c>
    </row>
    <row r="230" customFormat="false" ht="13.8" hidden="false" customHeight="false" outlineLevel="0" collapsed="false">
      <c r="A230" s="5" t="s">
        <v>5923</v>
      </c>
      <c r="B230" s="5" t="s">
        <v>5924</v>
      </c>
      <c r="C230" s="5" t="s">
        <v>5925</v>
      </c>
      <c r="D230" s="5" t="s">
        <v>5926</v>
      </c>
      <c r="E230" s="5" t="s">
        <v>5927</v>
      </c>
      <c r="F230" s="5" t="s">
        <v>5928</v>
      </c>
      <c r="G230" s="5" t="s">
        <v>5929</v>
      </c>
    </row>
    <row r="231" customFormat="false" ht="13.8" hidden="false" customHeight="false" outlineLevel="0" collapsed="false">
      <c r="A231" s="5" t="s">
        <v>5923</v>
      </c>
      <c r="B231" s="5" t="s">
        <v>5924</v>
      </c>
      <c r="C231" s="5" t="s">
        <v>5925</v>
      </c>
      <c r="D231" s="5" t="s">
        <v>5926</v>
      </c>
      <c r="E231" s="5" t="s">
        <v>5927</v>
      </c>
      <c r="F231" s="5" t="s">
        <v>5928</v>
      </c>
      <c r="G231" s="5" t="s">
        <v>5929</v>
      </c>
    </row>
    <row r="232" customFormat="false" ht="13.8" hidden="false" customHeight="false" outlineLevel="0" collapsed="false">
      <c r="A232" s="5" t="s">
        <v>5923</v>
      </c>
      <c r="B232" s="5" t="s">
        <v>5924</v>
      </c>
      <c r="C232" s="5" t="s">
        <v>5925</v>
      </c>
      <c r="D232" s="5" t="s">
        <v>5926</v>
      </c>
      <c r="E232" s="5" t="s">
        <v>5927</v>
      </c>
      <c r="F232" s="5" t="s">
        <v>5928</v>
      </c>
      <c r="G232" s="5" t="s">
        <v>5929</v>
      </c>
    </row>
    <row r="233" customFormat="false" ht="13.8" hidden="false" customHeight="false" outlineLevel="0" collapsed="false">
      <c r="A233" s="5" t="s">
        <v>5923</v>
      </c>
      <c r="B233" s="5" t="s">
        <v>5924</v>
      </c>
      <c r="C233" s="5" t="s">
        <v>5925</v>
      </c>
      <c r="D233" s="5" t="s">
        <v>5926</v>
      </c>
      <c r="E233" s="5" t="s">
        <v>5927</v>
      </c>
      <c r="F233" s="5" t="s">
        <v>5928</v>
      </c>
      <c r="G233" s="5" t="s">
        <v>5929</v>
      </c>
    </row>
    <row r="234" customFormat="false" ht="13.8" hidden="false" customHeight="false" outlineLevel="0" collapsed="false">
      <c r="A234" s="5" t="s">
        <v>5923</v>
      </c>
      <c r="B234" s="5" t="s">
        <v>5924</v>
      </c>
      <c r="C234" s="5" t="s">
        <v>5925</v>
      </c>
      <c r="D234" s="5" t="s">
        <v>5926</v>
      </c>
      <c r="E234" s="5" t="s">
        <v>5927</v>
      </c>
      <c r="F234" s="5" t="s">
        <v>5928</v>
      </c>
      <c r="G234" s="5" t="s">
        <v>5929</v>
      </c>
    </row>
    <row r="235" customFormat="false" ht="13.8" hidden="false" customHeight="false" outlineLevel="0" collapsed="false">
      <c r="A235" s="5" t="s">
        <v>5923</v>
      </c>
      <c r="B235" s="5" t="s">
        <v>5924</v>
      </c>
      <c r="C235" s="5" t="s">
        <v>5925</v>
      </c>
      <c r="D235" s="5" t="s">
        <v>5926</v>
      </c>
      <c r="E235" s="5" t="s">
        <v>5927</v>
      </c>
      <c r="F235" s="5" t="s">
        <v>5928</v>
      </c>
      <c r="G235" s="5" t="s">
        <v>5929</v>
      </c>
    </row>
    <row r="236" customFormat="false" ht="13.8" hidden="false" customHeight="false" outlineLevel="0" collapsed="false">
      <c r="A236" s="5" t="s">
        <v>5923</v>
      </c>
      <c r="B236" s="5" t="s">
        <v>5924</v>
      </c>
      <c r="C236" s="5" t="s">
        <v>5925</v>
      </c>
      <c r="D236" s="5" t="s">
        <v>5926</v>
      </c>
      <c r="E236" s="5" t="s">
        <v>5927</v>
      </c>
      <c r="F236" s="5" t="s">
        <v>5928</v>
      </c>
      <c r="G236" s="5" t="s">
        <v>5929</v>
      </c>
    </row>
    <row r="237" customFormat="false" ht="13.8" hidden="false" customHeight="false" outlineLevel="0" collapsed="false">
      <c r="A237" s="5" t="s">
        <v>5923</v>
      </c>
      <c r="B237" s="5" t="s">
        <v>5924</v>
      </c>
      <c r="C237" s="5" t="s">
        <v>5925</v>
      </c>
      <c r="D237" s="5" t="s">
        <v>5926</v>
      </c>
      <c r="E237" s="5" t="s">
        <v>5927</v>
      </c>
      <c r="F237" s="5" t="s">
        <v>5928</v>
      </c>
      <c r="G237" s="5" t="s">
        <v>5929</v>
      </c>
    </row>
    <row r="238" customFormat="false" ht="13.8" hidden="false" customHeight="false" outlineLevel="0" collapsed="false">
      <c r="A238" s="5" t="s">
        <v>5923</v>
      </c>
      <c r="B238" s="5" t="s">
        <v>5924</v>
      </c>
      <c r="C238" s="5" t="s">
        <v>5925</v>
      </c>
      <c r="D238" s="5" t="s">
        <v>5926</v>
      </c>
      <c r="E238" s="5" t="s">
        <v>5927</v>
      </c>
      <c r="F238" s="5" t="s">
        <v>5928</v>
      </c>
      <c r="G238" s="5" t="s">
        <v>5929</v>
      </c>
    </row>
    <row r="239" customFormat="false" ht="13.8" hidden="false" customHeight="false" outlineLevel="0" collapsed="false">
      <c r="A239" s="5" t="s">
        <v>5923</v>
      </c>
      <c r="B239" s="5" t="s">
        <v>5924</v>
      </c>
      <c r="C239" s="5" t="s">
        <v>5925</v>
      </c>
      <c r="D239" s="5" t="s">
        <v>5926</v>
      </c>
      <c r="E239" s="5" t="s">
        <v>5927</v>
      </c>
      <c r="F239" s="5" t="s">
        <v>5928</v>
      </c>
      <c r="G239" s="5" t="s">
        <v>5929</v>
      </c>
    </row>
    <row r="240" customFormat="false" ht="13.8" hidden="false" customHeight="false" outlineLevel="0" collapsed="false">
      <c r="A240" s="5" t="s">
        <v>5923</v>
      </c>
      <c r="B240" s="5" t="s">
        <v>5924</v>
      </c>
      <c r="C240" s="5" t="s">
        <v>5925</v>
      </c>
      <c r="D240" s="5" t="s">
        <v>5926</v>
      </c>
      <c r="E240" s="5" t="s">
        <v>5927</v>
      </c>
      <c r="F240" s="5" t="s">
        <v>5928</v>
      </c>
      <c r="G240" s="5" t="s">
        <v>5929</v>
      </c>
    </row>
    <row r="241" customFormat="false" ht="13.8" hidden="false" customHeight="false" outlineLevel="0" collapsed="false">
      <c r="A241" s="5" t="s">
        <v>5923</v>
      </c>
      <c r="B241" s="5" t="s">
        <v>5924</v>
      </c>
      <c r="C241" s="5" t="s">
        <v>5925</v>
      </c>
      <c r="D241" s="5" t="s">
        <v>5926</v>
      </c>
      <c r="E241" s="5" t="s">
        <v>5927</v>
      </c>
      <c r="F241" s="5" t="s">
        <v>5928</v>
      </c>
      <c r="G241" s="5" t="s">
        <v>5929</v>
      </c>
    </row>
    <row r="242" customFormat="false" ht="13.8" hidden="false" customHeight="false" outlineLevel="0" collapsed="false">
      <c r="A242" s="5" t="s">
        <v>5923</v>
      </c>
      <c r="B242" s="5" t="s">
        <v>5924</v>
      </c>
      <c r="C242" s="5" t="s">
        <v>5925</v>
      </c>
      <c r="D242" s="5" t="s">
        <v>5926</v>
      </c>
      <c r="E242" s="5" t="s">
        <v>5927</v>
      </c>
      <c r="F242" s="5" t="s">
        <v>5928</v>
      </c>
      <c r="G242" s="5" t="s">
        <v>5929</v>
      </c>
    </row>
    <row r="243" customFormat="false" ht="13.8" hidden="false" customHeight="false" outlineLevel="0" collapsed="false">
      <c r="A243" s="5" t="s">
        <v>5923</v>
      </c>
      <c r="B243" s="5" t="s">
        <v>5924</v>
      </c>
      <c r="C243" s="5" t="s">
        <v>5925</v>
      </c>
      <c r="D243" s="5" t="s">
        <v>5926</v>
      </c>
      <c r="E243" s="5" t="s">
        <v>5927</v>
      </c>
      <c r="F243" s="5" t="s">
        <v>5928</v>
      </c>
      <c r="G243" s="5" t="s">
        <v>5929</v>
      </c>
    </row>
    <row r="244" customFormat="false" ht="13.8" hidden="false" customHeight="false" outlineLevel="0" collapsed="false">
      <c r="A244" s="5" t="s">
        <v>5923</v>
      </c>
      <c r="B244" s="5" t="s">
        <v>5924</v>
      </c>
      <c r="C244" s="5" t="s">
        <v>5925</v>
      </c>
      <c r="D244" s="5" t="s">
        <v>5926</v>
      </c>
      <c r="E244" s="5" t="s">
        <v>5927</v>
      </c>
      <c r="F244" s="5" t="s">
        <v>5928</v>
      </c>
      <c r="G244" s="5" t="s">
        <v>5929</v>
      </c>
    </row>
    <row r="245" customFormat="false" ht="13.8" hidden="false" customHeight="false" outlineLevel="0" collapsed="false">
      <c r="A245" s="5" t="s">
        <v>5923</v>
      </c>
      <c r="B245" s="5" t="s">
        <v>5924</v>
      </c>
      <c r="C245" s="5" t="s">
        <v>5925</v>
      </c>
      <c r="D245" s="5" t="s">
        <v>5926</v>
      </c>
      <c r="E245" s="5" t="s">
        <v>5927</v>
      </c>
      <c r="F245" s="5" t="s">
        <v>5928</v>
      </c>
      <c r="G245" s="5" t="s">
        <v>5929</v>
      </c>
    </row>
    <row r="246" customFormat="false" ht="13.8" hidden="false" customHeight="false" outlineLevel="0" collapsed="false">
      <c r="A246" s="5" t="s">
        <v>5923</v>
      </c>
      <c r="B246" s="5" t="s">
        <v>5924</v>
      </c>
      <c r="C246" s="5" t="s">
        <v>5925</v>
      </c>
      <c r="D246" s="5" t="s">
        <v>5926</v>
      </c>
      <c r="E246" s="5" t="s">
        <v>5927</v>
      </c>
      <c r="F246" s="5" t="s">
        <v>5928</v>
      </c>
      <c r="G246" s="5" t="s">
        <v>5929</v>
      </c>
    </row>
    <row r="247" customFormat="false" ht="13.8" hidden="false" customHeight="false" outlineLevel="0" collapsed="false">
      <c r="A247" s="5" t="s">
        <v>5923</v>
      </c>
      <c r="B247" s="5" t="s">
        <v>5924</v>
      </c>
      <c r="C247" s="5" t="s">
        <v>5925</v>
      </c>
      <c r="D247" s="5" t="s">
        <v>5926</v>
      </c>
      <c r="E247" s="5" t="s">
        <v>5927</v>
      </c>
      <c r="F247" s="5" t="s">
        <v>5928</v>
      </c>
      <c r="G247" s="5" t="s">
        <v>5929</v>
      </c>
    </row>
    <row r="248" customFormat="false" ht="13.8" hidden="false" customHeight="false" outlineLevel="0" collapsed="false">
      <c r="A248" s="5" t="s">
        <v>5923</v>
      </c>
      <c r="B248" s="5" t="s">
        <v>5924</v>
      </c>
      <c r="C248" s="5" t="s">
        <v>5925</v>
      </c>
      <c r="D248" s="5" t="s">
        <v>5926</v>
      </c>
      <c r="E248" s="5" t="s">
        <v>5927</v>
      </c>
      <c r="F248" s="5" t="s">
        <v>5928</v>
      </c>
      <c r="G248" s="5" t="s">
        <v>5929</v>
      </c>
    </row>
    <row r="249" customFormat="false" ht="13.8" hidden="false" customHeight="false" outlineLevel="0" collapsed="false">
      <c r="A249" s="5" t="s">
        <v>5923</v>
      </c>
      <c r="B249" s="5" t="s">
        <v>5924</v>
      </c>
      <c r="C249" s="5" t="s">
        <v>5925</v>
      </c>
      <c r="D249" s="5" t="s">
        <v>5926</v>
      </c>
      <c r="E249" s="5" t="s">
        <v>5927</v>
      </c>
      <c r="F249" s="5" t="s">
        <v>5928</v>
      </c>
      <c r="G249" s="5" t="s">
        <v>5929</v>
      </c>
    </row>
    <row r="250" customFormat="false" ht="13.8" hidden="false" customHeight="false" outlineLevel="0" collapsed="false">
      <c r="A250" s="5" t="s">
        <v>5923</v>
      </c>
      <c r="B250" s="5" t="s">
        <v>5924</v>
      </c>
      <c r="C250" s="5" t="s">
        <v>5925</v>
      </c>
      <c r="D250" s="5" t="s">
        <v>5926</v>
      </c>
      <c r="E250" s="5" t="s">
        <v>5927</v>
      </c>
      <c r="F250" s="5" t="s">
        <v>5928</v>
      </c>
      <c r="G250" s="5" t="s">
        <v>5929</v>
      </c>
    </row>
    <row r="251" customFormat="false" ht="13.8" hidden="false" customHeight="false" outlineLevel="0" collapsed="false">
      <c r="A251" s="5" t="s">
        <v>5923</v>
      </c>
      <c r="B251" s="5" t="s">
        <v>5924</v>
      </c>
      <c r="C251" s="5" t="s">
        <v>5925</v>
      </c>
      <c r="D251" s="5" t="s">
        <v>5926</v>
      </c>
      <c r="E251" s="5" t="s">
        <v>5927</v>
      </c>
      <c r="F251" s="5" t="s">
        <v>5928</v>
      </c>
      <c r="G251" s="5" t="s">
        <v>5929</v>
      </c>
    </row>
    <row r="252" customFormat="false" ht="13.8" hidden="false" customHeight="false" outlineLevel="0" collapsed="false">
      <c r="A252" s="5" t="s">
        <v>5923</v>
      </c>
      <c r="B252" s="5" t="s">
        <v>5924</v>
      </c>
      <c r="C252" s="5" t="s">
        <v>5925</v>
      </c>
      <c r="D252" s="5" t="s">
        <v>5926</v>
      </c>
      <c r="E252" s="5" t="s">
        <v>5927</v>
      </c>
      <c r="F252" s="5" t="s">
        <v>5928</v>
      </c>
      <c r="G252" s="5" t="s">
        <v>5929</v>
      </c>
    </row>
    <row r="253" customFormat="false" ht="13.8" hidden="false" customHeight="false" outlineLevel="0" collapsed="false">
      <c r="A253" s="5" t="s">
        <v>5923</v>
      </c>
      <c r="B253" s="5" t="s">
        <v>5924</v>
      </c>
      <c r="C253" s="5" t="s">
        <v>5925</v>
      </c>
      <c r="D253" s="5" t="s">
        <v>5926</v>
      </c>
      <c r="E253" s="5" t="s">
        <v>5927</v>
      </c>
      <c r="F253" s="5" t="s">
        <v>5928</v>
      </c>
      <c r="G253" s="5" t="s">
        <v>5929</v>
      </c>
    </row>
    <row r="254" customFormat="false" ht="13.8" hidden="false" customHeight="false" outlineLevel="0" collapsed="false">
      <c r="A254" s="5" t="s">
        <v>5923</v>
      </c>
      <c r="B254" s="5" t="s">
        <v>5924</v>
      </c>
      <c r="C254" s="5" t="s">
        <v>5925</v>
      </c>
      <c r="D254" s="5" t="s">
        <v>5926</v>
      </c>
      <c r="E254" s="5" t="s">
        <v>5927</v>
      </c>
      <c r="F254" s="5" t="s">
        <v>5928</v>
      </c>
      <c r="G254" s="5" t="s">
        <v>5929</v>
      </c>
    </row>
    <row r="255" customFormat="false" ht="13.8" hidden="false" customHeight="false" outlineLevel="0" collapsed="false">
      <c r="A255" s="5" t="s">
        <v>5923</v>
      </c>
      <c r="B255" s="5" t="s">
        <v>5924</v>
      </c>
      <c r="C255" s="5" t="s">
        <v>5925</v>
      </c>
      <c r="D255" s="5" t="s">
        <v>5926</v>
      </c>
      <c r="E255" s="5" t="s">
        <v>5927</v>
      </c>
      <c r="F255" s="5" t="s">
        <v>5928</v>
      </c>
      <c r="G255" s="5" t="s">
        <v>5929</v>
      </c>
    </row>
    <row r="256" customFormat="false" ht="13.8" hidden="false" customHeight="false" outlineLevel="0" collapsed="false">
      <c r="A256" s="5" t="s">
        <v>5923</v>
      </c>
      <c r="B256" s="5" t="s">
        <v>5924</v>
      </c>
      <c r="C256" s="5" t="s">
        <v>5925</v>
      </c>
      <c r="D256" s="5" t="s">
        <v>5926</v>
      </c>
      <c r="E256" s="5" t="s">
        <v>5927</v>
      </c>
      <c r="F256" s="5" t="s">
        <v>5928</v>
      </c>
      <c r="G256" s="5" t="s">
        <v>5929</v>
      </c>
    </row>
    <row r="257" customFormat="false" ht="13.8" hidden="false" customHeight="false" outlineLevel="0" collapsed="false">
      <c r="A257" s="5" t="s">
        <v>5923</v>
      </c>
      <c r="B257" s="5" t="s">
        <v>5924</v>
      </c>
      <c r="C257" s="5" t="s">
        <v>5925</v>
      </c>
      <c r="D257" s="5" t="s">
        <v>5926</v>
      </c>
      <c r="E257" s="5" t="s">
        <v>5927</v>
      </c>
      <c r="F257" s="5" t="s">
        <v>5928</v>
      </c>
      <c r="G257" s="5" t="s">
        <v>5929</v>
      </c>
    </row>
    <row r="258" customFormat="false" ht="13.8" hidden="false" customHeight="false" outlineLevel="0" collapsed="false">
      <c r="A258" s="5" t="s">
        <v>5923</v>
      </c>
      <c r="B258" s="5" t="s">
        <v>5924</v>
      </c>
      <c r="C258" s="5" t="s">
        <v>5925</v>
      </c>
      <c r="D258" s="5" t="s">
        <v>5926</v>
      </c>
      <c r="E258" s="5" t="s">
        <v>5927</v>
      </c>
      <c r="F258" s="5" t="s">
        <v>5928</v>
      </c>
      <c r="G258" s="5" t="s">
        <v>5929</v>
      </c>
    </row>
    <row r="259" customFormat="false" ht="13.8" hidden="false" customHeight="false" outlineLevel="0" collapsed="false">
      <c r="A259" s="5" t="s">
        <v>5923</v>
      </c>
      <c r="B259" s="5" t="s">
        <v>5924</v>
      </c>
      <c r="C259" s="5" t="s">
        <v>5925</v>
      </c>
      <c r="D259" s="5" t="s">
        <v>5926</v>
      </c>
      <c r="E259" s="5" t="s">
        <v>5927</v>
      </c>
      <c r="F259" s="5" t="s">
        <v>5928</v>
      </c>
      <c r="G259" s="5" t="s">
        <v>5929</v>
      </c>
    </row>
    <row r="260" customFormat="false" ht="13.8" hidden="false" customHeight="false" outlineLevel="0" collapsed="false">
      <c r="A260" s="5" t="s">
        <v>5923</v>
      </c>
      <c r="B260" s="5" t="s">
        <v>5924</v>
      </c>
      <c r="C260" s="5" t="s">
        <v>5925</v>
      </c>
      <c r="D260" s="5" t="s">
        <v>5926</v>
      </c>
      <c r="E260" s="5" t="s">
        <v>5927</v>
      </c>
      <c r="F260" s="5" t="s">
        <v>5928</v>
      </c>
      <c r="G260" s="5" t="s">
        <v>5929</v>
      </c>
    </row>
    <row r="261" customFormat="false" ht="13.8" hidden="false" customHeight="false" outlineLevel="0" collapsed="false">
      <c r="A261" s="5" t="s">
        <v>5923</v>
      </c>
      <c r="B261" s="5" t="s">
        <v>5924</v>
      </c>
      <c r="C261" s="5" t="s">
        <v>5925</v>
      </c>
      <c r="D261" s="5" t="s">
        <v>5926</v>
      </c>
      <c r="E261" s="5" t="s">
        <v>5927</v>
      </c>
      <c r="F261" s="5" t="s">
        <v>5928</v>
      </c>
      <c r="G261" s="5" t="s">
        <v>5929</v>
      </c>
    </row>
    <row r="262" customFormat="false" ht="13.8" hidden="false" customHeight="false" outlineLevel="0" collapsed="false">
      <c r="A262" s="5" t="s">
        <v>5923</v>
      </c>
      <c r="B262" s="5" t="s">
        <v>5924</v>
      </c>
      <c r="C262" s="5" t="s">
        <v>5925</v>
      </c>
      <c r="D262" s="5" t="s">
        <v>5926</v>
      </c>
      <c r="E262" s="5" t="s">
        <v>5927</v>
      </c>
      <c r="F262" s="5" t="s">
        <v>5928</v>
      </c>
      <c r="G262" s="5" t="s">
        <v>5929</v>
      </c>
    </row>
    <row r="263" customFormat="false" ht="13.8" hidden="false" customHeight="false" outlineLevel="0" collapsed="false">
      <c r="A263" s="5" t="s">
        <v>5923</v>
      </c>
      <c r="B263" s="5" t="s">
        <v>5924</v>
      </c>
      <c r="C263" s="5" t="s">
        <v>5925</v>
      </c>
      <c r="D263" s="5" t="s">
        <v>5926</v>
      </c>
      <c r="E263" s="5" t="s">
        <v>5927</v>
      </c>
      <c r="F263" s="5" t="s">
        <v>5928</v>
      </c>
      <c r="G263" s="5" t="s">
        <v>5929</v>
      </c>
    </row>
    <row r="264" customFormat="false" ht="13.8" hidden="false" customHeight="false" outlineLevel="0" collapsed="false">
      <c r="A264" s="5" t="s">
        <v>5923</v>
      </c>
      <c r="B264" s="5" t="s">
        <v>5924</v>
      </c>
      <c r="C264" s="5" t="s">
        <v>5925</v>
      </c>
      <c r="D264" s="5" t="s">
        <v>5926</v>
      </c>
      <c r="E264" s="5" t="s">
        <v>5927</v>
      </c>
      <c r="F264" s="5" t="s">
        <v>5928</v>
      </c>
      <c r="G264" s="5" t="s">
        <v>5929</v>
      </c>
    </row>
    <row r="265" customFormat="false" ht="13.8" hidden="false" customHeight="false" outlineLevel="0" collapsed="false">
      <c r="A265" s="5" t="s">
        <v>5923</v>
      </c>
      <c r="B265" s="5" t="s">
        <v>5924</v>
      </c>
      <c r="C265" s="5" t="s">
        <v>5925</v>
      </c>
      <c r="D265" s="5" t="s">
        <v>5926</v>
      </c>
      <c r="E265" s="5" t="s">
        <v>5927</v>
      </c>
      <c r="F265" s="5" t="s">
        <v>5928</v>
      </c>
      <c r="G265" s="5" t="s">
        <v>5929</v>
      </c>
    </row>
    <row r="266" customFormat="false" ht="13.8" hidden="false" customHeight="false" outlineLevel="0" collapsed="false">
      <c r="A266" s="5" t="s">
        <v>5923</v>
      </c>
      <c r="B266" s="5" t="s">
        <v>5924</v>
      </c>
      <c r="C266" s="5" t="s">
        <v>5925</v>
      </c>
      <c r="D266" s="5" t="s">
        <v>5926</v>
      </c>
      <c r="E266" s="5" t="s">
        <v>5927</v>
      </c>
      <c r="F266" s="5" t="s">
        <v>5928</v>
      </c>
      <c r="G266" s="5" t="s">
        <v>5929</v>
      </c>
    </row>
    <row r="267" customFormat="false" ht="13.8" hidden="false" customHeight="false" outlineLevel="0" collapsed="false">
      <c r="A267" s="5" t="s">
        <v>5923</v>
      </c>
      <c r="B267" s="5" t="s">
        <v>5924</v>
      </c>
      <c r="C267" s="5" t="s">
        <v>5925</v>
      </c>
      <c r="D267" s="5" t="s">
        <v>5926</v>
      </c>
      <c r="E267" s="5" t="s">
        <v>5927</v>
      </c>
      <c r="F267" s="5" t="s">
        <v>5928</v>
      </c>
      <c r="G267" s="5" t="s">
        <v>5929</v>
      </c>
    </row>
    <row r="268" customFormat="false" ht="13.8" hidden="false" customHeight="false" outlineLevel="0" collapsed="false">
      <c r="A268" s="5" t="s">
        <v>5923</v>
      </c>
      <c r="B268" s="5" t="s">
        <v>5924</v>
      </c>
      <c r="C268" s="5" t="s">
        <v>5925</v>
      </c>
      <c r="D268" s="5" t="s">
        <v>5926</v>
      </c>
      <c r="E268" s="5" t="s">
        <v>5927</v>
      </c>
      <c r="F268" s="5" t="s">
        <v>5928</v>
      </c>
      <c r="G268" s="5" t="s">
        <v>5929</v>
      </c>
    </row>
    <row r="269" customFormat="false" ht="13.8" hidden="false" customHeight="false" outlineLevel="0" collapsed="false">
      <c r="A269" s="5" t="s">
        <v>5923</v>
      </c>
      <c r="B269" s="5" t="s">
        <v>5924</v>
      </c>
      <c r="C269" s="5" t="s">
        <v>5925</v>
      </c>
      <c r="D269" s="5" t="s">
        <v>5926</v>
      </c>
      <c r="E269" s="5" t="s">
        <v>5927</v>
      </c>
      <c r="F269" s="5" t="s">
        <v>5928</v>
      </c>
      <c r="G269" s="5" t="s">
        <v>5929</v>
      </c>
    </row>
    <row r="270" customFormat="false" ht="13.8" hidden="false" customHeight="false" outlineLevel="0" collapsed="false">
      <c r="A270" s="5" t="s">
        <v>5923</v>
      </c>
      <c r="B270" s="5" t="s">
        <v>5924</v>
      </c>
      <c r="C270" s="5" t="s">
        <v>5925</v>
      </c>
      <c r="D270" s="5" t="s">
        <v>5926</v>
      </c>
      <c r="E270" s="5" t="s">
        <v>5927</v>
      </c>
      <c r="F270" s="5" t="s">
        <v>5928</v>
      </c>
      <c r="G270" s="5" t="s">
        <v>5929</v>
      </c>
    </row>
    <row r="271" customFormat="false" ht="13.8" hidden="false" customHeight="false" outlineLevel="0" collapsed="false">
      <c r="A271" s="5" t="s">
        <v>5923</v>
      </c>
      <c r="B271" s="5" t="s">
        <v>5924</v>
      </c>
      <c r="C271" s="5" t="s">
        <v>5925</v>
      </c>
      <c r="D271" s="5" t="s">
        <v>5926</v>
      </c>
      <c r="E271" s="5" t="s">
        <v>5927</v>
      </c>
      <c r="F271" s="5" t="s">
        <v>5928</v>
      </c>
      <c r="G271" s="5" t="s">
        <v>5929</v>
      </c>
    </row>
    <row r="272" customFormat="false" ht="13.8" hidden="false" customHeight="false" outlineLevel="0" collapsed="false">
      <c r="A272" s="5" t="s">
        <v>5923</v>
      </c>
      <c r="B272" s="5" t="s">
        <v>5924</v>
      </c>
      <c r="C272" s="5" t="s">
        <v>5925</v>
      </c>
      <c r="D272" s="5" t="s">
        <v>5926</v>
      </c>
      <c r="E272" s="5" t="s">
        <v>5927</v>
      </c>
      <c r="F272" s="5" t="s">
        <v>5928</v>
      </c>
      <c r="G272" s="5" t="s">
        <v>5929</v>
      </c>
    </row>
    <row r="273" customFormat="false" ht="13.8" hidden="false" customHeight="false" outlineLevel="0" collapsed="false">
      <c r="A273" s="5" t="s">
        <v>5923</v>
      </c>
      <c r="B273" s="5" t="s">
        <v>5924</v>
      </c>
      <c r="C273" s="5" t="s">
        <v>5925</v>
      </c>
      <c r="D273" s="5" t="s">
        <v>5926</v>
      </c>
      <c r="E273" s="5" t="s">
        <v>5927</v>
      </c>
      <c r="F273" s="5" t="s">
        <v>5928</v>
      </c>
      <c r="G273" s="5" t="s">
        <v>5929</v>
      </c>
    </row>
    <row r="274" customFormat="false" ht="13.8" hidden="false" customHeight="false" outlineLevel="0" collapsed="false">
      <c r="A274" s="5" t="s">
        <v>5923</v>
      </c>
      <c r="B274" s="5" t="s">
        <v>5924</v>
      </c>
      <c r="C274" s="5" t="s">
        <v>5925</v>
      </c>
      <c r="D274" s="5" t="s">
        <v>5926</v>
      </c>
      <c r="E274" s="5" t="s">
        <v>5927</v>
      </c>
      <c r="F274" s="5" t="s">
        <v>5928</v>
      </c>
      <c r="G274" s="5" t="s">
        <v>5929</v>
      </c>
    </row>
    <row r="275" customFormat="false" ht="13.8" hidden="false" customHeight="false" outlineLevel="0" collapsed="false">
      <c r="A275" s="5" t="s">
        <v>5923</v>
      </c>
      <c r="B275" s="5" t="s">
        <v>5924</v>
      </c>
      <c r="C275" s="5" t="s">
        <v>5925</v>
      </c>
      <c r="D275" s="5" t="s">
        <v>5926</v>
      </c>
      <c r="E275" s="5" t="s">
        <v>5927</v>
      </c>
      <c r="F275" s="5" t="s">
        <v>5928</v>
      </c>
      <c r="G275" s="5" t="s">
        <v>5929</v>
      </c>
    </row>
    <row r="276" customFormat="false" ht="13.8" hidden="false" customHeight="false" outlineLevel="0" collapsed="false">
      <c r="A276" s="5" t="s">
        <v>5923</v>
      </c>
      <c r="B276" s="5" t="s">
        <v>5924</v>
      </c>
      <c r="C276" s="5" t="s">
        <v>5925</v>
      </c>
      <c r="D276" s="5" t="s">
        <v>5926</v>
      </c>
      <c r="E276" s="5" t="s">
        <v>5927</v>
      </c>
      <c r="F276" s="5" t="s">
        <v>5928</v>
      </c>
      <c r="G276" s="5" t="s">
        <v>5929</v>
      </c>
    </row>
    <row r="277" customFormat="false" ht="13.8" hidden="false" customHeight="false" outlineLevel="0" collapsed="false">
      <c r="A277" s="5" t="s">
        <v>5923</v>
      </c>
      <c r="B277" s="5" t="s">
        <v>5924</v>
      </c>
      <c r="C277" s="5" t="s">
        <v>5925</v>
      </c>
      <c r="D277" s="5" t="s">
        <v>5926</v>
      </c>
      <c r="E277" s="5" t="s">
        <v>5927</v>
      </c>
      <c r="F277" s="5" t="s">
        <v>5928</v>
      </c>
      <c r="G277" s="5" t="s">
        <v>5929</v>
      </c>
    </row>
    <row r="278" customFormat="false" ht="13.8" hidden="false" customHeight="false" outlineLevel="0" collapsed="false">
      <c r="A278" s="5" t="s">
        <v>5923</v>
      </c>
      <c r="B278" s="5" t="s">
        <v>5924</v>
      </c>
      <c r="C278" s="5" t="s">
        <v>5925</v>
      </c>
      <c r="D278" s="5" t="s">
        <v>5926</v>
      </c>
      <c r="E278" s="5" t="s">
        <v>5927</v>
      </c>
      <c r="F278" s="5" t="s">
        <v>5928</v>
      </c>
      <c r="G278" s="5" t="s">
        <v>5929</v>
      </c>
    </row>
    <row r="279" customFormat="false" ht="13.8" hidden="false" customHeight="false" outlineLevel="0" collapsed="false">
      <c r="A279" s="5" t="s">
        <v>5923</v>
      </c>
      <c r="B279" s="5" t="s">
        <v>5924</v>
      </c>
      <c r="C279" s="5" t="s">
        <v>5925</v>
      </c>
      <c r="D279" s="5" t="s">
        <v>5926</v>
      </c>
      <c r="E279" s="5" t="s">
        <v>5927</v>
      </c>
      <c r="F279" s="5" t="s">
        <v>5928</v>
      </c>
      <c r="G279" s="5" t="s">
        <v>5929</v>
      </c>
    </row>
    <row r="280" customFormat="false" ht="13.8" hidden="false" customHeight="false" outlineLevel="0" collapsed="false">
      <c r="A280" s="5" t="s">
        <v>5923</v>
      </c>
      <c r="B280" s="5" t="s">
        <v>5924</v>
      </c>
      <c r="C280" s="5" t="s">
        <v>5925</v>
      </c>
      <c r="D280" s="5" t="s">
        <v>5926</v>
      </c>
      <c r="E280" s="5" t="s">
        <v>5927</v>
      </c>
      <c r="F280" s="5" t="s">
        <v>5928</v>
      </c>
      <c r="G280" s="5" t="s">
        <v>5929</v>
      </c>
    </row>
    <row r="281" customFormat="false" ht="13.8" hidden="false" customHeight="false" outlineLevel="0" collapsed="false">
      <c r="A281" s="5" t="s">
        <v>5923</v>
      </c>
      <c r="B281" s="5" t="s">
        <v>5924</v>
      </c>
      <c r="C281" s="5" t="s">
        <v>5925</v>
      </c>
      <c r="D281" s="5" t="s">
        <v>5926</v>
      </c>
      <c r="E281" s="5" t="s">
        <v>5927</v>
      </c>
      <c r="F281" s="5" t="s">
        <v>5928</v>
      </c>
      <c r="G281" s="5" t="s">
        <v>5929</v>
      </c>
    </row>
    <row r="282" customFormat="false" ht="13.8" hidden="false" customHeight="false" outlineLevel="0" collapsed="false">
      <c r="A282" s="5" t="s">
        <v>5923</v>
      </c>
      <c r="B282" s="5" t="s">
        <v>5924</v>
      </c>
      <c r="C282" s="5" t="s">
        <v>5925</v>
      </c>
      <c r="D282" s="5" t="s">
        <v>5926</v>
      </c>
      <c r="E282" s="5" t="s">
        <v>5927</v>
      </c>
      <c r="F282" s="5" t="s">
        <v>5928</v>
      </c>
      <c r="G282" s="5" t="s">
        <v>5929</v>
      </c>
    </row>
    <row r="283" customFormat="false" ht="13.8" hidden="false" customHeight="false" outlineLevel="0" collapsed="false">
      <c r="A283" s="5" t="s">
        <v>5923</v>
      </c>
      <c r="B283" s="5" t="s">
        <v>5924</v>
      </c>
      <c r="C283" s="5" t="s">
        <v>5925</v>
      </c>
      <c r="D283" s="5" t="s">
        <v>5926</v>
      </c>
      <c r="E283" s="5" t="s">
        <v>5927</v>
      </c>
      <c r="F283" s="5" t="s">
        <v>5928</v>
      </c>
      <c r="G283" s="5" t="s">
        <v>5929</v>
      </c>
    </row>
    <row r="284" customFormat="false" ht="13.8" hidden="false" customHeight="false" outlineLevel="0" collapsed="false">
      <c r="A284" s="5" t="s">
        <v>5923</v>
      </c>
      <c r="B284" s="5" t="s">
        <v>5924</v>
      </c>
      <c r="C284" s="5" t="s">
        <v>5925</v>
      </c>
      <c r="D284" s="5" t="s">
        <v>5926</v>
      </c>
      <c r="E284" s="5" t="s">
        <v>5927</v>
      </c>
      <c r="F284" s="5" t="s">
        <v>5928</v>
      </c>
      <c r="G284" s="5" t="s">
        <v>5929</v>
      </c>
    </row>
    <row r="285" customFormat="false" ht="13.8" hidden="false" customHeight="false" outlineLevel="0" collapsed="false">
      <c r="A285" s="5" t="s">
        <v>5923</v>
      </c>
      <c r="B285" s="5" t="s">
        <v>5924</v>
      </c>
      <c r="C285" s="5" t="s">
        <v>5925</v>
      </c>
      <c r="D285" s="5" t="s">
        <v>5926</v>
      </c>
      <c r="E285" s="5" t="s">
        <v>5927</v>
      </c>
      <c r="F285" s="5" t="s">
        <v>5928</v>
      </c>
      <c r="G285" s="5" t="s">
        <v>5929</v>
      </c>
    </row>
    <row r="286" customFormat="false" ht="13.8" hidden="false" customHeight="false" outlineLevel="0" collapsed="false">
      <c r="A286" s="5" t="s">
        <v>5923</v>
      </c>
      <c r="B286" s="5" t="s">
        <v>5924</v>
      </c>
      <c r="C286" s="5" t="s">
        <v>5925</v>
      </c>
      <c r="D286" s="5" t="s">
        <v>5926</v>
      </c>
      <c r="E286" s="5" t="s">
        <v>5927</v>
      </c>
      <c r="F286" s="5" t="s">
        <v>5928</v>
      </c>
      <c r="G286" s="5" t="s">
        <v>5929</v>
      </c>
    </row>
    <row r="287" customFormat="false" ht="13.8" hidden="false" customHeight="false" outlineLevel="0" collapsed="false">
      <c r="A287" s="5" t="s">
        <v>5923</v>
      </c>
      <c r="B287" s="5" t="s">
        <v>5924</v>
      </c>
      <c r="C287" s="5" t="s">
        <v>5925</v>
      </c>
      <c r="D287" s="5" t="s">
        <v>5926</v>
      </c>
      <c r="E287" s="5" t="s">
        <v>5927</v>
      </c>
      <c r="F287" s="5" t="s">
        <v>5928</v>
      </c>
      <c r="G287" s="5" t="s">
        <v>5929</v>
      </c>
    </row>
    <row r="288" customFormat="false" ht="13.8" hidden="false" customHeight="false" outlineLevel="0" collapsed="false">
      <c r="A288" s="5" t="s">
        <v>5923</v>
      </c>
      <c r="B288" s="5" t="s">
        <v>5924</v>
      </c>
      <c r="C288" s="5" t="s">
        <v>5925</v>
      </c>
      <c r="D288" s="5" t="s">
        <v>5926</v>
      </c>
      <c r="E288" s="5" t="s">
        <v>5927</v>
      </c>
      <c r="F288" s="5" t="s">
        <v>5928</v>
      </c>
      <c r="G288" s="5" t="s">
        <v>5929</v>
      </c>
    </row>
    <row r="289" customFormat="false" ht="13.8" hidden="false" customHeight="false" outlineLevel="0" collapsed="false">
      <c r="A289" s="5" t="s">
        <v>5923</v>
      </c>
      <c r="B289" s="5" t="s">
        <v>5924</v>
      </c>
      <c r="C289" s="5" t="s">
        <v>5925</v>
      </c>
      <c r="D289" s="5" t="s">
        <v>5926</v>
      </c>
      <c r="E289" s="5" t="s">
        <v>5927</v>
      </c>
      <c r="F289" s="5" t="s">
        <v>5928</v>
      </c>
      <c r="G289" s="5" t="s">
        <v>5929</v>
      </c>
    </row>
    <row r="290" customFormat="false" ht="13.8" hidden="false" customHeight="false" outlineLevel="0" collapsed="false">
      <c r="A290" s="5" t="s">
        <v>5923</v>
      </c>
      <c r="B290" s="5" t="s">
        <v>5924</v>
      </c>
      <c r="C290" s="5" t="s">
        <v>5925</v>
      </c>
      <c r="D290" s="5" t="s">
        <v>5926</v>
      </c>
      <c r="E290" s="5" t="s">
        <v>5927</v>
      </c>
      <c r="F290" s="5" t="s">
        <v>5928</v>
      </c>
      <c r="G290" s="5" t="s">
        <v>5929</v>
      </c>
    </row>
    <row r="291" customFormat="false" ht="13.8" hidden="false" customHeight="false" outlineLevel="0" collapsed="false">
      <c r="A291" s="5" t="s">
        <v>5923</v>
      </c>
      <c r="B291" s="5" t="s">
        <v>5924</v>
      </c>
      <c r="C291" s="5" t="s">
        <v>5925</v>
      </c>
      <c r="D291" s="5" t="s">
        <v>5926</v>
      </c>
      <c r="E291" s="5" t="s">
        <v>5927</v>
      </c>
      <c r="F291" s="5" t="s">
        <v>5928</v>
      </c>
      <c r="G291" s="5" t="s">
        <v>5929</v>
      </c>
    </row>
    <row r="292" customFormat="false" ht="13.8" hidden="false" customHeight="false" outlineLevel="0" collapsed="false">
      <c r="A292" s="5" t="s">
        <v>5923</v>
      </c>
      <c r="B292" s="5" t="s">
        <v>5924</v>
      </c>
      <c r="C292" s="5" t="s">
        <v>5925</v>
      </c>
      <c r="D292" s="5" t="s">
        <v>5926</v>
      </c>
      <c r="E292" s="5" t="s">
        <v>5927</v>
      </c>
      <c r="F292" s="5" t="s">
        <v>5928</v>
      </c>
      <c r="G292" s="5" t="s">
        <v>5929</v>
      </c>
    </row>
    <row r="293" customFormat="false" ht="13.8" hidden="false" customHeight="false" outlineLevel="0" collapsed="false">
      <c r="A293" s="5" t="s">
        <v>5923</v>
      </c>
      <c r="B293" s="5" t="s">
        <v>5924</v>
      </c>
      <c r="C293" s="5" t="s">
        <v>5925</v>
      </c>
      <c r="D293" s="5" t="s">
        <v>5926</v>
      </c>
      <c r="E293" s="5" t="s">
        <v>5927</v>
      </c>
      <c r="F293" s="5" t="s">
        <v>5928</v>
      </c>
      <c r="G293" s="5" t="s">
        <v>5929</v>
      </c>
    </row>
    <row r="294" customFormat="false" ht="13.8" hidden="false" customHeight="false" outlineLevel="0" collapsed="false">
      <c r="A294" s="5" t="s">
        <v>5923</v>
      </c>
      <c r="B294" s="5" t="s">
        <v>5924</v>
      </c>
      <c r="C294" s="5" t="s">
        <v>5925</v>
      </c>
      <c r="D294" s="5" t="s">
        <v>5926</v>
      </c>
      <c r="E294" s="5" t="s">
        <v>5927</v>
      </c>
      <c r="F294" s="5" t="s">
        <v>5928</v>
      </c>
      <c r="G294" s="5" t="s">
        <v>5929</v>
      </c>
    </row>
    <row r="295" customFormat="false" ht="13.8" hidden="false" customHeight="false" outlineLevel="0" collapsed="false">
      <c r="A295" s="5" t="s">
        <v>5923</v>
      </c>
      <c r="B295" s="5" t="s">
        <v>5924</v>
      </c>
      <c r="C295" s="5" t="s">
        <v>5925</v>
      </c>
      <c r="D295" s="5" t="s">
        <v>5926</v>
      </c>
      <c r="E295" s="5" t="s">
        <v>5927</v>
      </c>
      <c r="F295" s="5" t="s">
        <v>5928</v>
      </c>
      <c r="G295" s="5" t="s">
        <v>5929</v>
      </c>
    </row>
    <row r="296" customFormat="false" ht="13.8" hidden="false" customHeight="false" outlineLevel="0" collapsed="false">
      <c r="A296" s="5" t="s">
        <v>5923</v>
      </c>
      <c r="B296" s="5" t="s">
        <v>5924</v>
      </c>
      <c r="C296" s="5" t="s">
        <v>5925</v>
      </c>
      <c r="D296" s="5" t="s">
        <v>5926</v>
      </c>
      <c r="E296" s="5" t="s">
        <v>5927</v>
      </c>
      <c r="F296" s="5" t="s">
        <v>5928</v>
      </c>
      <c r="G296" s="5" t="s">
        <v>5929</v>
      </c>
    </row>
    <row r="297" customFormat="false" ht="13.8" hidden="false" customHeight="false" outlineLevel="0" collapsed="false">
      <c r="A297" s="5" t="s">
        <v>5923</v>
      </c>
      <c r="B297" s="5" t="s">
        <v>5924</v>
      </c>
      <c r="C297" s="5" t="s">
        <v>5925</v>
      </c>
      <c r="D297" s="5" t="s">
        <v>5926</v>
      </c>
      <c r="E297" s="5" t="s">
        <v>5927</v>
      </c>
      <c r="F297" s="5" t="s">
        <v>5928</v>
      </c>
      <c r="G297" s="5" t="s">
        <v>5929</v>
      </c>
    </row>
    <row r="298" customFormat="false" ht="13.8" hidden="false" customHeight="false" outlineLevel="0" collapsed="false">
      <c r="A298" s="5" t="s">
        <v>5923</v>
      </c>
      <c r="B298" s="5" t="s">
        <v>5924</v>
      </c>
      <c r="C298" s="5" t="s">
        <v>5925</v>
      </c>
      <c r="D298" s="5" t="s">
        <v>5926</v>
      </c>
      <c r="E298" s="5" t="s">
        <v>5927</v>
      </c>
      <c r="F298" s="5" t="s">
        <v>5928</v>
      </c>
      <c r="G298" s="5" t="s">
        <v>5929</v>
      </c>
    </row>
    <row r="299" customFormat="false" ht="13.8" hidden="false" customHeight="false" outlineLevel="0" collapsed="false">
      <c r="A299" s="5" t="s">
        <v>5923</v>
      </c>
      <c r="B299" s="5" t="s">
        <v>5924</v>
      </c>
      <c r="C299" s="5" t="s">
        <v>5925</v>
      </c>
      <c r="D299" s="5" t="s">
        <v>5926</v>
      </c>
      <c r="E299" s="5" t="s">
        <v>5927</v>
      </c>
      <c r="F299" s="5" t="s">
        <v>5928</v>
      </c>
      <c r="G299" s="5" t="s">
        <v>5929</v>
      </c>
    </row>
    <row r="300" customFormat="false" ht="13.8" hidden="false" customHeight="false" outlineLevel="0" collapsed="false">
      <c r="A300" s="5" t="s">
        <v>5923</v>
      </c>
      <c r="B300" s="5" t="s">
        <v>5924</v>
      </c>
      <c r="C300" s="5" t="s">
        <v>5925</v>
      </c>
      <c r="D300" s="5" t="s">
        <v>5926</v>
      </c>
      <c r="E300" s="5" t="s">
        <v>5927</v>
      </c>
      <c r="F300" s="5" t="s">
        <v>5928</v>
      </c>
      <c r="G300" s="5" t="s">
        <v>5929</v>
      </c>
    </row>
    <row r="301" customFormat="false" ht="13.8" hidden="false" customHeight="false" outlineLevel="0" collapsed="false">
      <c r="A301" s="5" t="s">
        <v>5923</v>
      </c>
      <c r="B301" s="5" t="s">
        <v>5924</v>
      </c>
      <c r="C301" s="5" t="s">
        <v>5925</v>
      </c>
      <c r="D301" s="5" t="s">
        <v>5926</v>
      </c>
      <c r="E301" s="5" t="s">
        <v>5927</v>
      </c>
      <c r="F301" s="5" t="s">
        <v>5928</v>
      </c>
      <c r="G301" s="5" t="s">
        <v>5929</v>
      </c>
    </row>
    <row r="302" customFormat="false" ht="13.8" hidden="false" customHeight="false" outlineLevel="0" collapsed="false">
      <c r="A302" s="5" t="s">
        <v>5923</v>
      </c>
      <c r="B302" s="5" t="s">
        <v>5924</v>
      </c>
      <c r="C302" s="5" t="s">
        <v>5925</v>
      </c>
      <c r="D302" s="5" t="s">
        <v>5926</v>
      </c>
      <c r="E302" s="5" t="s">
        <v>5927</v>
      </c>
      <c r="F302" s="5" t="s">
        <v>5928</v>
      </c>
      <c r="G302" s="5" t="s">
        <v>5929</v>
      </c>
    </row>
    <row r="303" customFormat="false" ht="13.8" hidden="false" customHeight="false" outlineLevel="0" collapsed="false">
      <c r="A303" s="5" t="s">
        <v>5923</v>
      </c>
      <c r="B303" s="5" t="s">
        <v>5924</v>
      </c>
      <c r="C303" s="5" t="s">
        <v>5925</v>
      </c>
      <c r="D303" s="5" t="s">
        <v>5926</v>
      </c>
      <c r="E303" s="5" t="s">
        <v>5927</v>
      </c>
      <c r="F303" s="5" t="s">
        <v>5928</v>
      </c>
      <c r="G303" s="5" t="s">
        <v>5929</v>
      </c>
    </row>
    <row r="304" customFormat="false" ht="13.8" hidden="false" customHeight="false" outlineLevel="0" collapsed="false">
      <c r="A304" s="5" t="s">
        <v>5923</v>
      </c>
      <c r="B304" s="5" t="s">
        <v>5924</v>
      </c>
      <c r="C304" s="5" t="s">
        <v>5925</v>
      </c>
      <c r="D304" s="5" t="s">
        <v>5926</v>
      </c>
      <c r="E304" s="5" t="s">
        <v>5927</v>
      </c>
      <c r="F304" s="5" t="s">
        <v>5928</v>
      </c>
      <c r="G304" s="5" t="s">
        <v>5929</v>
      </c>
    </row>
    <row r="305" customFormat="false" ht="13.8" hidden="false" customHeight="false" outlineLevel="0" collapsed="false">
      <c r="A305" s="5" t="s">
        <v>5923</v>
      </c>
      <c r="B305" s="5" t="s">
        <v>5924</v>
      </c>
      <c r="C305" s="5" t="s">
        <v>5925</v>
      </c>
      <c r="D305" s="5" t="s">
        <v>5926</v>
      </c>
      <c r="E305" s="5" t="s">
        <v>5927</v>
      </c>
      <c r="F305" s="5" t="s">
        <v>5928</v>
      </c>
      <c r="G305" s="5" t="s">
        <v>5929</v>
      </c>
    </row>
    <row r="306" customFormat="false" ht="13.8" hidden="false" customHeight="false" outlineLevel="0" collapsed="false">
      <c r="A306" s="5" t="s">
        <v>5923</v>
      </c>
      <c r="B306" s="5" t="s">
        <v>5924</v>
      </c>
      <c r="C306" s="5" t="s">
        <v>5925</v>
      </c>
      <c r="D306" s="5" t="s">
        <v>5926</v>
      </c>
      <c r="E306" s="5" t="s">
        <v>5927</v>
      </c>
      <c r="F306" s="5" t="s">
        <v>5928</v>
      </c>
      <c r="G306" s="5" t="s">
        <v>5929</v>
      </c>
    </row>
    <row r="307" customFormat="false" ht="13.8" hidden="false" customHeight="false" outlineLevel="0" collapsed="false">
      <c r="A307" s="5" t="s">
        <v>5923</v>
      </c>
      <c r="B307" s="5" t="s">
        <v>5924</v>
      </c>
      <c r="C307" s="5" t="s">
        <v>5925</v>
      </c>
      <c r="D307" s="5" t="s">
        <v>5926</v>
      </c>
      <c r="E307" s="5" t="s">
        <v>5927</v>
      </c>
      <c r="F307" s="5" t="s">
        <v>5928</v>
      </c>
      <c r="G307" s="5" t="s">
        <v>5929</v>
      </c>
    </row>
    <row r="308" customFormat="false" ht="13.8" hidden="false" customHeight="false" outlineLevel="0" collapsed="false">
      <c r="A308" s="5" t="s">
        <v>5923</v>
      </c>
      <c r="B308" s="5" t="s">
        <v>5924</v>
      </c>
      <c r="C308" s="5" t="s">
        <v>5925</v>
      </c>
      <c r="D308" s="5" t="s">
        <v>5926</v>
      </c>
      <c r="E308" s="5" t="s">
        <v>5927</v>
      </c>
      <c r="F308" s="5" t="s">
        <v>5928</v>
      </c>
      <c r="G308" s="5" t="s">
        <v>5929</v>
      </c>
    </row>
    <row r="309" customFormat="false" ht="13.8" hidden="false" customHeight="false" outlineLevel="0" collapsed="false">
      <c r="A309" s="5" t="s">
        <v>5923</v>
      </c>
      <c r="B309" s="5" t="s">
        <v>5924</v>
      </c>
      <c r="C309" s="5" t="s">
        <v>5925</v>
      </c>
      <c r="D309" s="5" t="s">
        <v>5926</v>
      </c>
      <c r="E309" s="5" t="s">
        <v>5927</v>
      </c>
      <c r="F309" s="5" t="s">
        <v>5928</v>
      </c>
      <c r="G309" s="5" t="s">
        <v>5929</v>
      </c>
    </row>
    <row r="310" customFormat="false" ht="13.8" hidden="false" customHeight="false" outlineLevel="0" collapsed="false">
      <c r="A310" s="5" t="s">
        <v>5923</v>
      </c>
      <c r="B310" s="5" t="s">
        <v>5924</v>
      </c>
      <c r="C310" s="5" t="s">
        <v>5925</v>
      </c>
      <c r="D310" s="5" t="s">
        <v>5926</v>
      </c>
      <c r="E310" s="5" t="s">
        <v>5927</v>
      </c>
      <c r="F310" s="5" t="s">
        <v>5928</v>
      </c>
      <c r="G310" s="5" t="s">
        <v>5929</v>
      </c>
    </row>
    <row r="311" customFormat="false" ht="13.8" hidden="false" customHeight="false" outlineLevel="0" collapsed="false">
      <c r="A311" s="5" t="s">
        <v>5923</v>
      </c>
      <c r="B311" s="5" t="s">
        <v>5924</v>
      </c>
      <c r="C311" s="5" t="s">
        <v>5925</v>
      </c>
      <c r="D311" s="5" t="s">
        <v>5926</v>
      </c>
      <c r="E311" s="5" t="s">
        <v>5927</v>
      </c>
      <c r="F311" s="5" t="s">
        <v>5928</v>
      </c>
      <c r="G311" s="5" t="s">
        <v>5929</v>
      </c>
    </row>
    <row r="312" customFormat="false" ht="13.8" hidden="false" customHeight="false" outlineLevel="0" collapsed="false">
      <c r="A312" s="5" t="s">
        <v>5923</v>
      </c>
      <c r="B312" s="5" t="s">
        <v>5924</v>
      </c>
      <c r="C312" s="5" t="s">
        <v>5925</v>
      </c>
      <c r="D312" s="5" t="s">
        <v>5926</v>
      </c>
      <c r="E312" s="5" t="s">
        <v>5927</v>
      </c>
      <c r="F312" s="5" t="s">
        <v>5928</v>
      </c>
      <c r="G312" s="5" t="s">
        <v>5929</v>
      </c>
    </row>
    <row r="313" customFormat="false" ht="13.8" hidden="false" customHeight="false" outlineLevel="0" collapsed="false">
      <c r="A313" s="5" t="s">
        <v>5923</v>
      </c>
      <c r="B313" s="5" t="s">
        <v>5924</v>
      </c>
      <c r="C313" s="5" t="s">
        <v>5925</v>
      </c>
      <c r="D313" s="5" t="s">
        <v>5926</v>
      </c>
      <c r="E313" s="5" t="s">
        <v>5927</v>
      </c>
      <c r="F313" s="5" t="s">
        <v>5928</v>
      </c>
      <c r="G313" s="5" t="s">
        <v>5929</v>
      </c>
    </row>
    <row r="314" customFormat="false" ht="13.8" hidden="false" customHeight="false" outlineLevel="0" collapsed="false">
      <c r="A314" s="5" t="s">
        <v>5923</v>
      </c>
      <c r="B314" s="5" t="s">
        <v>5924</v>
      </c>
      <c r="C314" s="5" t="s">
        <v>5925</v>
      </c>
      <c r="D314" s="5" t="s">
        <v>5926</v>
      </c>
      <c r="E314" s="5" t="s">
        <v>5927</v>
      </c>
      <c r="F314" s="5" t="s">
        <v>5928</v>
      </c>
      <c r="G314" s="5" t="s">
        <v>5929</v>
      </c>
    </row>
    <row r="315" customFormat="false" ht="13.8" hidden="false" customHeight="false" outlineLevel="0" collapsed="false">
      <c r="A315" s="5" t="s">
        <v>5923</v>
      </c>
      <c r="B315" s="5" t="s">
        <v>5924</v>
      </c>
      <c r="C315" s="5" t="s">
        <v>5925</v>
      </c>
      <c r="D315" s="5" t="s">
        <v>5926</v>
      </c>
      <c r="E315" s="5" t="s">
        <v>5927</v>
      </c>
      <c r="F315" s="5" t="s">
        <v>5928</v>
      </c>
      <c r="G315" s="5" t="s">
        <v>5929</v>
      </c>
    </row>
    <row r="316" customFormat="false" ht="13.8" hidden="false" customHeight="false" outlineLevel="0" collapsed="false">
      <c r="A316" s="5" t="s">
        <v>5923</v>
      </c>
      <c r="B316" s="5" t="s">
        <v>5924</v>
      </c>
      <c r="C316" s="5" t="s">
        <v>5925</v>
      </c>
      <c r="D316" s="5" t="s">
        <v>5926</v>
      </c>
      <c r="E316" s="5" t="s">
        <v>5927</v>
      </c>
      <c r="F316" s="5" t="s">
        <v>5928</v>
      </c>
      <c r="G316" s="5" t="s">
        <v>5929</v>
      </c>
    </row>
    <row r="317" customFormat="false" ht="13.8" hidden="false" customHeight="false" outlineLevel="0" collapsed="false">
      <c r="A317" s="5" t="s">
        <v>5923</v>
      </c>
      <c r="B317" s="5" t="s">
        <v>5924</v>
      </c>
      <c r="C317" s="5" t="s">
        <v>5925</v>
      </c>
      <c r="D317" s="5" t="s">
        <v>5926</v>
      </c>
      <c r="E317" s="5" t="s">
        <v>5927</v>
      </c>
      <c r="F317" s="5" t="s">
        <v>5928</v>
      </c>
      <c r="G317" s="5" t="s">
        <v>5929</v>
      </c>
    </row>
    <row r="318" customFormat="false" ht="13.8" hidden="false" customHeight="false" outlineLevel="0" collapsed="false">
      <c r="A318" s="5" t="s">
        <v>5923</v>
      </c>
      <c r="B318" s="5" t="s">
        <v>5924</v>
      </c>
      <c r="C318" s="5" t="s">
        <v>5925</v>
      </c>
      <c r="D318" s="5" t="s">
        <v>5926</v>
      </c>
      <c r="E318" s="5" t="s">
        <v>5927</v>
      </c>
      <c r="F318" s="5" t="s">
        <v>5928</v>
      </c>
      <c r="G318" s="5" t="s">
        <v>5929</v>
      </c>
    </row>
    <row r="319" customFormat="false" ht="13.8" hidden="false" customHeight="false" outlineLevel="0" collapsed="false">
      <c r="A319" s="5" t="s">
        <v>5923</v>
      </c>
      <c r="B319" s="5" t="s">
        <v>5924</v>
      </c>
      <c r="C319" s="5" t="s">
        <v>5925</v>
      </c>
      <c r="D319" s="5" t="s">
        <v>5926</v>
      </c>
      <c r="E319" s="5" t="s">
        <v>5927</v>
      </c>
      <c r="F319" s="5" t="s">
        <v>5928</v>
      </c>
      <c r="G319" s="5" t="s">
        <v>5929</v>
      </c>
    </row>
    <row r="320" customFormat="false" ht="13.8" hidden="false" customHeight="false" outlineLevel="0" collapsed="false">
      <c r="A320" s="5" t="s">
        <v>5923</v>
      </c>
      <c r="B320" s="5" t="s">
        <v>5924</v>
      </c>
      <c r="C320" s="5" t="s">
        <v>5925</v>
      </c>
      <c r="D320" s="5" t="s">
        <v>5926</v>
      </c>
      <c r="E320" s="5" t="s">
        <v>5927</v>
      </c>
      <c r="F320" s="5" t="s">
        <v>5928</v>
      </c>
      <c r="G320" s="5" t="s">
        <v>5929</v>
      </c>
    </row>
    <row r="321" customFormat="false" ht="13.8" hidden="false" customHeight="false" outlineLevel="0" collapsed="false">
      <c r="A321" s="5" t="s">
        <v>5923</v>
      </c>
      <c r="B321" s="5" t="s">
        <v>5924</v>
      </c>
      <c r="C321" s="5" t="s">
        <v>5925</v>
      </c>
      <c r="D321" s="5" t="s">
        <v>5926</v>
      </c>
      <c r="E321" s="5" t="s">
        <v>5927</v>
      </c>
      <c r="F321" s="5" t="s">
        <v>5928</v>
      </c>
      <c r="G321" s="5" t="s">
        <v>5929</v>
      </c>
    </row>
    <row r="322" customFormat="false" ht="13.8" hidden="false" customHeight="false" outlineLevel="0" collapsed="false">
      <c r="A322" s="5" t="s">
        <v>5923</v>
      </c>
      <c r="B322" s="5" t="s">
        <v>5924</v>
      </c>
      <c r="C322" s="5" t="s">
        <v>5925</v>
      </c>
      <c r="D322" s="5" t="s">
        <v>5926</v>
      </c>
      <c r="E322" s="5" t="s">
        <v>5927</v>
      </c>
      <c r="F322" s="5" t="s">
        <v>5928</v>
      </c>
      <c r="G322" s="5" t="s">
        <v>5929</v>
      </c>
    </row>
    <row r="323" customFormat="false" ht="13.8" hidden="false" customHeight="false" outlineLevel="0" collapsed="false">
      <c r="A323" s="5" t="s">
        <v>5923</v>
      </c>
      <c r="B323" s="5" t="s">
        <v>5924</v>
      </c>
      <c r="C323" s="5" t="s">
        <v>5925</v>
      </c>
      <c r="D323" s="5" t="s">
        <v>5926</v>
      </c>
      <c r="E323" s="5" t="s">
        <v>5927</v>
      </c>
      <c r="F323" s="5" t="s">
        <v>5928</v>
      </c>
      <c r="G323" s="5" t="s">
        <v>5929</v>
      </c>
    </row>
    <row r="324" customFormat="false" ht="13.8" hidden="false" customHeight="false" outlineLevel="0" collapsed="false">
      <c r="A324" s="5" t="s">
        <v>5923</v>
      </c>
      <c r="B324" s="5" t="s">
        <v>5924</v>
      </c>
      <c r="C324" s="5" t="s">
        <v>5925</v>
      </c>
      <c r="D324" s="5" t="s">
        <v>5926</v>
      </c>
      <c r="E324" s="5" t="s">
        <v>5927</v>
      </c>
      <c r="F324" s="5" t="s">
        <v>5928</v>
      </c>
      <c r="G324" s="5" t="s">
        <v>5929</v>
      </c>
    </row>
    <row r="325" customFormat="false" ht="13.8" hidden="false" customHeight="false" outlineLevel="0" collapsed="false">
      <c r="A325" s="5" t="s">
        <v>5923</v>
      </c>
      <c r="B325" s="5" t="s">
        <v>5924</v>
      </c>
      <c r="C325" s="5" t="s">
        <v>5925</v>
      </c>
      <c r="D325" s="5" t="s">
        <v>5926</v>
      </c>
      <c r="E325" s="5" t="s">
        <v>5927</v>
      </c>
      <c r="F325" s="5" t="s">
        <v>5928</v>
      </c>
      <c r="G325" s="5" t="s">
        <v>5929</v>
      </c>
    </row>
    <row r="326" customFormat="false" ht="13.8" hidden="false" customHeight="false" outlineLevel="0" collapsed="false">
      <c r="A326" s="5" t="s">
        <v>5923</v>
      </c>
      <c r="B326" s="5" t="s">
        <v>5924</v>
      </c>
      <c r="C326" s="5" t="s">
        <v>5925</v>
      </c>
      <c r="D326" s="5" t="s">
        <v>5926</v>
      </c>
      <c r="E326" s="5" t="s">
        <v>5927</v>
      </c>
      <c r="F326" s="5" t="s">
        <v>5928</v>
      </c>
      <c r="G326" s="5" t="s">
        <v>5929</v>
      </c>
    </row>
    <row r="327" customFormat="false" ht="13.8" hidden="false" customHeight="false" outlineLevel="0" collapsed="false">
      <c r="A327" s="5" t="s">
        <v>5923</v>
      </c>
      <c r="B327" s="5" t="s">
        <v>5924</v>
      </c>
      <c r="C327" s="5" t="s">
        <v>5925</v>
      </c>
      <c r="D327" s="5" t="s">
        <v>5926</v>
      </c>
      <c r="E327" s="5" t="s">
        <v>5927</v>
      </c>
      <c r="F327" s="5" t="s">
        <v>5928</v>
      </c>
      <c r="G327" s="5" t="s">
        <v>5929</v>
      </c>
    </row>
    <row r="328" customFormat="false" ht="13.8" hidden="false" customHeight="false" outlineLevel="0" collapsed="false">
      <c r="A328" s="5" t="s">
        <v>5923</v>
      </c>
      <c r="B328" s="5" t="s">
        <v>5924</v>
      </c>
      <c r="C328" s="5" t="s">
        <v>5925</v>
      </c>
      <c r="D328" s="5" t="s">
        <v>5926</v>
      </c>
      <c r="E328" s="5" t="s">
        <v>5927</v>
      </c>
      <c r="F328" s="5" t="s">
        <v>5928</v>
      </c>
      <c r="G328" s="5" t="s">
        <v>5929</v>
      </c>
    </row>
    <row r="329" customFormat="false" ht="13.8" hidden="false" customHeight="false" outlineLevel="0" collapsed="false">
      <c r="A329" s="5" t="s">
        <v>5923</v>
      </c>
      <c r="B329" s="5" t="s">
        <v>5924</v>
      </c>
      <c r="C329" s="5" t="s">
        <v>5925</v>
      </c>
      <c r="D329" s="5" t="s">
        <v>5926</v>
      </c>
      <c r="E329" s="5" t="s">
        <v>5927</v>
      </c>
      <c r="F329" s="5" t="s">
        <v>5928</v>
      </c>
      <c r="G329" s="5" t="s">
        <v>5929</v>
      </c>
    </row>
    <row r="330" customFormat="false" ht="13.8" hidden="false" customHeight="false" outlineLevel="0" collapsed="false">
      <c r="A330" s="5" t="s">
        <v>5923</v>
      </c>
      <c r="B330" s="5" t="s">
        <v>5924</v>
      </c>
      <c r="C330" s="5" t="s">
        <v>5925</v>
      </c>
      <c r="D330" s="5" t="s">
        <v>5926</v>
      </c>
      <c r="E330" s="5" t="s">
        <v>5927</v>
      </c>
      <c r="F330" s="5" t="s">
        <v>5928</v>
      </c>
      <c r="G330" s="5" t="s">
        <v>5929</v>
      </c>
    </row>
    <row r="331" customFormat="false" ht="13.8" hidden="false" customHeight="false" outlineLevel="0" collapsed="false">
      <c r="A331" s="5" t="s">
        <v>5923</v>
      </c>
      <c r="B331" s="5" t="s">
        <v>5924</v>
      </c>
      <c r="C331" s="5" t="s">
        <v>5925</v>
      </c>
      <c r="D331" s="5" t="s">
        <v>5926</v>
      </c>
      <c r="E331" s="5" t="s">
        <v>5927</v>
      </c>
      <c r="F331" s="5" t="s">
        <v>5928</v>
      </c>
      <c r="G331" s="5" t="s">
        <v>5929</v>
      </c>
    </row>
    <row r="332" customFormat="false" ht="13.8" hidden="false" customHeight="false" outlineLevel="0" collapsed="false">
      <c r="A332" s="5" t="s">
        <v>5923</v>
      </c>
      <c r="B332" s="5" t="s">
        <v>5924</v>
      </c>
      <c r="C332" s="5" t="s">
        <v>5925</v>
      </c>
      <c r="D332" s="5" t="s">
        <v>5926</v>
      </c>
      <c r="E332" s="5" t="s">
        <v>5927</v>
      </c>
      <c r="F332" s="5" t="s">
        <v>5928</v>
      </c>
      <c r="G332" s="5" t="s">
        <v>5929</v>
      </c>
    </row>
    <row r="333" customFormat="false" ht="13.8" hidden="false" customHeight="false" outlineLevel="0" collapsed="false">
      <c r="A333" s="5" t="s">
        <v>5923</v>
      </c>
      <c r="B333" s="5" t="s">
        <v>5924</v>
      </c>
      <c r="C333" s="5" t="s">
        <v>5925</v>
      </c>
      <c r="D333" s="5" t="s">
        <v>5926</v>
      </c>
      <c r="E333" s="5" t="s">
        <v>5927</v>
      </c>
      <c r="F333" s="5" t="s">
        <v>5928</v>
      </c>
      <c r="G333" s="5" t="s">
        <v>5929</v>
      </c>
    </row>
    <row r="334" customFormat="false" ht="13.8" hidden="false" customHeight="false" outlineLevel="0" collapsed="false">
      <c r="A334" s="5" t="s">
        <v>5923</v>
      </c>
      <c r="B334" s="5" t="s">
        <v>5924</v>
      </c>
      <c r="C334" s="5" t="s">
        <v>5925</v>
      </c>
      <c r="D334" s="5" t="s">
        <v>5926</v>
      </c>
      <c r="E334" s="5" t="s">
        <v>5927</v>
      </c>
      <c r="F334" s="5" t="s">
        <v>5928</v>
      </c>
      <c r="G334" s="5" t="s">
        <v>5929</v>
      </c>
    </row>
    <row r="335" customFormat="false" ht="13.8" hidden="false" customHeight="false" outlineLevel="0" collapsed="false">
      <c r="A335" s="5" t="s">
        <v>5923</v>
      </c>
      <c r="B335" s="5" t="s">
        <v>5924</v>
      </c>
      <c r="C335" s="5" t="s">
        <v>5925</v>
      </c>
      <c r="D335" s="5" t="s">
        <v>5926</v>
      </c>
      <c r="E335" s="5" t="s">
        <v>5927</v>
      </c>
      <c r="F335" s="5" t="s">
        <v>5928</v>
      </c>
      <c r="G335" s="5" t="s">
        <v>5929</v>
      </c>
    </row>
    <row r="336" customFormat="false" ht="13.8" hidden="false" customHeight="false" outlineLevel="0" collapsed="false">
      <c r="A336" s="5" t="s">
        <v>5923</v>
      </c>
      <c r="B336" s="5" t="s">
        <v>5924</v>
      </c>
      <c r="C336" s="5" t="s">
        <v>5925</v>
      </c>
      <c r="D336" s="5" t="s">
        <v>5926</v>
      </c>
      <c r="E336" s="5" t="s">
        <v>5927</v>
      </c>
      <c r="F336" s="5" t="s">
        <v>5928</v>
      </c>
      <c r="G336" s="5" t="s">
        <v>5929</v>
      </c>
    </row>
    <row r="337" customFormat="false" ht="13.8" hidden="false" customHeight="false" outlineLevel="0" collapsed="false">
      <c r="A337" s="5" t="s">
        <v>5923</v>
      </c>
      <c r="B337" s="5" t="s">
        <v>5924</v>
      </c>
      <c r="C337" s="5" t="s">
        <v>5925</v>
      </c>
      <c r="D337" s="5" t="s">
        <v>5926</v>
      </c>
      <c r="E337" s="5" t="s">
        <v>5927</v>
      </c>
      <c r="F337" s="5" t="s">
        <v>5928</v>
      </c>
      <c r="G337" s="5" t="s">
        <v>5929</v>
      </c>
    </row>
    <row r="338" customFormat="false" ht="13.8" hidden="false" customHeight="false" outlineLevel="0" collapsed="false">
      <c r="A338" s="5" t="s">
        <v>5923</v>
      </c>
      <c r="B338" s="5" t="s">
        <v>5924</v>
      </c>
      <c r="C338" s="5" t="s">
        <v>5925</v>
      </c>
      <c r="D338" s="5" t="s">
        <v>5926</v>
      </c>
      <c r="E338" s="5" t="s">
        <v>5927</v>
      </c>
      <c r="F338" s="5" t="s">
        <v>5928</v>
      </c>
      <c r="G338" s="5" t="s">
        <v>5929</v>
      </c>
    </row>
    <row r="339" customFormat="false" ht="13.8" hidden="false" customHeight="false" outlineLevel="0" collapsed="false">
      <c r="A339" s="5" t="s">
        <v>5923</v>
      </c>
      <c r="B339" s="5" t="s">
        <v>5924</v>
      </c>
      <c r="C339" s="5" t="s">
        <v>5925</v>
      </c>
      <c r="D339" s="5" t="s">
        <v>5926</v>
      </c>
      <c r="E339" s="5" t="s">
        <v>5927</v>
      </c>
      <c r="F339" s="5" t="s">
        <v>5928</v>
      </c>
      <c r="G339" s="5" t="s">
        <v>5929</v>
      </c>
    </row>
    <row r="340" customFormat="false" ht="13.8" hidden="false" customHeight="false" outlineLevel="0" collapsed="false">
      <c r="A340" s="5" t="s">
        <v>5923</v>
      </c>
      <c r="B340" s="5" t="s">
        <v>5924</v>
      </c>
      <c r="C340" s="5" t="s">
        <v>5925</v>
      </c>
      <c r="D340" s="5" t="s">
        <v>5926</v>
      </c>
      <c r="E340" s="5" t="s">
        <v>5927</v>
      </c>
      <c r="F340" s="5" t="s">
        <v>5928</v>
      </c>
      <c r="G340" s="5" t="s">
        <v>5929</v>
      </c>
    </row>
    <row r="341" customFormat="false" ht="13.8" hidden="false" customHeight="false" outlineLevel="0" collapsed="false">
      <c r="A341" s="5" t="s">
        <v>5923</v>
      </c>
      <c r="B341" s="5" t="s">
        <v>5924</v>
      </c>
      <c r="C341" s="5" t="s">
        <v>5925</v>
      </c>
      <c r="D341" s="5" t="s">
        <v>5926</v>
      </c>
      <c r="E341" s="5" t="s">
        <v>5927</v>
      </c>
      <c r="F341" s="5" t="s">
        <v>5928</v>
      </c>
      <c r="G341" s="5" t="s">
        <v>5929</v>
      </c>
    </row>
    <row r="342" customFormat="false" ht="13.8" hidden="false" customHeight="false" outlineLevel="0" collapsed="false">
      <c r="A342" s="5" t="s">
        <v>5923</v>
      </c>
      <c r="B342" s="5" t="s">
        <v>5924</v>
      </c>
      <c r="C342" s="5" t="s">
        <v>5925</v>
      </c>
      <c r="D342" s="5" t="s">
        <v>5926</v>
      </c>
      <c r="E342" s="5" t="s">
        <v>5927</v>
      </c>
      <c r="F342" s="5" t="s">
        <v>5928</v>
      </c>
      <c r="G342" s="5" t="s">
        <v>5929</v>
      </c>
    </row>
    <row r="343" customFormat="false" ht="13.8" hidden="false" customHeight="false" outlineLevel="0" collapsed="false">
      <c r="A343" s="5" t="s">
        <v>5923</v>
      </c>
      <c r="B343" s="5" t="s">
        <v>5924</v>
      </c>
      <c r="C343" s="5" t="s">
        <v>5925</v>
      </c>
      <c r="D343" s="5" t="s">
        <v>5926</v>
      </c>
      <c r="E343" s="5" t="s">
        <v>5927</v>
      </c>
      <c r="F343" s="5" t="s">
        <v>5928</v>
      </c>
      <c r="G343" s="5" t="s">
        <v>5929</v>
      </c>
    </row>
    <row r="344" customFormat="false" ht="13.8" hidden="false" customHeight="false" outlineLevel="0" collapsed="false">
      <c r="A344" s="5" t="s">
        <v>5923</v>
      </c>
      <c r="B344" s="5" t="s">
        <v>5924</v>
      </c>
      <c r="C344" s="5" t="s">
        <v>5925</v>
      </c>
      <c r="D344" s="5" t="s">
        <v>5926</v>
      </c>
      <c r="E344" s="5" t="s">
        <v>5927</v>
      </c>
      <c r="F344" s="5" t="s">
        <v>5928</v>
      </c>
      <c r="G344" s="5" t="s">
        <v>5929</v>
      </c>
    </row>
    <row r="345" customFormat="false" ht="13.8" hidden="false" customHeight="false" outlineLevel="0" collapsed="false">
      <c r="A345" s="5" t="s">
        <v>5923</v>
      </c>
      <c r="B345" s="5" t="s">
        <v>5924</v>
      </c>
      <c r="C345" s="5" t="s">
        <v>5925</v>
      </c>
      <c r="D345" s="5" t="s">
        <v>5926</v>
      </c>
      <c r="E345" s="5" t="s">
        <v>5927</v>
      </c>
      <c r="F345" s="5" t="s">
        <v>5928</v>
      </c>
      <c r="G345" s="5" t="s">
        <v>5929</v>
      </c>
    </row>
    <row r="346" customFormat="false" ht="13.8" hidden="false" customHeight="false" outlineLevel="0" collapsed="false">
      <c r="A346" s="5" t="s">
        <v>5923</v>
      </c>
      <c r="B346" s="5" t="s">
        <v>5924</v>
      </c>
      <c r="C346" s="5" t="s">
        <v>5925</v>
      </c>
      <c r="D346" s="5" t="s">
        <v>5926</v>
      </c>
      <c r="E346" s="5" t="s">
        <v>5927</v>
      </c>
      <c r="F346" s="5" t="s">
        <v>5928</v>
      </c>
      <c r="G346" s="5" t="s">
        <v>5929</v>
      </c>
    </row>
    <row r="347" customFormat="false" ht="13.8" hidden="false" customHeight="false" outlineLevel="0" collapsed="false">
      <c r="A347" s="5" t="s">
        <v>5923</v>
      </c>
      <c r="B347" s="5" t="s">
        <v>5924</v>
      </c>
      <c r="C347" s="5" t="s">
        <v>5925</v>
      </c>
      <c r="D347" s="5" t="s">
        <v>5926</v>
      </c>
      <c r="E347" s="5" t="s">
        <v>5927</v>
      </c>
      <c r="F347" s="5" t="s">
        <v>5928</v>
      </c>
      <c r="G347" s="5" t="s">
        <v>5929</v>
      </c>
    </row>
    <row r="348" customFormat="false" ht="13.8" hidden="false" customHeight="false" outlineLevel="0" collapsed="false">
      <c r="A348" s="5" t="s">
        <v>5923</v>
      </c>
      <c r="B348" s="5" t="s">
        <v>5924</v>
      </c>
      <c r="C348" s="5" t="s">
        <v>5925</v>
      </c>
      <c r="D348" s="5" t="s">
        <v>5926</v>
      </c>
      <c r="E348" s="5" t="s">
        <v>5927</v>
      </c>
      <c r="F348" s="5" t="s">
        <v>5928</v>
      </c>
      <c r="G348" s="5" t="s">
        <v>5929</v>
      </c>
    </row>
    <row r="349" customFormat="false" ht="13.8" hidden="false" customHeight="false" outlineLevel="0" collapsed="false">
      <c r="A349" s="5" t="s">
        <v>5923</v>
      </c>
      <c r="B349" s="5" t="s">
        <v>5924</v>
      </c>
      <c r="C349" s="5" t="s">
        <v>5925</v>
      </c>
      <c r="D349" s="5" t="s">
        <v>5926</v>
      </c>
      <c r="E349" s="5" t="s">
        <v>5927</v>
      </c>
      <c r="F349" s="5" t="s">
        <v>5928</v>
      </c>
      <c r="G349" s="5" t="s">
        <v>5929</v>
      </c>
    </row>
    <row r="350" customFormat="false" ht="13.8" hidden="false" customHeight="false" outlineLevel="0" collapsed="false">
      <c r="A350" s="5" t="s">
        <v>5923</v>
      </c>
      <c r="B350" s="5" t="s">
        <v>5924</v>
      </c>
      <c r="C350" s="5" t="s">
        <v>5925</v>
      </c>
      <c r="D350" s="5" t="s">
        <v>5926</v>
      </c>
      <c r="E350" s="5" t="s">
        <v>5927</v>
      </c>
      <c r="F350" s="5" t="s">
        <v>5928</v>
      </c>
      <c r="G350" s="5" t="s">
        <v>5929</v>
      </c>
    </row>
    <row r="351" customFormat="false" ht="13.8" hidden="false" customHeight="false" outlineLevel="0" collapsed="false">
      <c r="A351" s="5" t="s">
        <v>5923</v>
      </c>
      <c r="B351" s="5" t="s">
        <v>5924</v>
      </c>
      <c r="C351" s="5" t="s">
        <v>5925</v>
      </c>
      <c r="D351" s="5" t="s">
        <v>5926</v>
      </c>
      <c r="E351" s="5" t="s">
        <v>5927</v>
      </c>
      <c r="F351" s="5" t="s">
        <v>5928</v>
      </c>
      <c r="G351" s="5" t="s">
        <v>5929</v>
      </c>
    </row>
    <row r="352" customFormat="false" ht="13.8" hidden="false" customHeight="false" outlineLevel="0" collapsed="false">
      <c r="A352" s="5" t="s">
        <v>5923</v>
      </c>
      <c r="B352" s="5" t="s">
        <v>5924</v>
      </c>
      <c r="C352" s="5" t="s">
        <v>5925</v>
      </c>
      <c r="D352" s="5" t="s">
        <v>5926</v>
      </c>
      <c r="E352" s="5" t="s">
        <v>5927</v>
      </c>
      <c r="F352" s="5" t="s">
        <v>5928</v>
      </c>
      <c r="G352" s="5" t="s">
        <v>5929</v>
      </c>
    </row>
    <row r="353" customFormat="false" ht="13.8" hidden="false" customHeight="false" outlineLevel="0" collapsed="false">
      <c r="A353" s="5" t="s">
        <v>5923</v>
      </c>
      <c r="B353" s="5" t="s">
        <v>5924</v>
      </c>
      <c r="C353" s="5" t="s">
        <v>5925</v>
      </c>
      <c r="D353" s="5" t="s">
        <v>5926</v>
      </c>
      <c r="E353" s="5" t="s">
        <v>5927</v>
      </c>
      <c r="F353" s="5" t="s">
        <v>5928</v>
      </c>
      <c r="G353" s="5" t="s">
        <v>5929</v>
      </c>
    </row>
    <row r="354" customFormat="false" ht="13.8" hidden="false" customHeight="false" outlineLevel="0" collapsed="false">
      <c r="A354" s="5" t="s">
        <v>5923</v>
      </c>
      <c r="B354" s="5" t="s">
        <v>5924</v>
      </c>
      <c r="C354" s="5" t="s">
        <v>5925</v>
      </c>
      <c r="D354" s="5" t="s">
        <v>5926</v>
      </c>
      <c r="E354" s="5" t="s">
        <v>5927</v>
      </c>
      <c r="F354" s="5" t="s">
        <v>5928</v>
      </c>
      <c r="G354" s="5" t="s">
        <v>5929</v>
      </c>
    </row>
    <row r="355" customFormat="false" ht="13.8" hidden="false" customHeight="false" outlineLevel="0" collapsed="false">
      <c r="A355" s="5" t="s">
        <v>5923</v>
      </c>
      <c r="B355" s="5" t="s">
        <v>5924</v>
      </c>
      <c r="C355" s="5" t="s">
        <v>5925</v>
      </c>
      <c r="D355" s="5" t="s">
        <v>5926</v>
      </c>
      <c r="E355" s="5" t="s">
        <v>5927</v>
      </c>
      <c r="F355" s="5" t="s">
        <v>5928</v>
      </c>
      <c r="G355" s="5" t="s">
        <v>5929</v>
      </c>
    </row>
    <row r="356" customFormat="false" ht="13.8" hidden="false" customHeight="false" outlineLevel="0" collapsed="false">
      <c r="A356" s="5" t="s">
        <v>5923</v>
      </c>
      <c r="B356" s="5" t="s">
        <v>5924</v>
      </c>
      <c r="C356" s="5" t="s">
        <v>5925</v>
      </c>
      <c r="D356" s="5" t="s">
        <v>5926</v>
      </c>
      <c r="E356" s="5" t="s">
        <v>5927</v>
      </c>
      <c r="F356" s="5" t="s">
        <v>5928</v>
      </c>
      <c r="G356" s="5" t="s">
        <v>5929</v>
      </c>
    </row>
    <row r="357" customFormat="false" ht="13.8" hidden="false" customHeight="false" outlineLevel="0" collapsed="false">
      <c r="A357" s="5" t="s">
        <v>5923</v>
      </c>
      <c r="B357" s="5" t="s">
        <v>5924</v>
      </c>
      <c r="C357" s="5" t="s">
        <v>5925</v>
      </c>
      <c r="D357" s="5" t="s">
        <v>5926</v>
      </c>
      <c r="E357" s="5" t="s">
        <v>5927</v>
      </c>
      <c r="F357" s="5" t="s">
        <v>5928</v>
      </c>
      <c r="G357" s="5" t="s">
        <v>5929</v>
      </c>
    </row>
    <row r="358" customFormat="false" ht="13.8" hidden="false" customHeight="false" outlineLevel="0" collapsed="false">
      <c r="A358" s="5" t="s">
        <v>5923</v>
      </c>
      <c r="B358" s="5" t="s">
        <v>5924</v>
      </c>
      <c r="C358" s="5" t="s">
        <v>5925</v>
      </c>
      <c r="D358" s="5" t="s">
        <v>5926</v>
      </c>
      <c r="E358" s="5" t="s">
        <v>5927</v>
      </c>
      <c r="F358" s="5" t="s">
        <v>5928</v>
      </c>
      <c r="G358" s="5" t="s">
        <v>5929</v>
      </c>
    </row>
    <row r="359" customFormat="false" ht="13.8" hidden="false" customHeight="false" outlineLevel="0" collapsed="false">
      <c r="A359" s="5" t="s">
        <v>5923</v>
      </c>
      <c r="B359" s="5" t="s">
        <v>5924</v>
      </c>
      <c r="C359" s="5" t="s">
        <v>5925</v>
      </c>
      <c r="D359" s="5" t="s">
        <v>5926</v>
      </c>
      <c r="E359" s="5" t="s">
        <v>5927</v>
      </c>
      <c r="F359" s="5" t="s">
        <v>5928</v>
      </c>
      <c r="G359" s="5" t="s">
        <v>5929</v>
      </c>
    </row>
    <row r="360" customFormat="false" ht="13.8" hidden="false" customHeight="false" outlineLevel="0" collapsed="false">
      <c r="A360" s="5" t="s">
        <v>5923</v>
      </c>
      <c r="B360" s="5" t="s">
        <v>5924</v>
      </c>
      <c r="C360" s="5" t="s">
        <v>5925</v>
      </c>
      <c r="D360" s="5" t="s">
        <v>5926</v>
      </c>
      <c r="E360" s="5" t="s">
        <v>5927</v>
      </c>
      <c r="F360" s="5" t="s">
        <v>5928</v>
      </c>
      <c r="G360" s="5" t="s">
        <v>5929</v>
      </c>
    </row>
    <row r="361" customFormat="false" ht="13.8" hidden="false" customHeight="false" outlineLevel="0" collapsed="false">
      <c r="A361" s="5" t="s">
        <v>5923</v>
      </c>
      <c r="B361" s="5" t="s">
        <v>5924</v>
      </c>
      <c r="C361" s="5" t="s">
        <v>5925</v>
      </c>
      <c r="D361" s="5" t="s">
        <v>5926</v>
      </c>
      <c r="E361" s="5" t="s">
        <v>5927</v>
      </c>
      <c r="F361" s="5" t="s">
        <v>5928</v>
      </c>
      <c r="G361" s="5" t="s">
        <v>5929</v>
      </c>
    </row>
    <row r="362" customFormat="false" ht="13.8" hidden="false" customHeight="false" outlineLevel="0" collapsed="false">
      <c r="A362" s="5" t="s">
        <v>5923</v>
      </c>
      <c r="B362" s="5" t="s">
        <v>5924</v>
      </c>
      <c r="C362" s="5" t="s">
        <v>5925</v>
      </c>
      <c r="D362" s="5" t="s">
        <v>5926</v>
      </c>
      <c r="E362" s="5" t="s">
        <v>5927</v>
      </c>
      <c r="F362" s="5" t="s">
        <v>5928</v>
      </c>
      <c r="G362" s="5" t="s">
        <v>5929</v>
      </c>
    </row>
    <row r="363" customFormat="false" ht="13.8" hidden="false" customHeight="false" outlineLevel="0" collapsed="false">
      <c r="A363" s="5" t="s">
        <v>5923</v>
      </c>
      <c r="B363" s="5" t="s">
        <v>5924</v>
      </c>
      <c r="C363" s="5" t="s">
        <v>5925</v>
      </c>
      <c r="D363" s="5" t="s">
        <v>5926</v>
      </c>
      <c r="E363" s="5" t="s">
        <v>5927</v>
      </c>
      <c r="F363" s="5" t="s">
        <v>5928</v>
      </c>
      <c r="G363" s="5" t="s">
        <v>5929</v>
      </c>
    </row>
    <row r="364" customFormat="false" ht="13.8" hidden="false" customHeight="false" outlineLevel="0" collapsed="false">
      <c r="A364" s="5" t="s">
        <v>5923</v>
      </c>
      <c r="B364" s="5" t="s">
        <v>5924</v>
      </c>
      <c r="C364" s="5" t="s">
        <v>5925</v>
      </c>
      <c r="D364" s="5" t="s">
        <v>5926</v>
      </c>
      <c r="E364" s="5" t="s">
        <v>5927</v>
      </c>
      <c r="F364" s="5" t="s">
        <v>5928</v>
      </c>
      <c r="G364" s="5" t="s">
        <v>5929</v>
      </c>
    </row>
    <row r="365" customFormat="false" ht="13.8" hidden="false" customHeight="false" outlineLevel="0" collapsed="false">
      <c r="A365" s="5" t="s">
        <v>5923</v>
      </c>
      <c r="B365" s="5" t="s">
        <v>5924</v>
      </c>
      <c r="C365" s="5" t="s">
        <v>5925</v>
      </c>
      <c r="D365" s="5" t="s">
        <v>5926</v>
      </c>
      <c r="E365" s="5" t="s">
        <v>5927</v>
      </c>
      <c r="F365" s="5" t="s">
        <v>5928</v>
      </c>
      <c r="G365" s="5" t="s">
        <v>5929</v>
      </c>
    </row>
    <row r="366" customFormat="false" ht="13.8" hidden="false" customHeight="false" outlineLevel="0" collapsed="false">
      <c r="A366" s="5" t="s">
        <v>5923</v>
      </c>
      <c r="B366" s="5" t="s">
        <v>5924</v>
      </c>
      <c r="C366" s="5" t="s">
        <v>5925</v>
      </c>
      <c r="D366" s="5" t="s">
        <v>5926</v>
      </c>
      <c r="E366" s="5" t="s">
        <v>5927</v>
      </c>
      <c r="F366" s="5" t="s">
        <v>5928</v>
      </c>
      <c r="G366" s="5" t="s">
        <v>5929</v>
      </c>
    </row>
    <row r="367" customFormat="false" ht="13.8" hidden="false" customHeight="false" outlineLevel="0" collapsed="false">
      <c r="A367" s="5" t="s">
        <v>5923</v>
      </c>
      <c r="B367" s="5" t="s">
        <v>5924</v>
      </c>
      <c r="C367" s="5" t="s">
        <v>5925</v>
      </c>
      <c r="D367" s="5" t="s">
        <v>5926</v>
      </c>
      <c r="E367" s="5" t="s">
        <v>5927</v>
      </c>
      <c r="F367" s="5" t="s">
        <v>5928</v>
      </c>
      <c r="G367" s="5" t="s">
        <v>5929</v>
      </c>
    </row>
    <row r="368" customFormat="false" ht="13.8" hidden="false" customHeight="false" outlineLevel="0" collapsed="false">
      <c r="A368" s="5" t="s">
        <v>5923</v>
      </c>
      <c r="B368" s="5" t="s">
        <v>5924</v>
      </c>
      <c r="C368" s="5" t="s">
        <v>5925</v>
      </c>
      <c r="D368" s="5" t="s">
        <v>5926</v>
      </c>
      <c r="E368" s="5" t="s">
        <v>5927</v>
      </c>
      <c r="F368" s="5" t="s">
        <v>5928</v>
      </c>
      <c r="G368" s="5" t="s">
        <v>5929</v>
      </c>
    </row>
    <row r="369" customFormat="false" ht="13.8" hidden="false" customHeight="false" outlineLevel="0" collapsed="false">
      <c r="A369" s="5" t="s">
        <v>5923</v>
      </c>
      <c r="B369" s="5" t="s">
        <v>5924</v>
      </c>
      <c r="C369" s="5" t="s">
        <v>5925</v>
      </c>
      <c r="D369" s="5" t="s">
        <v>5926</v>
      </c>
      <c r="E369" s="5" t="s">
        <v>5927</v>
      </c>
      <c r="F369" s="5" t="s">
        <v>5928</v>
      </c>
      <c r="G369" s="5" t="s">
        <v>5929</v>
      </c>
    </row>
    <row r="370" customFormat="false" ht="13.8" hidden="false" customHeight="false" outlineLevel="0" collapsed="false">
      <c r="A370" s="5" t="s">
        <v>5923</v>
      </c>
      <c r="B370" s="5" t="s">
        <v>5924</v>
      </c>
      <c r="C370" s="5" t="s">
        <v>5925</v>
      </c>
      <c r="D370" s="5" t="s">
        <v>5926</v>
      </c>
      <c r="E370" s="5" t="s">
        <v>5927</v>
      </c>
      <c r="F370" s="5" t="s">
        <v>5928</v>
      </c>
      <c r="G370" s="5" t="s">
        <v>5929</v>
      </c>
    </row>
    <row r="371" customFormat="false" ht="13.8" hidden="false" customHeight="false" outlineLevel="0" collapsed="false">
      <c r="A371" s="5" t="s">
        <v>5923</v>
      </c>
      <c r="B371" s="5" t="s">
        <v>5924</v>
      </c>
      <c r="C371" s="5" t="s">
        <v>5925</v>
      </c>
      <c r="D371" s="5" t="s">
        <v>5926</v>
      </c>
      <c r="E371" s="5" t="s">
        <v>5927</v>
      </c>
      <c r="F371" s="5" t="s">
        <v>5928</v>
      </c>
      <c r="G371" s="5" t="s">
        <v>5929</v>
      </c>
    </row>
    <row r="372" customFormat="false" ht="13.8" hidden="false" customHeight="false" outlineLevel="0" collapsed="false">
      <c r="A372" s="5" t="s">
        <v>5923</v>
      </c>
      <c r="B372" s="5" t="s">
        <v>5924</v>
      </c>
      <c r="C372" s="5" t="s">
        <v>5925</v>
      </c>
      <c r="D372" s="5" t="s">
        <v>5926</v>
      </c>
      <c r="E372" s="5" t="s">
        <v>5927</v>
      </c>
      <c r="F372" s="5" t="s">
        <v>5928</v>
      </c>
      <c r="G372" s="5" t="s">
        <v>5929</v>
      </c>
    </row>
    <row r="373" customFormat="false" ht="13.8" hidden="false" customHeight="false" outlineLevel="0" collapsed="false">
      <c r="A373" s="5" t="s">
        <v>5923</v>
      </c>
      <c r="B373" s="5" t="s">
        <v>5924</v>
      </c>
      <c r="C373" s="5" t="s">
        <v>5925</v>
      </c>
      <c r="D373" s="5" t="s">
        <v>5926</v>
      </c>
      <c r="E373" s="5" t="s">
        <v>5927</v>
      </c>
      <c r="F373" s="5" t="s">
        <v>5928</v>
      </c>
      <c r="G373" s="5" t="s">
        <v>5929</v>
      </c>
    </row>
    <row r="374" customFormat="false" ht="13.8" hidden="false" customHeight="false" outlineLevel="0" collapsed="false">
      <c r="A374" s="5" t="s">
        <v>5923</v>
      </c>
      <c r="B374" s="5" t="s">
        <v>5924</v>
      </c>
      <c r="C374" s="5" t="s">
        <v>5925</v>
      </c>
      <c r="D374" s="5" t="s">
        <v>5926</v>
      </c>
      <c r="E374" s="5" t="s">
        <v>5927</v>
      </c>
      <c r="F374" s="5" t="s">
        <v>5928</v>
      </c>
      <c r="G374" s="5" t="s">
        <v>5929</v>
      </c>
    </row>
    <row r="375" customFormat="false" ht="13.8" hidden="false" customHeight="false" outlineLevel="0" collapsed="false">
      <c r="A375" s="5" t="s">
        <v>5923</v>
      </c>
      <c r="B375" s="5" t="s">
        <v>5924</v>
      </c>
      <c r="C375" s="5" t="s">
        <v>5925</v>
      </c>
      <c r="D375" s="5" t="s">
        <v>5926</v>
      </c>
      <c r="E375" s="5" t="s">
        <v>5927</v>
      </c>
      <c r="F375" s="5" t="s">
        <v>5928</v>
      </c>
      <c r="G375" s="5" t="s">
        <v>5929</v>
      </c>
    </row>
    <row r="376" customFormat="false" ht="13.8" hidden="false" customHeight="false" outlineLevel="0" collapsed="false">
      <c r="A376" s="5" t="s">
        <v>5923</v>
      </c>
      <c r="B376" s="5" t="s">
        <v>5924</v>
      </c>
      <c r="C376" s="5" t="s">
        <v>5925</v>
      </c>
      <c r="D376" s="5" t="s">
        <v>5926</v>
      </c>
      <c r="E376" s="5" t="s">
        <v>5927</v>
      </c>
      <c r="F376" s="5" t="s">
        <v>5928</v>
      </c>
      <c r="G376" s="5" t="s">
        <v>5929</v>
      </c>
    </row>
    <row r="377" customFormat="false" ht="13.8" hidden="false" customHeight="false" outlineLevel="0" collapsed="false">
      <c r="A377" s="5" t="s">
        <v>5923</v>
      </c>
      <c r="B377" s="5" t="s">
        <v>5924</v>
      </c>
      <c r="C377" s="5" t="s">
        <v>5925</v>
      </c>
      <c r="D377" s="5" t="s">
        <v>5926</v>
      </c>
      <c r="E377" s="5" t="s">
        <v>5927</v>
      </c>
      <c r="F377" s="5" t="s">
        <v>5928</v>
      </c>
      <c r="G377" s="5" t="s">
        <v>5929</v>
      </c>
    </row>
    <row r="378" customFormat="false" ht="13.8" hidden="false" customHeight="false" outlineLevel="0" collapsed="false">
      <c r="A378" s="5" t="s">
        <v>5923</v>
      </c>
      <c r="B378" s="5" t="s">
        <v>5924</v>
      </c>
      <c r="C378" s="5" t="s">
        <v>5925</v>
      </c>
      <c r="D378" s="5" t="s">
        <v>5926</v>
      </c>
      <c r="E378" s="5" t="s">
        <v>5927</v>
      </c>
      <c r="F378" s="5" t="s">
        <v>5928</v>
      </c>
      <c r="G378" s="5" t="s">
        <v>5929</v>
      </c>
    </row>
    <row r="379" customFormat="false" ht="13.8" hidden="false" customHeight="false" outlineLevel="0" collapsed="false">
      <c r="A379" s="5" t="s">
        <v>5923</v>
      </c>
      <c r="B379" s="5" t="s">
        <v>5924</v>
      </c>
      <c r="C379" s="5" t="s">
        <v>5925</v>
      </c>
      <c r="D379" s="5" t="s">
        <v>5926</v>
      </c>
      <c r="E379" s="5" t="s">
        <v>5927</v>
      </c>
      <c r="F379" s="5" t="s">
        <v>5928</v>
      </c>
      <c r="G379" s="5" t="s">
        <v>5929</v>
      </c>
    </row>
    <row r="380" customFormat="false" ht="13.8" hidden="false" customHeight="false" outlineLevel="0" collapsed="false">
      <c r="A380" s="5" t="s">
        <v>5923</v>
      </c>
      <c r="B380" s="5" t="s">
        <v>5924</v>
      </c>
      <c r="C380" s="5" t="s">
        <v>5925</v>
      </c>
      <c r="D380" s="5" t="s">
        <v>5926</v>
      </c>
      <c r="E380" s="5" t="s">
        <v>5927</v>
      </c>
      <c r="F380" s="5" t="s">
        <v>5928</v>
      </c>
      <c r="G380" s="5" t="s">
        <v>5929</v>
      </c>
    </row>
    <row r="381" customFormat="false" ht="13.8" hidden="false" customHeight="false" outlineLevel="0" collapsed="false">
      <c r="A381" s="5" t="s">
        <v>5923</v>
      </c>
      <c r="B381" s="5" t="s">
        <v>5924</v>
      </c>
      <c r="C381" s="5" t="s">
        <v>5925</v>
      </c>
      <c r="D381" s="5" t="s">
        <v>5926</v>
      </c>
      <c r="E381" s="5" t="s">
        <v>5927</v>
      </c>
      <c r="F381" s="5" t="s">
        <v>5928</v>
      </c>
      <c r="G381" s="5" t="s">
        <v>5929</v>
      </c>
    </row>
    <row r="382" customFormat="false" ht="13.8" hidden="false" customHeight="false" outlineLevel="0" collapsed="false">
      <c r="A382" s="5" t="s">
        <v>5923</v>
      </c>
      <c r="B382" s="5" t="s">
        <v>5924</v>
      </c>
      <c r="C382" s="5" t="s">
        <v>5925</v>
      </c>
      <c r="D382" s="5" t="s">
        <v>5926</v>
      </c>
      <c r="E382" s="5" t="s">
        <v>5927</v>
      </c>
      <c r="F382" s="5" t="s">
        <v>5928</v>
      </c>
      <c r="G382" s="5" t="s">
        <v>5929</v>
      </c>
    </row>
    <row r="383" customFormat="false" ht="13.8" hidden="false" customHeight="false" outlineLevel="0" collapsed="false">
      <c r="A383" s="5" t="s">
        <v>5923</v>
      </c>
      <c r="B383" s="5" t="s">
        <v>5924</v>
      </c>
      <c r="C383" s="5" t="s">
        <v>5925</v>
      </c>
      <c r="D383" s="5" t="s">
        <v>5926</v>
      </c>
      <c r="E383" s="5" t="s">
        <v>5927</v>
      </c>
      <c r="F383" s="5" t="s">
        <v>5928</v>
      </c>
      <c r="G383" s="5" t="s">
        <v>5929</v>
      </c>
    </row>
    <row r="384" customFormat="false" ht="13.8" hidden="false" customHeight="false" outlineLevel="0" collapsed="false">
      <c r="A384" s="5" t="s">
        <v>5923</v>
      </c>
      <c r="B384" s="5" t="s">
        <v>5924</v>
      </c>
      <c r="C384" s="5" t="s">
        <v>5925</v>
      </c>
      <c r="D384" s="5" t="s">
        <v>5926</v>
      </c>
      <c r="E384" s="5" t="s">
        <v>5927</v>
      </c>
      <c r="F384" s="5" t="s">
        <v>5928</v>
      </c>
      <c r="G384" s="5" t="s">
        <v>5929</v>
      </c>
    </row>
    <row r="385" customFormat="false" ht="13.8" hidden="false" customHeight="false" outlineLevel="0" collapsed="false">
      <c r="A385" s="5" t="s">
        <v>5923</v>
      </c>
      <c r="B385" s="5" t="s">
        <v>5924</v>
      </c>
      <c r="C385" s="5" t="s">
        <v>5925</v>
      </c>
      <c r="D385" s="5" t="s">
        <v>5926</v>
      </c>
      <c r="E385" s="5" t="s">
        <v>5927</v>
      </c>
      <c r="F385" s="5" t="s">
        <v>5928</v>
      </c>
      <c r="G385" s="5" t="s">
        <v>5929</v>
      </c>
    </row>
    <row r="386" customFormat="false" ht="13.8" hidden="false" customHeight="false" outlineLevel="0" collapsed="false">
      <c r="A386" s="5" t="s">
        <v>5923</v>
      </c>
      <c r="B386" s="5" t="s">
        <v>5924</v>
      </c>
      <c r="C386" s="5" t="s">
        <v>5925</v>
      </c>
      <c r="D386" s="5" t="s">
        <v>5926</v>
      </c>
      <c r="E386" s="5" t="s">
        <v>5927</v>
      </c>
      <c r="F386" s="5" t="s">
        <v>5928</v>
      </c>
      <c r="G386" s="5" t="s">
        <v>5929</v>
      </c>
    </row>
    <row r="387" customFormat="false" ht="13.8" hidden="false" customHeight="false" outlineLevel="0" collapsed="false">
      <c r="A387" s="5" t="s">
        <v>5923</v>
      </c>
      <c r="B387" s="5" t="s">
        <v>5924</v>
      </c>
      <c r="C387" s="5" t="s">
        <v>5925</v>
      </c>
      <c r="D387" s="5" t="s">
        <v>5926</v>
      </c>
      <c r="E387" s="5" t="s">
        <v>5927</v>
      </c>
      <c r="F387" s="5" t="s">
        <v>5928</v>
      </c>
      <c r="G387" s="5" t="s">
        <v>5929</v>
      </c>
    </row>
    <row r="388" customFormat="false" ht="13.8" hidden="false" customHeight="false" outlineLevel="0" collapsed="false">
      <c r="A388" s="5" t="s">
        <v>5923</v>
      </c>
      <c r="B388" s="5" t="s">
        <v>5924</v>
      </c>
      <c r="C388" s="5" t="s">
        <v>5925</v>
      </c>
      <c r="D388" s="5" t="s">
        <v>5926</v>
      </c>
      <c r="E388" s="5" t="s">
        <v>5927</v>
      </c>
      <c r="F388" s="5" t="s">
        <v>5928</v>
      </c>
      <c r="G388" s="5" t="s">
        <v>5929</v>
      </c>
    </row>
    <row r="389" customFormat="false" ht="13.8" hidden="false" customHeight="false" outlineLevel="0" collapsed="false">
      <c r="A389" s="5" t="s">
        <v>5923</v>
      </c>
      <c r="B389" s="5" t="s">
        <v>5924</v>
      </c>
      <c r="C389" s="5" t="s">
        <v>5925</v>
      </c>
      <c r="D389" s="5" t="s">
        <v>5926</v>
      </c>
      <c r="E389" s="5" t="s">
        <v>5927</v>
      </c>
      <c r="F389" s="5" t="s">
        <v>5928</v>
      </c>
      <c r="G389" s="5" t="s">
        <v>5929</v>
      </c>
    </row>
    <row r="390" customFormat="false" ht="13.8" hidden="false" customHeight="false" outlineLevel="0" collapsed="false">
      <c r="A390" s="5" t="s">
        <v>5923</v>
      </c>
      <c r="B390" s="5" t="s">
        <v>5924</v>
      </c>
      <c r="C390" s="5" t="s">
        <v>5925</v>
      </c>
      <c r="D390" s="5" t="s">
        <v>5926</v>
      </c>
      <c r="E390" s="5" t="s">
        <v>5927</v>
      </c>
      <c r="F390" s="5" t="s">
        <v>5928</v>
      </c>
      <c r="G390" s="5" t="s">
        <v>5929</v>
      </c>
    </row>
    <row r="391" customFormat="false" ht="13.8" hidden="false" customHeight="false" outlineLevel="0" collapsed="false">
      <c r="A391" s="5" t="s">
        <v>5923</v>
      </c>
      <c r="B391" s="5" t="s">
        <v>5924</v>
      </c>
      <c r="C391" s="5" t="s">
        <v>5925</v>
      </c>
      <c r="D391" s="5" t="s">
        <v>5926</v>
      </c>
      <c r="E391" s="5" t="s">
        <v>5927</v>
      </c>
      <c r="F391" s="5" t="s">
        <v>5928</v>
      </c>
      <c r="G391" s="5" t="s">
        <v>5929</v>
      </c>
    </row>
    <row r="392" customFormat="false" ht="13.8" hidden="false" customHeight="false" outlineLevel="0" collapsed="false">
      <c r="A392" s="5" t="s">
        <v>5923</v>
      </c>
      <c r="B392" s="5" t="s">
        <v>5924</v>
      </c>
      <c r="C392" s="5" t="s">
        <v>5925</v>
      </c>
      <c r="D392" s="5" t="s">
        <v>5926</v>
      </c>
      <c r="E392" s="5" t="s">
        <v>5927</v>
      </c>
      <c r="F392" s="5" t="s">
        <v>5928</v>
      </c>
      <c r="G392" s="5" t="s">
        <v>5929</v>
      </c>
    </row>
    <row r="393" customFormat="false" ht="13.8" hidden="false" customHeight="false" outlineLevel="0" collapsed="false">
      <c r="A393" s="5" t="s">
        <v>5923</v>
      </c>
      <c r="B393" s="5" t="s">
        <v>5924</v>
      </c>
      <c r="C393" s="5" t="s">
        <v>5925</v>
      </c>
      <c r="D393" s="5" t="s">
        <v>5926</v>
      </c>
      <c r="E393" s="5" t="s">
        <v>5927</v>
      </c>
      <c r="F393" s="5" t="s">
        <v>5928</v>
      </c>
      <c r="G393" s="5" t="s">
        <v>5929</v>
      </c>
    </row>
    <row r="394" customFormat="false" ht="13.8" hidden="false" customHeight="false" outlineLevel="0" collapsed="false">
      <c r="A394" s="5" t="s">
        <v>5923</v>
      </c>
      <c r="B394" s="5" t="s">
        <v>5924</v>
      </c>
      <c r="C394" s="5" t="s">
        <v>5925</v>
      </c>
      <c r="D394" s="5" t="s">
        <v>5926</v>
      </c>
      <c r="E394" s="5" t="s">
        <v>5927</v>
      </c>
      <c r="F394" s="5" t="s">
        <v>5928</v>
      </c>
      <c r="G394" s="5" t="s">
        <v>5929</v>
      </c>
    </row>
    <row r="395" customFormat="false" ht="13.8" hidden="false" customHeight="false" outlineLevel="0" collapsed="false">
      <c r="A395" s="5" t="s">
        <v>5923</v>
      </c>
      <c r="B395" s="5" t="s">
        <v>5924</v>
      </c>
      <c r="C395" s="5" t="s">
        <v>5925</v>
      </c>
      <c r="D395" s="5" t="s">
        <v>5926</v>
      </c>
      <c r="E395" s="5" t="s">
        <v>5927</v>
      </c>
      <c r="F395" s="5" t="s">
        <v>5928</v>
      </c>
      <c r="G395" s="5" t="s">
        <v>5929</v>
      </c>
    </row>
    <row r="396" customFormat="false" ht="13.8" hidden="false" customHeight="false" outlineLevel="0" collapsed="false">
      <c r="A396" s="5" t="s">
        <v>5923</v>
      </c>
      <c r="B396" s="5" t="s">
        <v>5924</v>
      </c>
      <c r="C396" s="5" t="s">
        <v>5925</v>
      </c>
      <c r="D396" s="5" t="s">
        <v>5926</v>
      </c>
      <c r="E396" s="5" t="s">
        <v>5927</v>
      </c>
      <c r="F396" s="5" t="s">
        <v>5928</v>
      </c>
      <c r="G396" s="5" t="s">
        <v>5929</v>
      </c>
    </row>
    <row r="397" customFormat="false" ht="13.8" hidden="false" customHeight="false" outlineLevel="0" collapsed="false">
      <c r="A397" s="5" t="s">
        <v>5923</v>
      </c>
      <c r="B397" s="5" t="s">
        <v>5924</v>
      </c>
      <c r="C397" s="5" t="s">
        <v>5925</v>
      </c>
      <c r="D397" s="5" t="s">
        <v>5926</v>
      </c>
      <c r="E397" s="5" t="s">
        <v>5927</v>
      </c>
      <c r="F397" s="5" t="s">
        <v>5928</v>
      </c>
      <c r="G397" s="5" t="s">
        <v>5929</v>
      </c>
    </row>
    <row r="398" customFormat="false" ht="13.8" hidden="false" customHeight="false" outlineLevel="0" collapsed="false">
      <c r="A398" s="5" t="s">
        <v>5923</v>
      </c>
      <c r="B398" s="5" t="s">
        <v>5924</v>
      </c>
      <c r="C398" s="5" t="s">
        <v>5925</v>
      </c>
      <c r="D398" s="5" t="s">
        <v>5926</v>
      </c>
      <c r="E398" s="5" t="s">
        <v>5927</v>
      </c>
      <c r="F398" s="5" t="s">
        <v>5928</v>
      </c>
      <c r="G398" s="5" t="s">
        <v>5929</v>
      </c>
    </row>
    <row r="399" customFormat="false" ht="13.8" hidden="false" customHeight="false" outlineLevel="0" collapsed="false">
      <c r="A399" s="5" t="s">
        <v>5923</v>
      </c>
      <c r="B399" s="5" t="s">
        <v>5924</v>
      </c>
      <c r="C399" s="5" t="s">
        <v>5925</v>
      </c>
      <c r="D399" s="5" t="s">
        <v>5926</v>
      </c>
      <c r="E399" s="5" t="s">
        <v>5927</v>
      </c>
      <c r="F399" s="5" t="s">
        <v>5928</v>
      </c>
      <c r="G399" s="5" t="s">
        <v>5929</v>
      </c>
    </row>
    <row r="400" customFormat="false" ht="13.8" hidden="false" customHeight="false" outlineLevel="0" collapsed="false">
      <c r="A400" s="5" t="s">
        <v>5923</v>
      </c>
      <c r="B400" s="5" t="s">
        <v>5924</v>
      </c>
      <c r="C400" s="5" t="s">
        <v>5925</v>
      </c>
      <c r="D400" s="5" t="s">
        <v>5926</v>
      </c>
      <c r="E400" s="5" t="s">
        <v>5927</v>
      </c>
      <c r="F400" s="5" t="s">
        <v>5928</v>
      </c>
      <c r="G400" s="5" t="s">
        <v>5929</v>
      </c>
    </row>
    <row r="401" customFormat="false" ht="13.8" hidden="false" customHeight="false" outlineLevel="0" collapsed="false">
      <c r="A401" s="5" t="s">
        <v>5923</v>
      </c>
      <c r="B401" s="5" t="s">
        <v>5924</v>
      </c>
      <c r="C401" s="5" t="s">
        <v>5925</v>
      </c>
      <c r="D401" s="5" t="s">
        <v>5926</v>
      </c>
      <c r="E401" s="5" t="s">
        <v>5927</v>
      </c>
      <c r="F401" s="5" t="s">
        <v>5928</v>
      </c>
      <c r="G401" s="5" t="s">
        <v>5929</v>
      </c>
    </row>
    <row r="402" customFormat="false" ht="13.8" hidden="false" customHeight="false" outlineLevel="0" collapsed="false">
      <c r="A402" s="5" t="s">
        <v>5923</v>
      </c>
      <c r="B402" s="5" t="s">
        <v>5924</v>
      </c>
      <c r="C402" s="5" t="s">
        <v>5925</v>
      </c>
      <c r="D402" s="5" t="s">
        <v>5926</v>
      </c>
      <c r="E402" s="5" t="s">
        <v>5927</v>
      </c>
      <c r="F402" s="5" t="s">
        <v>5928</v>
      </c>
      <c r="G402" s="5" t="s">
        <v>5929</v>
      </c>
    </row>
    <row r="403" customFormat="false" ht="13.8" hidden="false" customHeight="false" outlineLevel="0" collapsed="false">
      <c r="A403" s="5" t="s">
        <v>5923</v>
      </c>
      <c r="B403" s="5" t="s">
        <v>5924</v>
      </c>
      <c r="C403" s="5" t="s">
        <v>5925</v>
      </c>
      <c r="D403" s="5" t="s">
        <v>5926</v>
      </c>
      <c r="E403" s="5" t="s">
        <v>5927</v>
      </c>
      <c r="F403" s="5" t="s">
        <v>5928</v>
      </c>
      <c r="G403" s="5" t="s">
        <v>5929</v>
      </c>
    </row>
    <row r="404" customFormat="false" ht="13.8" hidden="false" customHeight="false" outlineLevel="0" collapsed="false">
      <c r="A404" s="5" t="s">
        <v>5923</v>
      </c>
      <c r="B404" s="5" t="s">
        <v>5924</v>
      </c>
      <c r="C404" s="5" t="s">
        <v>5925</v>
      </c>
      <c r="D404" s="5" t="s">
        <v>5926</v>
      </c>
      <c r="E404" s="5" t="s">
        <v>5927</v>
      </c>
      <c r="F404" s="5" t="s">
        <v>5928</v>
      </c>
      <c r="G404" s="5" t="s">
        <v>5929</v>
      </c>
    </row>
    <row r="405" customFormat="false" ht="13.8" hidden="false" customHeight="false" outlineLevel="0" collapsed="false">
      <c r="A405" s="5" t="s">
        <v>5923</v>
      </c>
      <c r="B405" s="5" t="s">
        <v>5924</v>
      </c>
      <c r="C405" s="5" t="s">
        <v>5925</v>
      </c>
      <c r="D405" s="5" t="s">
        <v>5926</v>
      </c>
      <c r="E405" s="5" t="s">
        <v>5927</v>
      </c>
      <c r="F405" s="5" t="s">
        <v>5928</v>
      </c>
      <c r="G405" s="5" t="s">
        <v>5929</v>
      </c>
    </row>
    <row r="406" customFormat="false" ht="13.8" hidden="false" customHeight="false" outlineLevel="0" collapsed="false">
      <c r="A406" s="5" t="s">
        <v>5923</v>
      </c>
      <c r="B406" s="5" t="s">
        <v>5924</v>
      </c>
      <c r="C406" s="5" t="s">
        <v>5925</v>
      </c>
      <c r="D406" s="5" t="s">
        <v>5926</v>
      </c>
      <c r="E406" s="5" t="s">
        <v>5927</v>
      </c>
      <c r="F406" s="5" t="s">
        <v>5928</v>
      </c>
      <c r="G406" s="5" t="s">
        <v>5929</v>
      </c>
    </row>
    <row r="407" customFormat="false" ht="13.8" hidden="false" customHeight="false" outlineLevel="0" collapsed="false">
      <c r="A407" s="5" t="s">
        <v>5923</v>
      </c>
      <c r="B407" s="5" t="s">
        <v>5924</v>
      </c>
      <c r="C407" s="5" t="s">
        <v>5925</v>
      </c>
      <c r="D407" s="5" t="s">
        <v>5926</v>
      </c>
      <c r="E407" s="5" t="s">
        <v>5927</v>
      </c>
      <c r="F407" s="5" t="s">
        <v>5928</v>
      </c>
      <c r="G407" s="5" t="s">
        <v>5929</v>
      </c>
    </row>
    <row r="408" customFormat="false" ht="13.8" hidden="false" customHeight="false" outlineLevel="0" collapsed="false">
      <c r="A408" s="5" t="s">
        <v>5923</v>
      </c>
      <c r="B408" s="5" t="s">
        <v>5924</v>
      </c>
      <c r="C408" s="5" t="s">
        <v>5925</v>
      </c>
      <c r="D408" s="5" t="s">
        <v>5926</v>
      </c>
      <c r="E408" s="5" t="s">
        <v>5927</v>
      </c>
      <c r="F408" s="5" t="s">
        <v>5928</v>
      </c>
      <c r="G408" s="5" t="s">
        <v>5929</v>
      </c>
    </row>
    <row r="409" customFormat="false" ht="13.8" hidden="false" customHeight="false" outlineLevel="0" collapsed="false">
      <c r="A409" s="5" t="s">
        <v>5923</v>
      </c>
      <c r="B409" s="5" t="s">
        <v>5924</v>
      </c>
      <c r="C409" s="5" t="s">
        <v>5925</v>
      </c>
      <c r="D409" s="5" t="s">
        <v>5926</v>
      </c>
      <c r="E409" s="5" t="s">
        <v>5927</v>
      </c>
      <c r="F409" s="5" t="s">
        <v>5928</v>
      </c>
      <c r="G409" s="5" t="s">
        <v>5929</v>
      </c>
    </row>
    <row r="410" customFormat="false" ht="13.8" hidden="false" customHeight="false" outlineLevel="0" collapsed="false">
      <c r="A410" s="5" t="s">
        <v>5923</v>
      </c>
      <c r="B410" s="5" t="s">
        <v>5924</v>
      </c>
      <c r="C410" s="5" t="s">
        <v>5925</v>
      </c>
      <c r="D410" s="5" t="s">
        <v>5926</v>
      </c>
      <c r="E410" s="5" t="s">
        <v>5927</v>
      </c>
      <c r="F410" s="5" t="s">
        <v>5928</v>
      </c>
      <c r="G410" s="5" t="s">
        <v>5929</v>
      </c>
    </row>
    <row r="411" customFormat="false" ht="13.8" hidden="false" customHeight="false" outlineLevel="0" collapsed="false">
      <c r="A411" s="5" t="s">
        <v>5923</v>
      </c>
      <c r="B411" s="5" t="s">
        <v>5924</v>
      </c>
      <c r="C411" s="5" t="s">
        <v>5925</v>
      </c>
      <c r="D411" s="5" t="s">
        <v>5926</v>
      </c>
      <c r="E411" s="5" t="s">
        <v>5927</v>
      </c>
      <c r="F411" s="5" t="s">
        <v>5928</v>
      </c>
      <c r="G411" s="5" t="s">
        <v>5929</v>
      </c>
    </row>
    <row r="412" customFormat="false" ht="13.8" hidden="false" customHeight="false" outlineLevel="0" collapsed="false">
      <c r="A412" s="5" t="s">
        <v>5923</v>
      </c>
      <c r="B412" s="5" t="s">
        <v>5924</v>
      </c>
      <c r="C412" s="5" t="s">
        <v>5925</v>
      </c>
      <c r="D412" s="5" t="s">
        <v>5926</v>
      </c>
      <c r="E412" s="5" t="s">
        <v>5927</v>
      </c>
      <c r="F412" s="5" t="s">
        <v>5928</v>
      </c>
      <c r="G412" s="5" t="s">
        <v>5929</v>
      </c>
    </row>
    <row r="413" customFormat="false" ht="13.8" hidden="false" customHeight="false" outlineLevel="0" collapsed="false">
      <c r="A413" s="5" t="s">
        <v>5923</v>
      </c>
      <c r="B413" s="5" t="s">
        <v>5924</v>
      </c>
      <c r="C413" s="5" t="s">
        <v>5925</v>
      </c>
      <c r="D413" s="5" t="s">
        <v>5926</v>
      </c>
      <c r="E413" s="5" t="s">
        <v>5927</v>
      </c>
      <c r="F413" s="5" t="s">
        <v>5928</v>
      </c>
      <c r="G413" s="5" t="s">
        <v>5929</v>
      </c>
    </row>
    <row r="414" customFormat="false" ht="13.8" hidden="false" customHeight="false" outlineLevel="0" collapsed="false">
      <c r="A414" s="5" t="s">
        <v>5923</v>
      </c>
      <c r="B414" s="5" t="s">
        <v>5924</v>
      </c>
      <c r="C414" s="5" t="s">
        <v>5925</v>
      </c>
      <c r="D414" s="5" t="s">
        <v>5926</v>
      </c>
      <c r="E414" s="5" t="s">
        <v>5927</v>
      </c>
      <c r="F414" s="5" t="s">
        <v>5928</v>
      </c>
      <c r="G414" s="5" t="s">
        <v>5929</v>
      </c>
    </row>
    <row r="415" customFormat="false" ht="13.8" hidden="false" customHeight="false" outlineLevel="0" collapsed="false">
      <c r="A415" s="5" t="s">
        <v>5923</v>
      </c>
      <c r="B415" s="5" t="s">
        <v>5924</v>
      </c>
      <c r="C415" s="5" t="s">
        <v>5925</v>
      </c>
      <c r="D415" s="5" t="s">
        <v>5926</v>
      </c>
      <c r="E415" s="5" t="s">
        <v>5927</v>
      </c>
      <c r="F415" s="5" t="s">
        <v>5928</v>
      </c>
      <c r="G415" s="5" t="s">
        <v>5929</v>
      </c>
    </row>
    <row r="416" customFormat="false" ht="13.8" hidden="false" customHeight="false" outlineLevel="0" collapsed="false">
      <c r="A416" s="5" t="s">
        <v>5923</v>
      </c>
      <c r="B416" s="5" t="s">
        <v>5924</v>
      </c>
      <c r="C416" s="5" t="s">
        <v>5925</v>
      </c>
      <c r="D416" s="5" t="s">
        <v>5926</v>
      </c>
      <c r="E416" s="5" t="s">
        <v>5927</v>
      </c>
      <c r="F416" s="5" t="s">
        <v>5928</v>
      </c>
      <c r="G416" s="5" t="s">
        <v>5929</v>
      </c>
    </row>
    <row r="417" customFormat="false" ht="13.8" hidden="false" customHeight="false" outlineLevel="0" collapsed="false">
      <c r="A417" s="5" t="s">
        <v>5923</v>
      </c>
      <c r="B417" s="5" t="s">
        <v>5924</v>
      </c>
      <c r="C417" s="5" t="s">
        <v>5925</v>
      </c>
      <c r="D417" s="5" t="s">
        <v>5926</v>
      </c>
      <c r="E417" s="5" t="s">
        <v>5927</v>
      </c>
      <c r="F417" s="5" t="s">
        <v>5928</v>
      </c>
      <c r="G417" s="5" t="s">
        <v>5929</v>
      </c>
    </row>
    <row r="418" customFormat="false" ht="13.8" hidden="false" customHeight="false" outlineLevel="0" collapsed="false">
      <c r="A418" s="5" t="s">
        <v>5923</v>
      </c>
      <c r="B418" s="5" t="s">
        <v>5924</v>
      </c>
      <c r="C418" s="5" t="s">
        <v>5925</v>
      </c>
      <c r="D418" s="5" t="s">
        <v>5926</v>
      </c>
      <c r="E418" s="5" t="s">
        <v>5927</v>
      </c>
      <c r="F418" s="5" t="s">
        <v>5928</v>
      </c>
      <c r="G418" s="5" t="s">
        <v>5929</v>
      </c>
    </row>
    <row r="419" customFormat="false" ht="13.8" hidden="false" customHeight="false" outlineLevel="0" collapsed="false">
      <c r="A419" s="5" t="s">
        <v>5923</v>
      </c>
      <c r="B419" s="5" t="s">
        <v>5924</v>
      </c>
      <c r="C419" s="5" t="s">
        <v>5925</v>
      </c>
      <c r="D419" s="5" t="s">
        <v>5926</v>
      </c>
      <c r="E419" s="5" t="s">
        <v>5927</v>
      </c>
      <c r="F419" s="5" t="s">
        <v>5928</v>
      </c>
      <c r="G419" s="5" t="s">
        <v>5929</v>
      </c>
    </row>
    <row r="420" customFormat="false" ht="13.8" hidden="false" customHeight="false" outlineLevel="0" collapsed="false">
      <c r="A420" s="5" t="s">
        <v>5923</v>
      </c>
      <c r="B420" s="5" t="s">
        <v>5924</v>
      </c>
      <c r="C420" s="5" t="s">
        <v>5925</v>
      </c>
      <c r="D420" s="5" t="s">
        <v>5926</v>
      </c>
      <c r="E420" s="5" t="s">
        <v>5927</v>
      </c>
      <c r="F420" s="5" t="s">
        <v>5928</v>
      </c>
      <c r="G420" s="5" t="s">
        <v>5929</v>
      </c>
    </row>
    <row r="421" customFormat="false" ht="13.8" hidden="false" customHeight="false" outlineLevel="0" collapsed="false">
      <c r="A421" s="5" t="s">
        <v>5923</v>
      </c>
      <c r="B421" s="5" t="s">
        <v>5924</v>
      </c>
      <c r="C421" s="5" t="s">
        <v>5925</v>
      </c>
      <c r="D421" s="5" t="s">
        <v>5926</v>
      </c>
      <c r="E421" s="5" t="s">
        <v>5927</v>
      </c>
      <c r="F421" s="5" t="s">
        <v>5928</v>
      </c>
      <c r="G421" s="5" t="s">
        <v>5929</v>
      </c>
    </row>
    <row r="422" customFormat="false" ht="13.8" hidden="false" customHeight="false" outlineLevel="0" collapsed="false">
      <c r="A422" s="5" t="s">
        <v>5923</v>
      </c>
      <c r="B422" s="5" t="s">
        <v>5924</v>
      </c>
      <c r="C422" s="5" t="s">
        <v>5925</v>
      </c>
      <c r="D422" s="5" t="s">
        <v>5926</v>
      </c>
      <c r="E422" s="5" t="s">
        <v>5927</v>
      </c>
      <c r="F422" s="5" t="s">
        <v>5928</v>
      </c>
      <c r="G422" s="5" t="s">
        <v>5929</v>
      </c>
    </row>
    <row r="423" customFormat="false" ht="13.8" hidden="false" customHeight="false" outlineLevel="0" collapsed="false">
      <c r="A423" s="5" t="s">
        <v>5923</v>
      </c>
      <c r="B423" s="5" t="s">
        <v>5924</v>
      </c>
      <c r="C423" s="5" t="s">
        <v>5925</v>
      </c>
      <c r="D423" s="5" t="s">
        <v>5926</v>
      </c>
      <c r="E423" s="5" t="s">
        <v>5927</v>
      </c>
      <c r="F423" s="5" t="s">
        <v>5928</v>
      </c>
      <c r="G423" s="5" t="s">
        <v>5929</v>
      </c>
    </row>
    <row r="424" customFormat="false" ht="13.8" hidden="false" customHeight="false" outlineLevel="0" collapsed="false">
      <c r="A424" s="5" t="s">
        <v>5923</v>
      </c>
      <c r="B424" s="5" t="s">
        <v>5924</v>
      </c>
      <c r="C424" s="5" t="s">
        <v>5925</v>
      </c>
      <c r="D424" s="5" t="s">
        <v>5926</v>
      </c>
      <c r="E424" s="5" t="s">
        <v>5927</v>
      </c>
      <c r="F424" s="5" t="s">
        <v>5928</v>
      </c>
      <c r="G424" s="5" t="s">
        <v>5929</v>
      </c>
    </row>
    <row r="425" customFormat="false" ht="13.8" hidden="false" customHeight="false" outlineLevel="0" collapsed="false">
      <c r="A425" s="5" t="s">
        <v>5923</v>
      </c>
      <c r="B425" s="5" t="s">
        <v>5924</v>
      </c>
      <c r="C425" s="5" t="s">
        <v>5925</v>
      </c>
      <c r="D425" s="5" t="s">
        <v>5926</v>
      </c>
      <c r="E425" s="5" t="s">
        <v>5927</v>
      </c>
      <c r="F425" s="5" t="s">
        <v>5928</v>
      </c>
      <c r="G425" s="5" t="s">
        <v>5929</v>
      </c>
    </row>
    <row r="426" customFormat="false" ht="13.8" hidden="false" customHeight="false" outlineLevel="0" collapsed="false">
      <c r="A426" s="5" t="s">
        <v>5923</v>
      </c>
      <c r="B426" s="5" t="s">
        <v>5924</v>
      </c>
      <c r="C426" s="5" t="s">
        <v>5925</v>
      </c>
      <c r="D426" s="5" t="s">
        <v>5926</v>
      </c>
      <c r="E426" s="5" t="s">
        <v>5927</v>
      </c>
      <c r="F426" s="5" t="s">
        <v>5928</v>
      </c>
      <c r="G426" s="5" t="s">
        <v>5929</v>
      </c>
    </row>
    <row r="427" customFormat="false" ht="13.8" hidden="false" customHeight="false" outlineLevel="0" collapsed="false">
      <c r="A427" s="5" t="s">
        <v>5923</v>
      </c>
      <c r="B427" s="5" t="s">
        <v>5924</v>
      </c>
      <c r="C427" s="5" t="s">
        <v>5925</v>
      </c>
      <c r="D427" s="5" t="s">
        <v>5926</v>
      </c>
      <c r="E427" s="5" t="s">
        <v>5927</v>
      </c>
      <c r="F427" s="5" t="s">
        <v>5928</v>
      </c>
      <c r="G427" s="5" t="s">
        <v>5929</v>
      </c>
    </row>
    <row r="428" customFormat="false" ht="13.8" hidden="false" customHeight="false" outlineLevel="0" collapsed="false">
      <c r="A428" s="5" t="s">
        <v>5923</v>
      </c>
      <c r="B428" s="5" t="s">
        <v>5924</v>
      </c>
      <c r="C428" s="5" t="s">
        <v>5925</v>
      </c>
      <c r="D428" s="5" t="s">
        <v>5926</v>
      </c>
      <c r="E428" s="5" t="s">
        <v>5927</v>
      </c>
      <c r="F428" s="5" t="s">
        <v>5928</v>
      </c>
      <c r="G428" s="5" t="s">
        <v>5929</v>
      </c>
    </row>
    <row r="429" customFormat="false" ht="13.8" hidden="false" customHeight="false" outlineLevel="0" collapsed="false">
      <c r="A429" s="5" t="s">
        <v>5923</v>
      </c>
      <c r="B429" s="5" t="s">
        <v>5924</v>
      </c>
      <c r="C429" s="5" t="s">
        <v>5925</v>
      </c>
      <c r="D429" s="5" t="s">
        <v>5926</v>
      </c>
      <c r="E429" s="5" t="s">
        <v>5927</v>
      </c>
      <c r="F429" s="5" t="s">
        <v>5928</v>
      </c>
      <c r="G429" s="5" t="s">
        <v>5929</v>
      </c>
    </row>
    <row r="430" customFormat="false" ht="13.8" hidden="false" customHeight="false" outlineLevel="0" collapsed="false">
      <c r="A430" s="5" t="s">
        <v>5923</v>
      </c>
      <c r="B430" s="5" t="s">
        <v>5924</v>
      </c>
      <c r="C430" s="5" t="s">
        <v>5925</v>
      </c>
      <c r="D430" s="5" t="s">
        <v>5926</v>
      </c>
      <c r="E430" s="5" t="s">
        <v>5927</v>
      </c>
      <c r="F430" s="5" t="s">
        <v>5928</v>
      </c>
      <c r="G430" s="5" t="s">
        <v>5929</v>
      </c>
    </row>
    <row r="431" customFormat="false" ht="13.8" hidden="false" customHeight="false" outlineLevel="0" collapsed="false">
      <c r="A431" s="5" t="s">
        <v>5923</v>
      </c>
      <c r="B431" s="5" t="s">
        <v>5924</v>
      </c>
      <c r="C431" s="5" t="s">
        <v>5925</v>
      </c>
      <c r="D431" s="5" t="s">
        <v>5926</v>
      </c>
      <c r="E431" s="5" t="s">
        <v>5927</v>
      </c>
      <c r="F431" s="5" t="s">
        <v>5928</v>
      </c>
      <c r="G431" s="5" t="s">
        <v>5929</v>
      </c>
    </row>
    <row r="432" customFormat="false" ht="13.8" hidden="false" customHeight="false" outlineLevel="0" collapsed="false">
      <c r="A432" s="5" t="s">
        <v>5923</v>
      </c>
      <c r="B432" s="5" t="s">
        <v>5924</v>
      </c>
      <c r="C432" s="5" t="s">
        <v>5925</v>
      </c>
      <c r="D432" s="5" t="s">
        <v>5926</v>
      </c>
      <c r="E432" s="5" t="s">
        <v>5927</v>
      </c>
      <c r="F432" s="5" t="s">
        <v>5928</v>
      </c>
      <c r="G432" s="5" t="s">
        <v>5929</v>
      </c>
    </row>
    <row r="433" customFormat="false" ht="13.8" hidden="false" customHeight="false" outlineLevel="0" collapsed="false">
      <c r="A433" s="5" t="s">
        <v>5923</v>
      </c>
      <c r="B433" s="5" t="s">
        <v>5924</v>
      </c>
      <c r="C433" s="5" t="s">
        <v>5925</v>
      </c>
      <c r="D433" s="5" t="s">
        <v>5926</v>
      </c>
      <c r="E433" s="5" t="s">
        <v>5927</v>
      </c>
      <c r="F433" s="5" t="s">
        <v>5928</v>
      </c>
      <c r="G433" s="5" t="s">
        <v>5929</v>
      </c>
    </row>
    <row r="434" customFormat="false" ht="13.8" hidden="false" customHeight="false" outlineLevel="0" collapsed="false">
      <c r="A434" s="5" t="s">
        <v>5923</v>
      </c>
      <c r="B434" s="5" t="s">
        <v>5924</v>
      </c>
      <c r="C434" s="5" t="s">
        <v>5925</v>
      </c>
      <c r="D434" s="5" t="s">
        <v>5926</v>
      </c>
      <c r="E434" s="5" t="s">
        <v>5927</v>
      </c>
      <c r="F434" s="5" t="s">
        <v>5928</v>
      </c>
      <c r="G434" s="5" t="s">
        <v>5929</v>
      </c>
    </row>
    <row r="435" customFormat="false" ht="13.8" hidden="false" customHeight="false" outlineLevel="0" collapsed="false">
      <c r="A435" s="5" t="s">
        <v>5923</v>
      </c>
      <c r="B435" s="5" t="s">
        <v>5924</v>
      </c>
      <c r="C435" s="5" t="s">
        <v>5925</v>
      </c>
      <c r="D435" s="5" t="s">
        <v>5926</v>
      </c>
      <c r="E435" s="5" t="s">
        <v>5927</v>
      </c>
      <c r="F435" s="5" t="s">
        <v>5928</v>
      </c>
      <c r="G435" s="5" t="s">
        <v>5929</v>
      </c>
    </row>
    <row r="436" customFormat="false" ht="13.8" hidden="false" customHeight="false" outlineLevel="0" collapsed="false">
      <c r="A436" s="5" t="s">
        <v>5923</v>
      </c>
      <c r="B436" s="5" t="s">
        <v>5924</v>
      </c>
      <c r="C436" s="5" t="s">
        <v>5925</v>
      </c>
      <c r="D436" s="5" t="s">
        <v>5926</v>
      </c>
      <c r="E436" s="5" t="s">
        <v>5927</v>
      </c>
      <c r="F436" s="5" t="s">
        <v>5928</v>
      </c>
      <c r="G436" s="5" t="s">
        <v>5929</v>
      </c>
    </row>
    <row r="437" customFormat="false" ht="13.8" hidden="false" customHeight="false" outlineLevel="0" collapsed="false">
      <c r="A437" s="5" t="s">
        <v>5923</v>
      </c>
      <c r="B437" s="5" t="s">
        <v>5924</v>
      </c>
      <c r="C437" s="5" t="s">
        <v>5925</v>
      </c>
      <c r="D437" s="5" t="s">
        <v>5926</v>
      </c>
      <c r="E437" s="5" t="s">
        <v>5927</v>
      </c>
      <c r="F437" s="5" t="s">
        <v>5928</v>
      </c>
      <c r="G437" s="5" t="s">
        <v>5929</v>
      </c>
    </row>
    <row r="438" customFormat="false" ht="13.8" hidden="false" customHeight="false" outlineLevel="0" collapsed="false">
      <c r="A438" s="5" t="s">
        <v>5923</v>
      </c>
      <c r="B438" s="5" t="s">
        <v>5924</v>
      </c>
      <c r="C438" s="5" t="s">
        <v>5925</v>
      </c>
      <c r="D438" s="5" t="s">
        <v>5926</v>
      </c>
      <c r="E438" s="5" t="s">
        <v>5927</v>
      </c>
      <c r="F438" s="5" t="s">
        <v>5928</v>
      </c>
      <c r="G438" s="5" t="s">
        <v>5929</v>
      </c>
    </row>
    <row r="439" customFormat="false" ht="13.8" hidden="false" customHeight="false" outlineLevel="0" collapsed="false">
      <c r="A439" s="5" t="s">
        <v>5923</v>
      </c>
      <c r="B439" s="5" t="s">
        <v>5924</v>
      </c>
      <c r="C439" s="5" t="s">
        <v>5925</v>
      </c>
      <c r="D439" s="5" t="s">
        <v>5926</v>
      </c>
      <c r="E439" s="5" t="s">
        <v>5927</v>
      </c>
      <c r="F439" s="5" t="s">
        <v>5928</v>
      </c>
      <c r="G439" s="5" t="s">
        <v>5929</v>
      </c>
    </row>
    <row r="440" customFormat="false" ht="13.8" hidden="false" customHeight="false" outlineLevel="0" collapsed="false">
      <c r="A440" s="5" t="s">
        <v>5923</v>
      </c>
      <c r="B440" s="5" t="s">
        <v>5924</v>
      </c>
      <c r="C440" s="5" t="s">
        <v>5925</v>
      </c>
      <c r="D440" s="5" t="s">
        <v>5926</v>
      </c>
      <c r="E440" s="5" t="s">
        <v>5927</v>
      </c>
      <c r="F440" s="5" t="s">
        <v>5928</v>
      </c>
      <c r="G440" s="5" t="s">
        <v>5929</v>
      </c>
    </row>
    <row r="441" customFormat="false" ht="13.8" hidden="false" customHeight="false" outlineLevel="0" collapsed="false">
      <c r="A441" s="5" t="s">
        <v>5923</v>
      </c>
      <c r="B441" s="5" t="s">
        <v>5924</v>
      </c>
      <c r="C441" s="5" t="s">
        <v>5925</v>
      </c>
      <c r="D441" s="5" t="s">
        <v>5926</v>
      </c>
      <c r="E441" s="5" t="s">
        <v>5927</v>
      </c>
      <c r="F441" s="5" t="s">
        <v>5928</v>
      </c>
      <c r="G441" s="5" t="s">
        <v>5929</v>
      </c>
    </row>
    <row r="442" customFormat="false" ht="13.8" hidden="false" customHeight="false" outlineLevel="0" collapsed="false">
      <c r="A442" s="5" t="s">
        <v>5923</v>
      </c>
      <c r="B442" s="5" t="s">
        <v>5924</v>
      </c>
      <c r="C442" s="5" t="s">
        <v>5925</v>
      </c>
      <c r="D442" s="5" t="s">
        <v>5926</v>
      </c>
      <c r="E442" s="5" t="s">
        <v>5927</v>
      </c>
      <c r="F442" s="5" t="s">
        <v>5928</v>
      </c>
      <c r="G442" s="5" t="s">
        <v>5929</v>
      </c>
    </row>
    <row r="443" customFormat="false" ht="13.8" hidden="false" customHeight="false" outlineLevel="0" collapsed="false">
      <c r="A443" s="5" t="s">
        <v>5923</v>
      </c>
      <c r="B443" s="5" t="s">
        <v>5924</v>
      </c>
      <c r="C443" s="5" t="s">
        <v>5925</v>
      </c>
      <c r="D443" s="5" t="s">
        <v>5926</v>
      </c>
      <c r="E443" s="5" t="s">
        <v>5927</v>
      </c>
      <c r="F443" s="5" t="s">
        <v>5928</v>
      </c>
      <c r="G443" s="5" t="s">
        <v>5929</v>
      </c>
    </row>
    <row r="444" customFormat="false" ht="13.8" hidden="false" customHeight="false" outlineLevel="0" collapsed="false">
      <c r="A444" s="5" t="s">
        <v>5923</v>
      </c>
      <c r="B444" s="5" t="s">
        <v>5924</v>
      </c>
      <c r="C444" s="5" t="s">
        <v>5925</v>
      </c>
      <c r="D444" s="5" t="s">
        <v>5926</v>
      </c>
      <c r="E444" s="5" t="s">
        <v>5927</v>
      </c>
      <c r="F444" s="5" t="s">
        <v>5928</v>
      </c>
      <c r="G444" s="5" t="s">
        <v>5929</v>
      </c>
    </row>
    <row r="445" customFormat="false" ht="13.8" hidden="false" customHeight="false" outlineLevel="0" collapsed="false">
      <c r="A445" s="5" t="s">
        <v>5923</v>
      </c>
      <c r="B445" s="5" t="s">
        <v>5924</v>
      </c>
      <c r="C445" s="5" t="s">
        <v>5925</v>
      </c>
      <c r="D445" s="5" t="s">
        <v>5926</v>
      </c>
      <c r="E445" s="5" t="s">
        <v>5927</v>
      </c>
      <c r="F445" s="5" t="s">
        <v>5928</v>
      </c>
      <c r="G445" s="5" t="s">
        <v>5929</v>
      </c>
    </row>
    <row r="446" customFormat="false" ht="13.8" hidden="false" customHeight="false" outlineLevel="0" collapsed="false">
      <c r="A446" s="5" t="s">
        <v>5923</v>
      </c>
      <c r="B446" s="5" t="s">
        <v>5924</v>
      </c>
      <c r="C446" s="5" t="s">
        <v>5925</v>
      </c>
      <c r="D446" s="5" t="s">
        <v>5926</v>
      </c>
      <c r="E446" s="5" t="s">
        <v>5927</v>
      </c>
      <c r="F446" s="5" t="s">
        <v>5928</v>
      </c>
      <c r="G446" s="5" t="s">
        <v>5929</v>
      </c>
    </row>
    <row r="447" customFormat="false" ht="13.8" hidden="false" customHeight="false" outlineLevel="0" collapsed="false">
      <c r="A447" s="5" t="s">
        <v>5923</v>
      </c>
      <c r="B447" s="5" t="s">
        <v>5924</v>
      </c>
      <c r="C447" s="5" t="s">
        <v>5925</v>
      </c>
      <c r="D447" s="5" t="s">
        <v>5926</v>
      </c>
      <c r="E447" s="5" t="s">
        <v>5927</v>
      </c>
      <c r="F447" s="5" t="s">
        <v>5928</v>
      </c>
      <c r="G447" s="5" t="s">
        <v>5929</v>
      </c>
    </row>
    <row r="448" customFormat="false" ht="13.8" hidden="false" customHeight="false" outlineLevel="0" collapsed="false">
      <c r="A448" s="5" t="s">
        <v>5923</v>
      </c>
      <c r="B448" s="5" t="s">
        <v>5924</v>
      </c>
      <c r="C448" s="5" t="s">
        <v>5925</v>
      </c>
      <c r="D448" s="5" t="s">
        <v>5926</v>
      </c>
      <c r="E448" s="5" t="s">
        <v>5927</v>
      </c>
      <c r="F448" s="5" t="s">
        <v>5928</v>
      </c>
      <c r="G448" s="5" t="s">
        <v>5929</v>
      </c>
    </row>
    <row r="449" customFormat="false" ht="13.8" hidden="false" customHeight="false" outlineLevel="0" collapsed="false">
      <c r="A449" s="5" t="s">
        <v>5923</v>
      </c>
      <c r="B449" s="5" t="s">
        <v>5924</v>
      </c>
      <c r="C449" s="5" t="s">
        <v>5925</v>
      </c>
      <c r="D449" s="5" t="s">
        <v>5926</v>
      </c>
      <c r="E449" s="5" t="s">
        <v>5927</v>
      </c>
      <c r="F449" s="5" t="s">
        <v>5928</v>
      </c>
      <c r="G449" s="5" t="s">
        <v>5929</v>
      </c>
    </row>
    <row r="450" customFormat="false" ht="13.8" hidden="false" customHeight="false" outlineLevel="0" collapsed="false">
      <c r="A450" s="5" t="s">
        <v>5923</v>
      </c>
      <c r="B450" s="5" t="s">
        <v>5924</v>
      </c>
      <c r="C450" s="5" t="s">
        <v>5925</v>
      </c>
      <c r="D450" s="5" t="s">
        <v>5926</v>
      </c>
      <c r="E450" s="5" t="s">
        <v>5927</v>
      </c>
      <c r="F450" s="5" t="s">
        <v>5928</v>
      </c>
      <c r="G450" s="5" t="s">
        <v>5929</v>
      </c>
    </row>
    <row r="451" customFormat="false" ht="13.8" hidden="false" customHeight="false" outlineLevel="0" collapsed="false">
      <c r="A451" s="5" t="s">
        <v>5923</v>
      </c>
      <c r="B451" s="5" t="s">
        <v>5924</v>
      </c>
      <c r="C451" s="5" t="s">
        <v>5925</v>
      </c>
      <c r="D451" s="5" t="s">
        <v>5926</v>
      </c>
      <c r="E451" s="5" t="s">
        <v>5927</v>
      </c>
      <c r="F451" s="5" t="s">
        <v>5928</v>
      </c>
      <c r="G451" s="5" t="s">
        <v>5929</v>
      </c>
    </row>
    <row r="452" customFormat="false" ht="13.8" hidden="false" customHeight="false" outlineLevel="0" collapsed="false">
      <c r="A452" s="5" t="s">
        <v>5923</v>
      </c>
      <c r="B452" s="5" t="s">
        <v>5924</v>
      </c>
      <c r="C452" s="5" t="s">
        <v>5925</v>
      </c>
      <c r="D452" s="5" t="s">
        <v>5926</v>
      </c>
      <c r="E452" s="5" t="s">
        <v>5927</v>
      </c>
      <c r="F452" s="5" t="s">
        <v>5928</v>
      </c>
      <c r="G452" s="5" t="s">
        <v>5929</v>
      </c>
    </row>
    <row r="453" customFormat="false" ht="13.8" hidden="false" customHeight="false" outlineLevel="0" collapsed="false">
      <c r="A453" s="5" t="s">
        <v>5923</v>
      </c>
      <c r="B453" s="5" t="s">
        <v>5924</v>
      </c>
      <c r="C453" s="5" t="s">
        <v>5925</v>
      </c>
      <c r="D453" s="5" t="s">
        <v>5926</v>
      </c>
      <c r="E453" s="5" t="s">
        <v>5927</v>
      </c>
      <c r="F453" s="5" t="s">
        <v>5928</v>
      </c>
      <c r="G453" s="5" t="s">
        <v>5929</v>
      </c>
    </row>
    <row r="454" customFormat="false" ht="13.8" hidden="false" customHeight="false" outlineLevel="0" collapsed="false">
      <c r="A454" s="5" t="s">
        <v>5923</v>
      </c>
      <c r="B454" s="5" t="s">
        <v>5924</v>
      </c>
      <c r="C454" s="5" t="s">
        <v>5925</v>
      </c>
      <c r="D454" s="5" t="s">
        <v>5926</v>
      </c>
      <c r="E454" s="5" t="s">
        <v>5927</v>
      </c>
      <c r="F454" s="5" t="s">
        <v>5928</v>
      </c>
      <c r="G454" s="5" t="s">
        <v>5929</v>
      </c>
    </row>
    <row r="455" customFormat="false" ht="13.8" hidden="false" customHeight="false" outlineLevel="0" collapsed="false">
      <c r="A455" s="5" t="s">
        <v>5923</v>
      </c>
      <c r="B455" s="5" t="s">
        <v>5924</v>
      </c>
      <c r="C455" s="5" t="s">
        <v>5925</v>
      </c>
      <c r="D455" s="5" t="s">
        <v>5926</v>
      </c>
      <c r="E455" s="5" t="s">
        <v>5927</v>
      </c>
      <c r="F455" s="5" t="s">
        <v>5928</v>
      </c>
      <c r="G455" s="5" t="s">
        <v>5929</v>
      </c>
    </row>
    <row r="456" customFormat="false" ht="13.8" hidden="false" customHeight="false" outlineLevel="0" collapsed="false">
      <c r="A456" s="5" t="s">
        <v>5923</v>
      </c>
      <c r="B456" s="5" t="s">
        <v>5924</v>
      </c>
      <c r="C456" s="5" t="s">
        <v>5925</v>
      </c>
      <c r="D456" s="5" t="s">
        <v>5926</v>
      </c>
      <c r="E456" s="5" t="s">
        <v>5927</v>
      </c>
      <c r="F456" s="5" t="s">
        <v>5928</v>
      </c>
      <c r="G456" s="5" t="s">
        <v>5929</v>
      </c>
    </row>
    <row r="457" customFormat="false" ht="13.8" hidden="false" customHeight="false" outlineLevel="0" collapsed="false">
      <c r="A457" s="5" t="s">
        <v>5923</v>
      </c>
      <c r="B457" s="5" t="s">
        <v>5924</v>
      </c>
      <c r="C457" s="5" t="s">
        <v>5925</v>
      </c>
      <c r="D457" s="5" t="s">
        <v>5926</v>
      </c>
      <c r="E457" s="5" t="s">
        <v>5927</v>
      </c>
      <c r="F457" s="5" t="s">
        <v>5928</v>
      </c>
      <c r="G457" s="5" t="s">
        <v>5929</v>
      </c>
    </row>
    <row r="458" customFormat="false" ht="13.8" hidden="false" customHeight="false" outlineLevel="0" collapsed="false">
      <c r="A458" s="5" t="s">
        <v>5923</v>
      </c>
      <c r="B458" s="5" t="s">
        <v>5924</v>
      </c>
      <c r="C458" s="5" t="s">
        <v>5925</v>
      </c>
      <c r="D458" s="5" t="s">
        <v>5926</v>
      </c>
      <c r="E458" s="5" t="s">
        <v>5927</v>
      </c>
      <c r="F458" s="5" t="s">
        <v>5928</v>
      </c>
      <c r="G458" s="5" t="s">
        <v>5929</v>
      </c>
    </row>
    <row r="459" customFormat="false" ht="13.8" hidden="false" customHeight="false" outlineLevel="0" collapsed="false">
      <c r="A459" s="5" t="s">
        <v>5923</v>
      </c>
      <c r="B459" s="5" t="s">
        <v>5924</v>
      </c>
      <c r="C459" s="5" t="s">
        <v>5925</v>
      </c>
      <c r="D459" s="5" t="s">
        <v>5926</v>
      </c>
      <c r="E459" s="5" t="s">
        <v>5927</v>
      </c>
      <c r="F459" s="5" t="s">
        <v>5928</v>
      </c>
      <c r="G459" s="5" t="s">
        <v>5929</v>
      </c>
    </row>
    <row r="460" customFormat="false" ht="13.8" hidden="false" customHeight="false" outlineLevel="0" collapsed="false">
      <c r="A460" s="5" t="s">
        <v>5923</v>
      </c>
      <c r="B460" s="5" t="s">
        <v>5924</v>
      </c>
      <c r="C460" s="5" t="s">
        <v>5925</v>
      </c>
      <c r="D460" s="5" t="s">
        <v>5926</v>
      </c>
      <c r="E460" s="5" t="s">
        <v>5927</v>
      </c>
      <c r="F460" s="5" t="s">
        <v>5928</v>
      </c>
      <c r="G460" s="5" t="s">
        <v>5929</v>
      </c>
    </row>
    <row r="461" customFormat="false" ht="13.8" hidden="false" customHeight="false" outlineLevel="0" collapsed="false">
      <c r="A461" s="5" t="s">
        <v>5923</v>
      </c>
      <c r="B461" s="5" t="s">
        <v>5924</v>
      </c>
      <c r="C461" s="5" t="s">
        <v>5925</v>
      </c>
      <c r="D461" s="5" t="s">
        <v>5926</v>
      </c>
      <c r="E461" s="5" t="s">
        <v>5927</v>
      </c>
      <c r="F461" s="5" t="s">
        <v>5928</v>
      </c>
      <c r="G461" s="5" t="s">
        <v>5929</v>
      </c>
    </row>
    <row r="462" customFormat="false" ht="13.8" hidden="false" customHeight="false" outlineLevel="0" collapsed="false">
      <c r="A462" s="5" t="s">
        <v>5923</v>
      </c>
      <c r="B462" s="5" t="s">
        <v>5924</v>
      </c>
      <c r="C462" s="5" t="s">
        <v>5925</v>
      </c>
      <c r="D462" s="5" t="s">
        <v>5926</v>
      </c>
      <c r="E462" s="5" t="s">
        <v>5927</v>
      </c>
      <c r="F462" s="5" t="s">
        <v>5928</v>
      </c>
      <c r="G462" s="5" t="s">
        <v>5929</v>
      </c>
    </row>
    <row r="463" customFormat="false" ht="13.8" hidden="false" customHeight="false" outlineLevel="0" collapsed="false">
      <c r="A463" s="5" t="s">
        <v>5923</v>
      </c>
      <c r="B463" s="5" t="s">
        <v>5924</v>
      </c>
      <c r="C463" s="5" t="s">
        <v>5925</v>
      </c>
      <c r="D463" s="5" t="s">
        <v>5926</v>
      </c>
      <c r="E463" s="5" t="s">
        <v>5927</v>
      </c>
      <c r="F463" s="5" t="s">
        <v>5928</v>
      </c>
      <c r="G463" s="5" t="s">
        <v>5929</v>
      </c>
    </row>
    <row r="464" customFormat="false" ht="13.8" hidden="false" customHeight="false" outlineLevel="0" collapsed="false">
      <c r="A464" s="5" t="s">
        <v>5923</v>
      </c>
      <c r="B464" s="5" t="s">
        <v>5924</v>
      </c>
      <c r="C464" s="5" t="s">
        <v>5925</v>
      </c>
      <c r="D464" s="5" t="s">
        <v>5926</v>
      </c>
      <c r="E464" s="5" t="s">
        <v>5927</v>
      </c>
      <c r="F464" s="5" t="s">
        <v>5928</v>
      </c>
      <c r="G464" s="5" t="s">
        <v>5929</v>
      </c>
    </row>
    <row r="465" customFormat="false" ht="13.8" hidden="false" customHeight="false" outlineLevel="0" collapsed="false">
      <c r="A465" s="5" t="s">
        <v>5923</v>
      </c>
      <c r="B465" s="5" t="s">
        <v>5924</v>
      </c>
      <c r="C465" s="5" t="s">
        <v>5925</v>
      </c>
      <c r="D465" s="5" t="s">
        <v>5926</v>
      </c>
      <c r="E465" s="5" t="s">
        <v>5927</v>
      </c>
      <c r="F465" s="5" t="s">
        <v>5928</v>
      </c>
      <c r="G465" s="5" t="s">
        <v>5929</v>
      </c>
    </row>
    <row r="466" customFormat="false" ht="13.8" hidden="false" customHeight="false" outlineLevel="0" collapsed="false">
      <c r="A466" s="5" t="s">
        <v>5923</v>
      </c>
      <c r="B466" s="5" t="s">
        <v>5924</v>
      </c>
      <c r="C466" s="5" t="s">
        <v>5925</v>
      </c>
      <c r="D466" s="5" t="s">
        <v>5926</v>
      </c>
      <c r="E466" s="5" t="s">
        <v>5927</v>
      </c>
      <c r="F466" s="5" t="s">
        <v>5928</v>
      </c>
      <c r="G466" s="5" t="s">
        <v>5929</v>
      </c>
    </row>
    <row r="467" customFormat="false" ht="13.8" hidden="false" customHeight="false" outlineLevel="0" collapsed="false">
      <c r="A467" s="5" t="s">
        <v>5923</v>
      </c>
      <c r="B467" s="5" t="s">
        <v>5924</v>
      </c>
      <c r="C467" s="5" t="s">
        <v>5925</v>
      </c>
      <c r="D467" s="5" t="s">
        <v>5926</v>
      </c>
      <c r="E467" s="5" t="s">
        <v>5927</v>
      </c>
      <c r="F467" s="5" t="s">
        <v>5928</v>
      </c>
      <c r="G467" s="5" t="s">
        <v>5929</v>
      </c>
    </row>
    <row r="468" customFormat="false" ht="13.8" hidden="false" customHeight="false" outlineLevel="0" collapsed="false">
      <c r="A468" s="5" t="s">
        <v>5923</v>
      </c>
      <c r="B468" s="5" t="s">
        <v>5924</v>
      </c>
      <c r="C468" s="5" t="s">
        <v>5925</v>
      </c>
      <c r="D468" s="5" t="s">
        <v>5926</v>
      </c>
      <c r="E468" s="5" t="s">
        <v>5927</v>
      </c>
      <c r="F468" s="5" t="s">
        <v>5928</v>
      </c>
      <c r="G468" s="5" t="s">
        <v>5929</v>
      </c>
    </row>
    <row r="469" customFormat="false" ht="13.8" hidden="false" customHeight="false" outlineLevel="0" collapsed="false">
      <c r="A469" s="5" t="s">
        <v>5923</v>
      </c>
      <c r="B469" s="5" t="s">
        <v>5924</v>
      </c>
      <c r="C469" s="5" t="s">
        <v>5925</v>
      </c>
      <c r="D469" s="5" t="s">
        <v>5926</v>
      </c>
      <c r="E469" s="5" t="s">
        <v>5927</v>
      </c>
      <c r="F469" s="5" t="s">
        <v>5928</v>
      </c>
      <c r="G469" s="5" t="s">
        <v>5929</v>
      </c>
    </row>
    <row r="470" customFormat="false" ht="13.8" hidden="false" customHeight="false" outlineLevel="0" collapsed="false">
      <c r="A470" s="5" t="s">
        <v>5923</v>
      </c>
      <c r="B470" s="5" t="s">
        <v>5924</v>
      </c>
      <c r="C470" s="5" t="s">
        <v>5925</v>
      </c>
      <c r="D470" s="5" t="s">
        <v>5926</v>
      </c>
      <c r="E470" s="5" t="s">
        <v>5927</v>
      </c>
      <c r="F470" s="5" t="s">
        <v>5928</v>
      </c>
      <c r="G470" s="5" t="s">
        <v>5929</v>
      </c>
    </row>
    <row r="471" customFormat="false" ht="13.8" hidden="false" customHeight="false" outlineLevel="0" collapsed="false">
      <c r="A471" s="5" t="s">
        <v>5923</v>
      </c>
      <c r="B471" s="5" t="s">
        <v>5924</v>
      </c>
      <c r="C471" s="5" t="s">
        <v>5925</v>
      </c>
      <c r="D471" s="5" t="s">
        <v>5926</v>
      </c>
      <c r="E471" s="5" t="s">
        <v>5927</v>
      </c>
      <c r="F471" s="5" t="s">
        <v>5928</v>
      </c>
      <c r="G471" s="5" t="s">
        <v>5929</v>
      </c>
    </row>
    <row r="472" customFormat="false" ht="13.8" hidden="false" customHeight="false" outlineLevel="0" collapsed="false">
      <c r="A472" s="5" t="s">
        <v>5923</v>
      </c>
      <c r="B472" s="5" t="s">
        <v>5924</v>
      </c>
      <c r="C472" s="5" t="s">
        <v>5925</v>
      </c>
      <c r="D472" s="5" t="s">
        <v>5926</v>
      </c>
      <c r="E472" s="5" t="s">
        <v>5927</v>
      </c>
      <c r="F472" s="5" t="s">
        <v>5928</v>
      </c>
      <c r="G472" s="5" t="s">
        <v>5929</v>
      </c>
    </row>
    <row r="473" customFormat="false" ht="13.8" hidden="false" customHeight="false" outlineLevel="0" collapsed="false">
      <c r="A473" s="5" t="s">
        <v>5923</v>
      </c>
      <c r="B473" s="5" t="s">
        <v>5924</v>
      </c>
      <c r="C473" s="5" t="s">
        <v>5925</v>
      </c>
      <c r="D473" s="5" t="s">
        <v>5926</v>
      </c>
      <c r="E473" s="5" t="s">
        <v>5927</v>
      </c>
      <c r="F473" s="5" t="s">
        <v>5928</v>
      </c>
      <c r="G473" s="5" t="s">
        <v>5929</v>
      </c>
    </row>
    <row r="474" customFormat="false" ht="13.8" hidden="false" customHeight="false" outlineLevel="0" collapsed="false">
      <c r="A474" s="5" t="s">
        <v>5923</v>
      </c>
      <c r="B474" s="5" t="s">
        <v>5924</v>
      </c>
      <c r="C474" s="5" t="s">
        <v>5925</v>
      </c>
      <c r="D474" s="5" t="s">
        <v>5926</v>
      </c>
      <c r="E474" s="5" t="s">
        <v>5927</v>
      </c>
      <c r="F474" s="5" t="s">
        <v>5928</v>
      </c>
      <c r="G474" s="5" t="s">
        <v>5929</v>
      </c>
    </row>
    <row r="475" customFormat="false" ht="13.8" hidden="false" customHeight="false" outlineLevel="0" collapsed="false">
      <c r="A475" s="5" t="s">
        <v>5923</v>
      </c>
      <c r="B475" s="5" t="s">
        <v>5924</v>
      </c>
      <c r="C475" s="5" t="s">
        <v>5925</v>
      </c>
      <c r="D475" s="5" t="s">
        <v>5926</v>
      </c>
      <c r="E475" s="5" t="s">
        <v>5927</v>
      </c>
      <c r="F475" s="5" t="s">
        <v>5928</v>
      </c>
      <c r="G475" s="5" t="s">
        <v>5929</v>
      </c>
    </row>
    <row r="476" customFormat="false" ht="13.8" hidden="false" customHeight="false" outlineLevel="0" collapsed="false">
      <c r="A476" s="5" t="s">
        <v>5923</v>
      </c>
      <c r="B476" s="5" t="s">
        <v>5924</v>
      </c>
      <c r="C476" s="5" t="s">
        <v>5925</v>
      </c>
      <c r="D476" s="5" t="s">
        <v>5926</v>
      </c>
      <c r="E476" s="5" t="s">
        <v>5927</v>
      </c>
      <c r="F476" s="5" t="s">
        <v>5928</v>
      </c>
      <c r="G476" s="5" t="s">
        <v>5929</v>
      </c>
    </row>
    <row r="477" customFormat="false" ht="13.8" hidden="false" customHeight="false" outlineLevel="0" collapsed="false">
      <c r="A477" s="5" t="s">
        <v>5923</v>
      </c>
      <c r="B477" s="5" t="s">
        <v>5924</v>
      </c>
      <c r="C477" s="5" t="s">
        <v>5925</v>
      </c>
      <c r="D477" s="5" t="s">
        <v>5926</v>
      </c>
      <c r="E477" s="5" t="s">
        <v>5927</v>
      </c>
      <c r="F477" s="5" t="s">
        <v>5928</v>
      </c>
      <c r="G477" s="5" t="s">
        <v>5929</v>
      </c>
    </row>
    <row r="478" customFormat="false" ht="13.8" hidden="false" customHeight="false" outlineLevel="0" collapsed="false">
      <c r="A478" s="5" t="s">
        <v>5923</v>
      </c>
      <c r="B478" s="5" t="s">
        <v>5924</v>
      </c>
      <c r="C478" s="5" t="s">
        <v>5925</v>
      </c>
      <c r="D478" s="5" t="s">
        <v>5926</v>
      </c>
      <c r="E478" s="5" t="s">
        <v>5927</v>
      </c>
      <c r="F478" s="5" t="s">
        <v>5928</v>
      </c>
      <c r="G478" s="5" t="s">
        <v>5929</v>
      </c>
    </row>
    <row r="479" customFormat="false" ht="13.8" hidden="false" customHeight="false" outlineLevel="0" collapsed="false">
      <c r="A479" s="5" t="s">
        <v>5923</v>
      </c>
      <c r="B479" s="5" t="s">
        <v>5924</v>
      </c>
      <c r="C479" s="5" t="s">
        <v>5925</v>
      </c>
      <c r="D479" s="5" t="s">
        <v>5926</v>
      </c>
      <c r="E479" s="5" t="s">
        <v>5927</v>
      </c>
      <c r="F479" s="5" t="s">
        <v>5928</v>
      </c>
      <c r="G479" s="5" t="s">
        <v>5929</v>
      </c>
    </row>
    <row r="480" customFormat="false" ht="13.8" hidden="false" customHeight="false" outlineLevel="0" collapsed="false">
      <c r="A480" s="5" t="s">
        <v>5923</v>
      </c>
      <c r="B480" s="5" t="s">
        <v>5924</v>
      </c>
      <c r="C480" s="5" t="s">
        <v>5925</v>
      </c>
      <c r="D480" s="5" t="s">
        <v>5926</v>
      </c>
      <c r="E480" s="5" t="s">
        <v>5927</v>
      </c>
      <c r="F480" s="5" t="s">
        <v>5928</v>
      </c>
      <c r="G480" s="5" t="s">
        <v>5929</v>
      </c>
    </row>
    <row r="481" customFormat="false" ht="13.8" hidden="false" customHeight="false" outlineLevel="0" collapsed="false">
      <c r="A481" s="5" t="s">
        <v>5923</v>
      </c>
      <c r="B481" s="5" t="s">
        <v>5924</v>
      </c>
      <c r="C481" s="5" t="s">
        <v>5925</v>
      </c>
      <c r="D481" s="5" t="s">
        <v>5926</v>
      </c>
      <c r="E481" s="5" t="s">
        <v>5927</v>
      </c>
      <c r="F481" s="5" t="s">
        <v>5928</v>
      </c>
      <c r="G481" s="5" t="s">
        <v>5929</v>
      </c>
    </row>
    <row r="482" customFormat="false" ht="13.8" hidden="false" customHeight="false" outlineLevel="0" collapsed="false">
      <c r="A482" s="5" t="s">
        <v>5923</v>
      </c>
      <c r="B482" s="5" t="s">
        <v>5924</v>
      </c>
      <c r="C482" s="5" t="s">
        <v>5925</v>
      </c>
      <c r="D482" s="5" t="s">
        <v>5926</v>
      </c>
      <c r="E482" s="5" t="s">
        <v>5927</v>
      </c>
      <c r="F482" s="5" t="s">
        <v>5928</v>
      </c>
      <c r="G482" s="5" t="s">
        <v>5929</v>
      </c>
    </row>
    <row r="483" customFormat="false" ht="13.8" hidden="false" customHeight="false" outlineLevel="0" collapsed="false">
      <c r="A483" s="5" t="s">
        <v>5923</v>
      </c>
      <c r="B483" s="5" t="s">
        <v>5924</v>
      </c>
      <c r="C483" s="5" t="s">
        <v>5925</v>
      </c>
      <c r="D483" s="5" t="s">
        <v>5926</v>
      </c>
      <c r="E483" s="5" t="s">
        <v>5927</v>
      </c>
      <c r="F483" s="5" t="s">
        <v>5928</v>
      </c>
      <c r="G483" s="5" t="s">
        <v>5929</v>
      </c>
    </row>
    <row r="484" customFormat="false" ht="13.8" hidden="false" customHeight="false" outlineLevel="0" collapsed="false">
      <c r="A484" s="5" t="s">
        <v>5923</v>
      </c>
      <c r="B484" s="5" t="s">
        <v>5924</v>
      </c>
      <c r="C484" s="5" t="s">
        <v>5925</v>
      </c>
      <c r="D484" s="5" t="s">
        <v>5926</v>
      </c>
      <c r="E484" s="5" t="s">
        <v>5927</v>
      </c>
      <c r="F484" s="5" t="s">
        <v>5928</v>
      </c>
      <c r="G484" s="5" t="s">
        <v>5929</v>
      </c>
    </row>
    <row r="485" customFormat="false" ht="13.8" hidden="false" customHeight="false" outlineLevel="0" collapsed="false">
      <c r="A485" s="5" t="s">
        <v>5923</v>
      </c>
      <c r="B485" s="5" t="s">
        <v>5924</v>
      </c>
      <c r="C485" s="5" t="s">
        <v>5925</v>
      </c>
      <c r="D485" s="5" t="s">
        <v>5926</v>
      </c>
      <c r="E485" s="5" t="s">
        <v>5927</v>
      </c>
      <c r="F485" s="5" t="s">
        <v>5928</v>
      </c>
      <c r="G485" s="5" t="s">
        <v>5929</v>
      </c>
    </row>
    <row r="486" customFormat="false" ht="13.8" hidden="false" customHeight="false" outlineLevel="0" collapsed="false">
      <c r="A486" s="5" t="s">
        <v>5923</v>
      </c>
      <c r="B486" s="5" t="s">
        <v>5924</v>
      </c>
      <c r="C486" s="5" t="s">
        <v>5925</v>
      </c>
      <c r="D486" s="5" t="s">
        <v>5926</v>
      </c>
      <c r="E486" s="5" t="s">
        <v>5927</v>
      </c>
      <c r="F486" s="5" t="s">
        <v>5928</v>
      </c>
      <c r="G486" s="5" t="s">
        <v>5929</v>
      </c>
    </row>
    <row r="487" customFormat="false" ht="13.8" hidden="false" customHeight="false" outlineLevel="0" collapsed="false">
      <c r="A487" s="5" t="s">
        <v>5923</v>
      </c>
      <c r="B487" s="5" t="s">
        <v>5924</v>
      </c>
      <c r="C487" s="5" t="s">
        <v>5925</v>
      </c>
      <c r="D487" s="5" t="s">
        <v>5926</v>
      </c>
      <c r="E487" s="5" t="s">
        <v>5927</v>
      </c>
      <c r="F487" s="5" t="s">
        <v>5928</v>
      </c>
      <c r="G487" s="5" t="s">
        <v>5929</v>
      </c>
    </row>
    <row r="488" customFormat="false" ht="13.8" hidden="false" customHeight="false" outlineLevel="0" collapsed="false">
      <c r="A488" s="5" t="s">
        <v>5923</v>
      </c>
      <c r="B488" s="5" t="s">
        <v>5924</v>
      </c>
      <c r="C488" s="5" t="s">
        <v>5925</v>
      </c>
      <c r="D488" s="5" t="s">
        <v>5926</v>
      </c>
      <c r="E488" s="5" t="s">
        <v>5927</v>
      </c>
      <c r="F488" s="5" t="s">
        <v>5928</v>
      </c>
      <c r="G488" s="5" t="s">
        <v>5929</v>
      </c>
    </row>
    <row r="489" customFormat="false" ht="13.8" hidden="false" customHeight="false" outlineLevel="0" collapsed="false">
      <c r="A489" s="5" t="s">
        <v>5923</v>
      </c>
      <c r="B489" s="5" t="s">
        <v>5924</v>
      </c>
      <c r="C489" s="5" t="s">
        <v>5925</v>
      </c>
      <c r="D489" s="5" t="s">
        <v>5926</v>
      </c>
      <c r="E489" s="5" t="s">
        <v>5927</v>
      </c>
      <c r="F489" s="5" t="s">
        <v>5928</v>
      </c>
      <c r="G489" s="5" t="s">
        <v>5929</v>
      </c>
    </row>
    <row r="490" customFormat="false" ht="13.8" hidden="false" customHeight="false" outlineLevel="0" collapsed="false">
      <c r="A490" s="5" t="s">
        <v>5923</v>
      </c>
      <c r="B490" s="5" t="s">
        <v>5924</v>
      </c>
      <c r="C490" s="5" t="s">
        <v>5925</v>
      </c>
      <c r="D490" s="5" t="s">
        <v>5926</v>
      </c>
      <c r="E490" s="5" t="s">
        <v>5927</v>
      </c>
      <c r="F490" s="5" t="s">
        <v>5928</v>
      </c>
      <c r="G490" s="5" t="s">
        <v>5929</v>
      </c>
    </row>
    <row r="491" customFormat="false" ht="13.8" hidden="false" customHeight="false" outlineLevel="0" collapsed="false">
      <c r="A491" s="5" t="s">
        <v>5923</v>
      </c>
      <c r="B491" s="5" t="s">
        <v>5924</v>
      </c>
      <c r="C491" s="5" t="s">
        <v>5925</v>
      </c>
      <c r="D491" s="5" t="s">
        <v>5926</v>
      </c>
      <c r="E491" s="5" t="s">
        <v>5927</v>
      </c>
      <c r="F491" s="5" t="s">
        <v>5928</v>
      </c>
      <c r="G491" s="5" t="s">
        <v>5929</v>
      </c>
    </row>
    <row r="492" customFormat="false" ht="13.8" hidden="false" customHeight="false" outlineLevel="0" collapsed="false">
      <c r="A492" s="5" t="s">
        <v>5923</v>
      </c>
      <c r="B492" s="5" t="s">
        <v>5924</v>
      </c>
      <c r="C492" s="5" t="s">
        <v>5925</v>
      </c>
      <c r="D492" s="5" t="s">
        <v>5926</v>
      </c>
      <c r="E492" s="5" t="s">
        <v>5927</v>
      </c>
      <c r="F492" s="5" t="s">
        <v>5928</v>
      </c>
      <c r="G492" s="5" t="s">
        <v>5929</v>
      </c>
    </row>
    <row r="493" customFormat="false" ht="13.8" hidden="false" customHeight="false" outlineLevel="0" collapsed="false">
      <c r="A493" s="5" t="s">
        <v>5923</v>
      </c>
      <c r="B493" s="5" t="s">
        <v>5924</v>
      </c>
      <c r="C493" s="5" t="s">
        <v>5925</v>
      </c>
      <c r="D493" s="5" t="s">
        <v>5926</v>
      </c>
      <c r="E493" s="5" t="s">
        <v>5927</v>
      </c>
      <c r="F493" s="5" t="s">
        <v>5928</v>
      </c>
      <c r="G493" s="5" t="s">
        <v>5929</v>
      </c>
    </row>
    <row r="494" customFormat="false" ht="13.8" hidden="false" customHeight="false" outlineLevel="0" collapsed="false">
      <c r="A494" s="5" t="s">
        <v>5923</v>
      </c>
      <c r="B494" s="5" t="s">
        <v>5924</v>
      </c>
      <c r="C494" s="5" t="s">
        <v>5925</v>
      </c>
      <c r="D494" s="5" t="s">
        <v>5926</v>
      </c>
      <c r="E494" s="5" t="s">
        <v>5927</v>
      </c>
      <c r="F494" s="5" t="s">
        <v>5928</v>
      </c>
      <c r="G494" s="5" t="s">
        <v>5929</v>
      </c>
    </row>
    <row r="495" customFormat="false" ht="13.8" hidden="false" customHeight="false" outlineLevel="0" collapsed="false">
      <c r="A495" s="5" t="s">
        <v>5923</v>
      </c>
      <c r="B495" s="5" t="s">
        <v>5924</v>
      </c>
      <c r="C495" s="5" t="s">
        <v>5925</v>
      </c>
      <c r="D495" s="5" t="s">
        <v>5926</v>
      </c>
      <c r="E495" s="5" t="s">
        <v>5927</v>
      </c>
      <c r="F495" s="5" t="s">
        <v>5928</v>
      </c>
      <c r="G495" s="5" t="s">
        <v>5929</v>
      </c>
    </row>
    <row r="496" customFormat="false" ht="13.8" hidden="false" customHeight="false" outlineLevel="0" collapsed="false">
      <c r="A496" s="5" t="s">
        <v>5923</v>
      </c>
      <c r="B496" s="5" t="s">
        <v>5924</v>
      </c>
      <c r="C496" s="5" t="s">
        <v>5925</v>
      </c>
      <c r="D496" s="5" t="s">
        <v>5926</v>
      </c>
      <c r="E496" s="5" t="s">
        <v>5927</v>
      </c>
      <c r="F496" s="5" t="s">
        <v>5928</v>
      </c>
      <c r="G496" s="5" t="s">
        <v>5929</v>
      </c>
    </row>
    <row r="497" customFormat="false" ht="13.8" hidden="false" customHeight="false" outlineLevel="0" collapsed="false">
      <c r="A497" s="5" t="s">
        <v>5923</v>
      </c>
      <c r="B497" s="5" t="s">
        <v>5924</v>
      </c>
      <c r="C497" s="5" t="s">
        <v>5925</v>
      </c>
      <c r="D497" s="5" t="s">
        <v>5926</v>
      </c>
      <c r="E497" s="5" t="s">
        <v>5927</v>
      </c>
      <c r="F497" s="5" t="s">
        <v>5928</v>
      </c>
      <c r="G497" s="5" t="s">
        <v>5929</v>
      </c>
    </row>
    <row r="498" customFormat="false" ht="13.8" hidden="false" customHeight="false" outlineLevel="0" collapsed="false">
      <c r="A498" s="5" t="s">
        <v>5923</v>
      </c>
      <c r="B498" s="5" t="s">
        <v>5924</v>
      </c>
      <c r="C498" s="5" t="s">
        <v>5925</v>
      </c>
      <c r="D498" s="5" t="s">
        <v>5926</v>
      </c>
      <c r="E498" s="5" t="s">
        <v>5927</v>
      </c>
      <c r="F498" s="5" t="s">
        <v>5928</v>
      </c>
      <c r="G498" s="5" t="s">
        <v>5929</v>
      </c>
    </row>
    <row r="499" customFormat="false" ht="13.8" hidden="false" customHeight="false" outlineLevel="0" collapsed="false">
      <c r="A499" s="5" t="s">
        <v>5923</v>
      </c>
      <c r="B499" s="5" t="s">
        <v>5924</v>
      </c>
      <c r="C499" s="5" t="s">
        <v>5925</v>
      </c>
      <c r="D499" s="5" t="s">
        <v>5926</v>
      </c>
      <c r="E499" s="5" t="s">
        <v>5927</v>
      </c>
      <c r="F499" s="5" t="s">
        <v>5928</v>
      </c>
      <c r="G499" s="5" t="s">
        <v>5929</v>
      </c>
    </row>
    <row r="500" customFormat="false" ht="13.8" hidden="false" customHeight="false" outlineLevel="0" collapsed="false">
      <c r="A500" s="5" t="s">
        <v>5923</v>
      </c>
      <c r="B500" s="5" t="s">
        <v>5924</v>
      </c>
      <c r="C500" s="5" t="s">
        <v>5925</v>
      </c>
      <c r="D500" s="5" t="s">
        <v>5926</v>
      </c>
      <c r="E500" s="5" t="s">
        <v>5927</v>
      </c>
      <c r="F500" s="5" t="s">
        <v>5928</v>
      </c>
      <c r="G500" s="5" t="s">
        <v>5929</v>
      </c>
    </row>
    <row r="501" customFormat="false" ht="13.8" hidden="false" customHeight="false" outlineLevel="0" collapsed="false">
      <c r="A501" s="5" t="s">
        <v>5923</v>
      </c>
      <c r="B501" s="5" t="s">
        <v>5924</v>
      </c>
      <c r="C501" s="5" t="s">
        <v>5925</v>
      </c>
      <c r="D501" s="5" t="s">
        <v>5926</v>
      </c>
      <c r="E501" s="5" t="s">
        <v>5927</v>
      </c>
      <c r="F501" s="5" t="s">
        <v>5928</v>
      </c>
      <c r="G501" s="5" t="s">
        <v>5929</v>
      </c>
    </row>
    <row r="502" customFormat="false" ht="13.8" hidden="false" customHeight="false" outlineLevel="0" collapsed="false">
      <c r="A502" s="5" t="s">
        <v>5923</v>
      </c>
      <c r="B502" s="5" t="s">
        <v>5924</v>
      </c>
      <c r="C502" s="5" t="s">
        <v>5925</v>
      </c>
      <c r="D502" s="5" t="s">
        <v>5926</v>
      </c>
      <c r="E502" s="5" t="s">
        <v>5927</v>
      </c>
      <c r="F502" s="5" t="s">
        <v>5928</v>
      </c>
      <c r="G502" s="5" t="s">
        <v>5929</v>
      </c>
    </row>
    <row r="503" customFormat="false" ht="13.8" hidden="false" customHeight="false" outlineLevel="0" collapsed="false">
      <c r="A503" s="5" t="s">
        <v>5923</v>
      </c>
      <c r="B503" s="5" t="s">
        <v>5924</v>
      </c>
      <c r="C503" s="5" t="s">
        <v>5925</v>
      </c>
      <c r="D503" s="5" t="s">
        <v>5926</v>
      </c>
      <c r="E503" s="5" t="s">
        <v>5927</v>
      </c>
      <c r="F503" s="5" t="s">
        <v>5928</v>
      </c>
      <c r="G503" s="5" t="s">
        <v>5929</v>
      </c>
    </row>
    <row r="504" customFormat="false" ht="13.8" hidden="false" customHeight="false" outlineLevel="0" collapsed="false">
      <c r="A504" s="5" t="s">
        <v>5923</v>
      </c>
      <c r="B504" s="5" t="s">
        <v>5924</v>
      </c>
      <c r="C504" s="5" t="s">
        <v>5925</v>
      </c>
      <c r="D504" s="5" t="s">
        <v>5926</v>
      </c>
      <c r="E504" s="5" t="s">
        <v>5927</v>
      </c>
      <c r="F504" s="5" t="s">
        <v>5928</v>
      </c>
      <c r="G504" s="5" t="s">
        <v>5929</v>
      </c>
    </row>
    <row r="505" customFormat="false" ht="13.8" hidden="false" customHeight="false" outlineLevel="0" collapsed="false">
      <c r="A505" s="5" t="s">
        <v>5923</v>
      </c>
      <c r="B505" s="5" t="s">
        <v>5924</v>
      </c>
      <c r="C505" s="5" t="s">
        <v>5925</v>
      </c>
      <c r="D505" s="5" t="s">
        <v>5926</v>
      </c>
      <c r="E505" s="5" t="s">
        <v>5927</v>
      </c>
      <c r="F505" s="5" t="s">
        <v>5928</v>
      </c>
      <c r="G505" s="5" t="s">
        <v>5929</v>
      </c>
    </row>
    <row r="506" customFormat="false" ht="13.8" hidden="false" customHeight="false" outlineLevel="0" collapsed="false">
      <c r="A506" s="5" t="s">
        <v>5923</v>
      </c>
      <c r="B506" s="5" t="s">
        <v>5924</v>
      </c>
      <c r="C506" s="5" t="s">
        <v>5925</v>
      </c>
      <c r="D506" s="5" t="s">
        <v>5926</v>
      </c>
      <c r="E506" s="5" t="s">
        <v>5927</v>
      </c>
      <c r="F506" s="5" t="s">
        <v>5928</v>
      </c>
      <c r="G506" s="5" t="s">
        <v>5929</v>
      </c>
    </row>
    <row r="507" customFormat="false" ht="13.8" hidden="false" customHeight="false" outlineLevel="0" collapsed="false">
      <c r="A507" s="5" t="s">
        <v>5923</v>
      </c>
      <c r="B507" s="5" t="s">
        <v>5924</v>
      </c>
      <c r="C507" s="5" t="s">
        <v>5925</v>
      </c>
      <c r="D507" s="5" t="s">
        <v>5926</v>
      </c>
      <c r="E507" s="5" t="s">
        <v>5927</v>
      </c>
      <c r="F507" s="5" t="s">
        <v>5928</v>
      </c>
      <c r="G507" s="5" t="s">
        <v>5929</v>
      </c>
    </row>
    <row r="508" customFormat="false" ht="13.8" hidden="false" customHeight="false" outlineLevel="0" collapsed="false">
      <c r="A508" s="5" t="s">
        <v>5923</v>
      </c>
      <c r="B508" s="5" t="s">
        <v>5924</v>
      </c>
      <c r="C508" s="5" t="s">
        <v>5925</v>
      </c>
      <c r="D508" s="5" t="s">
        <v>5926</v>
      </c>
      <c r="E508" s="5" t="s">
        <v>5927</v>
      </c>
      <c r="F508" s="5" t="s">
        <v>5928</v>
      </c>
      <c r="G508" s="5" t="s">
        <v>5929</v>
      </c>
    </row>
    <row r="509" customFormat="false" ht="13.8" hidden="false" customHeight="false" outlineLevel="0" collapsed="false">
      <c r="A509" s="5" t="s">
        <v>5923</v>
      </c>
      <c r="B509" s="5" t="s">
        <v>5924</v>
      </c>
      <c r="C509" s="5" t="s">
        <v>5925</v>
      </c>
      <c r="D509" s="5" t="s">
        <v>5926</v>
      </c>
      <c r="E509" s="5" t="s">
        <v>5927</v>
      </c>
      <c r="F509" s="5" t="s">
        <v>5928</v>
      </c>
      <c r="G509" s="5" t="s">
        <v>5929</v>
      </c>
    </row>
    <row r="510" customFormat="false" ht="13.8" hidden="false" customHeight="false" outlineLevel="0" collapsed="false">
      <c r="A510" s="5" t="s">
        <v>5923</v>
      </c>
      <c r="B510" s="5" t="s">
        <v>5924</v>
      </c>
      <c r="C510" s="5" t="s">
        <v>5925</v>
      </c>
      <c r="D510" s="5" t="s">
        <v>5926</v>
      </c>
      <c r="E510" s="5" t="s">
        <v>5927</v>
      </c>
      <c r="F510" s="5" t="s">
        <v>5928</v>
      </c>
      <c r="G510" s="5" t="s">
        <v>5929</v>
      </c>
    </row>
    <row r="511" customFormat="false" ht="13.8" hidden="false" customHeight="false" outlineLevel="0" collapsed="false">
      <c r="A511" s="5" t="s">
        <v>5923</v>
      </c>
      <c r="B511" s="5" t="s">
        <v>5924</v>
      </c>
      <c r="C511" s="5" t="s">
        <v>5925</v>
      </c>
      <c r="D511" s="5" t="s">
        <v>5926</v>
      </c>
      <c r="E511" s="5" t="s">
        <v>5927</v>
      </c>
      <c r="F511" s="5" t="s">
        <v>5928</v>
      </c>
      <c r="G511" s="5" t="s">
        <v>5929</v>
      </c>
    </row>
    <row r="512" customFormat="false" ht="13.8" hidden="false" customHeight="false" outlineLevel="0" collapsed="false">
      <c r="A512" s="5" t="s">
        <v>5923</v>
      </c>
      <c r="B512" s="5" t="s">
        <v>5924</v>
      </c>
      <c r="C512" s="5" t="s">
        <v>5925</v>
      </c>
      <c r="D512" s="5" t="s">
        <v>5926</v>
      </c>
      <c r="E512" s="5" t="s">
        <v>5927</v>
      </c>
      <c r="F512" s="5" t="s">
        <v>5928</v>
      </c>
      <c r="G512" s="5" t="s">
        <v>5929</v>
      </c>
    </row>
    <row r="513" customFormat="false" ht="13.8" hidden="false" customHeight="false" outlineLevel="0" collapsed="false">
      <c r="A513" s="5" t="s">
        <v>5923</v>
      </c>
      <c r="B513" s="5" t="s">
        <v>5924</v>
      </c>
      <c r="C513" s="5" t="s">
        <v>5925</v>
      </c>
      <c r="D513" s="5" t="s">
        <v>5926</v>
      </c>
      <c r="E513" s="5" t="s">
        <v>5927</v>
      </c>
      <c r="F513" s="5" t="s">
        <v>5928</v>
      </c>
      <c r="G513" s="5" t="s">
        <v>5929</v>
      </c>
    </row>
    <row r="514" customFormat="false" ht="13.8" hidden="false" customHeight="false" outlineLevel="0" collapsed="false">
      <c r="A514" s="5" t="s">
        <v>5923</v>
      </c>
      <c r="B514" s="5" t="s">
        <v>5924</v>
      </c>
      <c r="C514" s="5" t="s">
        <v>5925</v>
      </c>
      <c r="D514" s="5" t="s">
        <v>5926</v>
      </c>
      <c r="E514" s="5" t="s">
        <v>5927</v>
      </c>
      <c r="F514" s="5" t="s">
        <v>5928</v>
      </c>
      <c r="G514" s="5" t="s">
        <v>5929</v>
      </c>
    </row>
    <row r="515" customFormat="false" ht="13.8" hidden="false" customHeight="false" outlineLevel="0" collapsed="false">
      <c r="A515" s="5" t="s">
        <v>5923</v>
      </c>
      <c r="B515" s="5" t="s">
        <v>5924</v>
      </c>
      <c r="C515" s="5" t="s">
        <v>5925</v>
      </c>
      <c r="D515" s="5" t="s">
        <v>5926</v>
      </c>
      <c r="E515" s="5" t="s">
        <v>5927</v>
      </c>
      <c r="F515" s="5" t="s">
        <v>5928</v>
      </c>
      <c r="G515" s="5" t="s">
        <v>5929</v>
      </c>
    </row>
    <row r="516" customFormat="false" ht="13.8" hidden="false" customHeight="false" outlineLevel="0" collapsed="false">
      <c r="A516" s="5" t="s">
        <v>5923</v>
      </c>
      <c r="B516" s="5" t="s">
        <v>5924</v>
      </c>
      <c r="C516" s="5" t="s">
        <v>5925</v>
      </c>
      <c r="D516" s="5" t="s">
        <v>5926</v>
      </c>
      <c r="E516" s="5" t="s">
        <v>5927</v>
      </c>
      <c r="F516" s="5" t="s">
        <v>5928</v>
      </c>
      <c r="G516" s="5" t="s">
        <v>5929</v>
      </c>
    </row>
    <row r="517" customFormat="false" ht="13.8" hidden="false" customHeight="false" outlineLevel="0" collapsed="false">
      <c r="A517" s="5" t="s">
        <v>5923</v>
      </c>
      <c r="B517" s="5" t="s">
        <v>5924</v>
      </c>
      <c r="C517" s="5" t="s">
        <v>5925</v>
      </c>
      <c r="D517" s="5" t="s">
        <v>5926</v>
      </c>
      <c r="E517" s="5" t="s">
        <v>5927</v>
      </c>
      <c r="F517" s="5" t="s">
        <v>5928</v>
      </c>
      <c r="G517" s="5" t="s">
        <v>5929</v>
      </c>
    </row>
    <row r="518" customFormat="false" ht="13.8" hidden="false" customHeight="false" outlineLevel="0" collapsed="false">
      <c r="A518" s="5" t="s">
        <v>5923</v>
      </c>
      <c r="B518" s="5" t="s">
        <v>5924</v>
      </c>
      <c r="C518" s="5" t="s">
        <v>5925</v>
      </c>
      <c r="D518" s="5" t="s">
        <v>5926</v>
      </c>
      <c r="E518" s="5" t="s">
        <v>5927</v>
      </c>
      <c r="F518" s="5" t="s">
        <v>5928</v>
      </c>
      <c r="G518" s="5" t="s">
        <v>5929</v>
      </c>
    </row>
    <row r="519" customFormat="false" ht="13.8" hidden="false" customHeight="false" outlineLevel="0" collapsed="false">
      <c r="A519" s="5" t="s">
        <v>5923</v>
      </c>
      <c r="B519" s="5" t="s">
        <v>5924</v>
      </c>
      <c r="C519" s="5" t="s">
        <v>5925</v>
      </c>
      <c r="D519" s="5" t="s">
        <v>5926</v>
      </c>
      <c r="E519" s="5" t="s">
        <v>5927</v>
      </c>
      <c r="F519" s="5" t="s">
        <v>5928</v>
      </c>
      <c r="G519" s="5" t="s">
        <v>5929</v>
      </c>
    </row>
    <row r="520" customFormat="false" ht="13.8" hidden="false" customHeight="false" outlineLevel="0" collapsed="false">
      <c r="A520" s="5" t="s">
        <v>5923</v>
      </c>
      <c r="B520" s="5" t="s">
        <v>5924</v>
      </c>
      <c r="C520" s="5" t="s">
        <v>5925</v>
      </c>
      <c r="D520" s="5" t="s">
        <v>5926</v>
      </c>
      <c r="E520" s="5" t="s">
        <v>5927</v>
      </c>
      <c r="F520" s="5" t="s">
        <v>5928</v>
      </c>
      <c r="G520" s="5" t="s">
        <v>5929</v>
      </c>
    </row>
    <row r="521" customFormat="false" ht="13.8" hidden="false" customHeight="false" outlineLevel="0" collapsed="false">
      <c r="A521" s="5" t="s">
        <v>5923</v>
      </c>
      <c r="B521" s="5" t="s">
        <v>5924</v>
      </c>
      <c r="C521" s="5" t="s">
        <v>5925</v>
      </c>
      <c r="D521" s="5" t="s">
        <v>5926</v>
      </c>
      <c r="E521" s="5" t="s">
        <v>5927</v>
      </c>
      <c r="F521" s="5" t="s">
        <v>5928</v>
      </c>
      <c r="G521" s="5" t="s">
        <v>5929</v>
      </c>
    </row>
    <row r="522" customFormat="false" ht="13.8" hidden="false" customHeight="false" outlineLevel="0" collapsed="false">
      <c r="A522" s="5" t="s">
        <v>5923</v>
      </c>
      <c r="B522" s="5" t="s">
        <v>5924</v>
      </c>
      <c r="C522" s="5" t="s">
        <v>5925</v>
      </c>
      <c r="D522" s="5" t="s">
        <v>5926</v>
      </c>
      <c r="E522" s="5" t="s">
        <v>5927</v>
      </c>
      <c r="F522" s="5" t="s">
        <v>5928</v>
      </c>
      <c r="G522" s="5" t="s">
        <v>5929</v>
      </c>
    </row>
    <row r="523" customFormat="false" ht="13.8" hidden="false" customHeight="false" outlineLevel="0" collapsed="false">
      <c r="A523" s="5" t="s">
        <v>5923</v>
      </c>
      <c r="B523" s="5" t="s">
        <v>5924</v>
      </c>
      <c r="C523" s="5" t="s">
        <v>5925</v>
      </c>
      <c r="D523" s="5" t="s">
        <v>5926</v>
      </c>
      <c r="E523" s="5" t="s">
        <v>5927</v>
      </c>
      <c r="F523" s="5" t="s">
        <v>5928</v>
      </c>
      <c r="G523" s="5" t="s">
        <v>5929</v>
      </c>
    </row>
    <row r="524" customFormat="false" ht="13.8" hidden="false" customHeight="false" outlineLevel="0" collapsed="false">
      <c r="A524" s="5" t="s">
        <v>5923</v>
      </c>
      <c r="B524" s="5" t="s">
        <v>5924</v>
      </c>
      <c r="C524" s="5" t="s">
        <v>5925</v>
      </c>
      <c r="D524" s="5" t="s">
        <v>5926</v>
      </c>
      <c r="E524" s="5" t="s">
        <v>5927</v>
      </c>
      <c r="F524" s="5" t="s">
        <v>5928</v>
      </c>
      <c r="G524" s="5" t="s">
        <v>5929</v>
      </c>
    </row>
    <row r="525" customFormat="false" ht="13.8" hidden="false" customHeight="false" outlineLevel="0" collapsed="false">
      <c r="A525" s="5" t="s">
        <v>5923</v>
      </c>
      <c r="B525" s="5" t="s">
        <v>5924</v>
      </c>
      <c r="C525" s="5" t="s">
        <v>5925</v>
      </c>
      <c r="D525" s="5" t="s">
        <v>5926</v>
      </c>
      <c r="E525" s="5" t="s">
        <v>5927</v>
      </c>
      <c r="F525" s="5" t="s">
        <v>5928</v>
      </c>
      <c r="G525" s="5" t="s">
        <v>5929</v>
      </c>
    </row>
    <row r="526" customFormat="false" ht="13.8" hidden="false" customHeight="false" outlineLevel="0" collapsed="false">
      <c r="A526" s="5" t="s">
        <v>5923</v>
      </c>
      <c r="B526" s="5" t="s">
        <v>5924</v>
      </c>
      <c r="C526" s="5" t="s">
        <v>5925</v>
      </c>
      <c r="D526" s="5" t="s">
        <v>5926</v>
      </c>
      <c r="E526" s="5" t="s">
        <v>5927</v>
      </c>
      <c r="F526" s="5" t="s">
        <v>5928</v>
      </c>
      <c r="G526" s="5" t="s">
        <v>5929</v>
      </c>
    </row>
    <row r="527" customFormat="false" ht="13.8" hidden="false" customHeight="false" outlineLevel="0" collapsed="false">
      <c r="A527" s="5" t="s">
        <v>5923</v>
      </c>
      <c r="B527" s="5" t="s">
        <v>5924</v>
      </c>
      <c r="C527" s="5" t="s">
        <v>5925</v>
      </c>
      <c r="D527" s="5" t="s">
        <v>5926</v>
      </c>
      <c r="E527" s="5" t="s">
        <v>5927</v>
      </c>
      <c r="F527" s="5" t="s">
        <v>5928</v>
      </c>
      <c r="G527" s="5" t="s">
        <v>5929</v>
      </c>
    </row>
    <row r="528" customFormat="false" ht="13.8" hidden="false" customHeight="false" outlineLevel="0" collapsed="false">
      <c r="A528" s="5" t="s">
        <v>5923</v>
      </c>
      <c r="B528" s="5" t="s">
        <v>5924</v>
      </c>
      <c r="C528" s="5" t="s">
        <v>5925</v>
      </c>
      <c r="D528" s="5" t="s">
        <v>5926</v>
      </c>
      <c r="E528" s="5" t="s">
        <v>5927</v>
      </c>
      <c r="F528" s="5" t="s">
        <v>5928</v>
      </c>
      <c r="G528" s="5" t="s">
        <v>5929</v>
      </c>
    </row>
    <row r="529" customFormat="false" ht="13.8" hidden="false" customHeight="false" outlineLevel="0" collapsed="false">
      <c r="A529" s="5" t="s">
        <v>5923</v>
      </c>
      <c r="B529" s="5" t="s">
        <v>5924</v>
      </c>
      <c r="C529" s="5" t="s">
        <v>5925</v>
      </c>
      <c r="D529" s="5" t="s">
        <v>5926</v>
      </c>
      <c r="E529" s="5" t="s">
        <v>5927</v>
      </c>
      <c r="F529" s="5" t="s">
        <v>5928</v>
      </c>
      <c r="G529" s="5" t="s">
        <v>5929</v>
      </c>
    </row>
    <row r="530" customFormat="false" ht="13.8" hidden="false" customHeight="false" outlineLevel="0" collapsed="false">
      <c r="A530" s="5" t="s">
        <v>5923</v>
      </c>
      <c r="B530" s="5" t="s">
        <v>5924</v>
      </c>
      <c r="C530" s="5" t="s">
        <v>5925</v>
      </c>
      <c r="D530" s="5" t="s">
        <v>5926</v>
      </c>
      <c r="E530" s="5" t="s">
        <v>5927</v>
      </c>
      <c r="F530" s="5" t="s">
        <v>5928</v>
      </c>
      <c r="G530" s="5" t="s">
        <v>5929</v>
      </c>
    </row>
    <row r="531" customFormat="false" ht="13.8" hidden="false" customHeight="false" outlineLevel="0" collapsed="false">
      <c r="A531" s="5" t="s">
        <v>5923</v>
      </c>
      <c r="B531" s="5" t="s">
        <v>5924</v>
      </c>
      <c r="C531" s="5" t="s">
        <v>5925</v>
      </c>
      <c r="D531" s="5" t="s">
        <v>5926</v>
      </c>
      <c r="E531" s="5" t="s">
        <v>5927</v>
      </c>
      <c r="F531" s="5" t="s">
        <v>5928</v>
      </c>
      <c r="G531" s="5" t="s">
        <v>5929</v>
      </c>
    </row>
    <row r="532" customFormat="false" ht="13.8" hidden="false" customHeight="false" outlineLevel="0" collapsed="false">
      <c r="A532" s="5" t="s">
        <v>5923</v>
      </c>
      <c r="B532" s="5" t="s">
        <v>5924</v>
      </c>
      <c r="C532" s="5" t="s">
        <v>5925</v>
      </c>
      <c r="D532" s="5" t="s">
        <v>5926</v>
      </c>
      <c r="E532" s="5" t="s">
        <v>5927</v>
      </c>
      <c r="F532" s="5" t="s">
        <v>5928</v>
      </c>
      <c r="G532" s="5" t="s">
        <v>5929</v>
      </c>
    </row>
    <row r="533" customFormat="false" ht="13.8" hidden="false" customHeight="false" outlineLevel="0" collapsed="false">
      <c r="A533" s="5" t="s">
        <v>5923</v>
      </c>
      <c r="B533" s="5" t="s">
        <v>5924</v>
      </c>
      <c r="C533" s="5" t="s">
        <v>5925</v>
      </c>
      <c r="D533" s="5" t="s">
        <v>5926</v>
      </c>
      <c r="E533" s="5" t="s">
        <v>5927</v>
      </c>
      <c r="F533" s="5" t="s">
        <v>5928</v>
      </c>
      <c r="G533" s="5" t="s">
        <v>5929</v>
      </c>
    </row>
    <row r="534" customFormat="false" ht="13.8" hidden="false" customHeight="false" outlineLevel="0" collapsed="false">
      <c r="A534" s="5" t="s">
        <v>5923</v>
      </c>
      <c r="B534" s="5" t="s">
        <v>5924</v>
      </c>
      <c r="C534" s="5" t="s">
        <v>5925</v>
      </c>
      <c r="D534" s="5" t="s">
        <v>5926</v>
      </c>
      <c r="E534" s="5" t="s">
        <v>5927</v>
      </c>
      <c r="F534" s="5" t="s">
        <v>5928</v>
      </c>
      <c r="G534" s="5" t="s">
        <v>5929</v>
      </c>
    </row>
    <row r="535" customFormat="false" ht="13.8" hidden="false" customHeight="false" outlineLevel="0" collapsed="false">
      <c r="A535" s="5" t="s">
        <v>5923</v>
      </c>
      <c r="B535" s="5" t="s">
        <v>5924</v>
      </c>
      <c r="C535" s="5" t="s">
        <v>5925</v>
      </c>
      <c r="D535" s="5" t="s">
        <v>5926</v>
      </c>
      <c r="E535" s="5" t="s">
        <v>5927</v>
      </c>
      <c r="F535" s="5" t="s">
        <v>5928</v>
      </c>
      <c r="G535" s="5" t="s">
        <v>5929</v>
      </c>
    </row>
    <row r="536" customFormat="false" ht="13.8" hidden="false" customHeight="false" outlineLevel="0" collapsed="false">
      <c r="A536" s="5" t="s">
        <v>5923</v>
      </c>
      <c r="B536" s="5" t="s">
        <v>5924</v>
      </c>
      <c r="C536" s="5" t="s">
        <v>5925</v>
      </c>
      <c r="D536" s="5" t="s">
        <v>5926</v>
      </c>
      <c r="E536" s="5" t="s">
        <v>5927</v>
      </c>
      <c r="F536" s="5" t="s">
        <v>5928</v>
      </c>
      <c r="G536" s="5" t="s">
        <v>5929</v>
      </c>
    </row>
    <row r="537" customFormat="false" ht="13.8" hidden="false" customHeight="false" outlineLevel="0" collapsed="false">
      <c r="A537" s="5" t="s">
        <v>5923</v>
      </c>
      <c r="B537" s="5" t="s">
        <v>5924</v>
      </c>
      <c r="C537" s="5" t="s">
        <v>5925</v>
      </c>
      <c r="D537" s="5" t="s">
        <v>5926</v>
      </c>
      <c r="E537" s="5" t="s">
        <v>5927</v>
      </c>
      <c r="F537" s="5" t="s">
        <v>5928</v>
      </c>
      <c r="G537" s="5" t="s">
        <v>5929</v>
      </c>
    </row>
    <row r="538" customFormat="false" ht="13.8" hidden="false" customHeight="false" outlineLevel="0" collapsed="false">
      <c r="A538" s="5" t="s">
        <v>5923</v>
      </c>
      <c r="B538" s="5" t="s">
        <v>5924</v>
      </c>
      <c r="C538" s="5" t="s">
        <v>5925</v>
      </c>
      <c r="D538" s="5" t="s">
        <v>5926</v>
      </c>
      <c r="E538" s="5" t="s">
        <v>5927</v>
      </c>
      <c r="F538" s="5" t="s">
        <v>5928</v>
      </c>
      <c r="G538" s="5" t="s">
        <v>5929</v>
      </c>
    </row>
    <row r="539" customFormat="false" ht="13.8" hidden="false" customHeight="false" outlineLevel="0" collapsed="false">
      <c r="A539" s="5" t="s">
        <v>5923</v>
      </c>
      <c r="B539" s="5" t="s">
        <v>5924</v>
      </c>
      <c r="C539" s="5" t="s">
        <v>5925</v>
      </c>
      <c r="D539" s="5" t="s">
        <v>5926</v>
      </c>
      <c r="E539" s="5" t="s">
        <v>5927</v>
      </c>
      <c r="F539" s="5" t="s">
        <v>5928</v>
      </c>
      <c r="G539" s="5" t="s">
        <v>5929</v>
      </c>
    </row>
    <row r="540" customFormat="false" ht="13.8" hidden="false" customHeight="false" outlineLevel="0" collapsed="false">
      <c r="A540" s="5" t="s">
        <v>5923</v>
      </c>
      <c r="B540" s="5" t="s">
        <v>5924</v>
      </c>
      <c r="C540" s="5" t="s">
        <v>5925</v>
      </c>
      <c r="D540" s="5" t="s">
        <v>5926</v>
      </c>
      <c r="E540" s="5" t="s">
        <v>5927</v>
      </c>
      <c r="F540" s="5" t="s">
        <v>5928</v>
      </c>
      <c r="G540" s="5" t="s">
        <v>5929</v>
      </c>
    </row>
    <row r="541" customFormat="false" ht="13.8" hidden="false" customHeight="false" outlineLevel="0" collapsed="false">
      <c r="A541" s="5" t="s">
        <v>5923</v>
      </c>
      <c r="B541" s="5" t="s">
        <v>5924</v>
      </c>
      <c r="C541" s="5" t="s">
        <v>5925</v>
      </c>
      <c r="D541" s="5" t="s">
        <v>5926</v>
      </c>
      <c r="E541" s="5" t="s">
        <v>5927</v>
      </c>
      <c r="F541" s="5" t="s">
        <v>5928</v>
      </c>
      <c r="G541" s="5" t="s">
        <v>5929</v>
      </c>
    </row>
    <row r="542" customFormat="false" ht="13.8" hidden="false" customHeight="false" outlineLevel="0" collapsed="false">
      <c r="A542" s="5" t="s">
        <v>5923</v>
      </c>
      <c r="B542" s="5" t="s">
        <v>5924</v>
      </c>
      <c r="C542" s="5" t="s">
        <v>5925</v>
      </c>
      <c r="D542" s="5" t="s">
        <v>5926</v>
      </c>
      <c r="E542" s="5" t="s">
        <v>5927</v>
      </c>
      <c r="F542" s="5" t="s">
        <v>5928</v>
      </c>
      <c r="G542" s="5" t="s">
        <v>5929</v>
      </c>
    </row>
    <row r="543" customFormat="false" ht="13.8" hidden="false" customHeight="false" outlineLevel="0" collapsed="false">
      <c r="A543" s="5" t="s">
        <v>5923</v>
      </c>
      <c r="B543" s="5" t="s">
        <v>5924</v>
      </c>
      <c r="C543" s="5" t="s">
        <v>5925</v>
      </c>
      <c r="D543" s="5" t="s">
        <v>5926</v>
      </c>
      <c r="E543" s="5" t="s">
        <v>5927</v>
      </c>
      <c r="F543" s="5" t="s">
        <v>5928</v>
      </c>
      <c r="G543" s="5" t="s">
        <v>5929</v>
      </c>
    </row>
    <row r="544" customFormat="false" ht="13.8" hidden="false" customHeight="false" outlineLevel="0" collapsed="false">
      <c r="A544" s="5" t="s">
        <v>5923</v>
      </c>
      <c r="B544" s="5" t="s">
        <v>5924</v>
      </c>
      <c r="C544" s="5" t="s">
        <v>5925</v>
      </c>
      <c r="D544" s="5" t="s">
        <v>5926</v>
      </c>
      <c r="E544" s="5" t="s">
        <v>5927</v>
      </c>
      <c r="F544" s="5" t="s">
        <v>5928</v>
      </c>
      <c r="G544" s="5" t="s">
        <v>5929</v>
      </c>
    </row>
    <row r="545" customFormat="false" ht="13.8" hidden="false" customHeight="false" outlineLevel="0" collapsed="false">
      <c r="A545" s="5" t="s">
        <v>5923</v>
      </c>
      <c r="B545" s="5" t="s">
        <v>5924</v>
      </c>
      <c r="C545" s="5" t="s">
        <v>5925</v>
      </c>
      <c r="D545" s="5" t="s">
        <v>5926</v>
      </c>
      <c r="E545" s="5" t="s">
        <v>5927</v>
      </c>
      <c r="F545" s="5" t="s">
        <v>5928</v>
      </c>
      <c r="G545" s="5" t="s">
        <v>5929</v>
      </c>
    </row>
    <row r="546" customFormat="false" ht="13.8" hidden="false" customHeight="false" outlineLevel="0" collapsed="false">
      <c r="A546" s="5" t="s">
        <v>5923</v>
      </c>
      <c r="B546" s="5" t="s">
        <v>5924</v>
      </c>
      <c r="C546" s="5" t="s">
        <v>5925</v>
      </c>
      <c r="D546" s="5" t="s">
        <v>5926</v>
      </c>
      <c r="E546" s="5" t="s">
        <v>5927</v>
      </c>
      <c r="F546" s="5" t="s">
        <v>5928</v>
      </c>
      <c r="G546" s="5" t="s">
        <v>5929</v>
      </c>
    </row>
    <row r="547" customFormat="false" ht="13.8" hidden="false" customHeight="false" outlineLevel="0" collapsed="false">
      <c r="A547" s="5" t="s">
        <v>5923</v>
      </c>
      <c r="B547" s="5" t="s">
        <v>5924</v>
      </c>
      <c r="C547" s="5" t="s">
        <v>5925</v>
      </c>
      <c r="D547" s="5" t="s">
        <v>5926</v>
      </c>
      <c r="E547" s="5" t="s">
        <v>5927</v>
      </c>
      <c r="F547" s="5" t="s">
        <v>5928</v>
      </c>
      <c r="G547" s="5" t="s">
        <v>5929</v>
      </c>
    </row>
    <row r="548" customFormat="false" ht="13.8" hidden="false" customHeight="false" outlineLevel="0" collapsed="false">
      <c r="A548" s="5" t="s">
        <v>5923</v>
      </c>
      <c r="B548" s="5" t="s">
        <v>5924</v>
      </c>
      <c r="C548" s="5" t="s">
        <v>5925</v>
      </c>
      <c r="D548" s="5" t="s">
        <v>5926</v>
      </c>
      <c r="E548" s="5" t="s">
        <v>5927</v>
      </c>
      <c r="F548" s="5" t="s">
        <v>5928</v>
      </c>
      <c r="G548" s="5" t="s">
        <v>5929</v>
      </c>
    </row>
    <row r="549" customFormat="false" ht="13.8" hidden="false" customHeight="false" outlineLevel="0" collapsed="false">
      <c r="A549" s="5" t="s">
        <v>5923</v>
      </c>
      <c r="B549" s="5" t="s">
        <v>5924</v>
      </c>
      <c r="C549" s="5" t="s">
        <v>5925</v>
      </c>
      <c r="D549" s="5" t="s">
        <v>5926</v>
      </c>
      <c r="E549" s="5" t="s">
        <v>5927</v>
      </c>
      <c r="F549" s="5" t="s">
        <v>5928</v>
      </c>
      <c r="G549" s="5" t="s">
        <v>5929</v>
      </c>
    </row>
    <row r="550" customFormat="false" ht="13.8" hidden="false" customHeight="false" outlineLevel="0" collapsed="false">
      <c r="A550" s="5" t="s">
        <v>5923</v>
      </c>
      <c r="B550" s="5" t="s">
        <v>5924</v>
      </c>
      <c r="C550" s="5" t="s">
        <v>5925</v>
      </c>
      <c r="D550" s="5" t="s">
        <v>5926</v>
      </c>
      <c r="E550" s="5" t="s">
        <v>5927</v>
      </c>
      <c r="F550" s="5" t="s">
        <v>5928</v>
      </c>
      <c r="G550" s="5" t="s">
        <v>5929</v>
      </c>
    </row>
    <row r="551" customFormat="false" ht="13.8" hidden="false" customHeight="false" outlineLevel="0" collapsed="false">
      <c r="A551" s="5" t="s">
        <v>5923</v>
      </c>
      <c r="B551" s="5" t="s">
        <v>5924</v>
      </c>
      <c r="C551" s="5" t="s">
        <v>5925</v>
      </c>
      <c r="D551" s="5" t="s">
        <v>5926</v>
      </c>
      <c r="E551" s="5" t="s">
        <v>5927</v>
      </c>
      <c r="F551" s="5" t="s">
        <v>5928</v>
      </c>
      <c r="G551" s="5" t="s">
        <v>5929</v>
      </c>
    </row>
    <row r="552" customFormat="false" ht="13.8" hidden="false" customHeight="false" outlineLevel="0" collapsed="false">
      <c r="A552" s="5" t="s">
        <v>5923</v>
      </c>
      <c r="B552" s="5" t="s">
        <v>5924</v>
      </c>
      <c r="C552" s="5" t="s">
        <v>5925</v>
      </c>
      <c r="D552" s="5" t="s">
        <v>5926</v>
      </c>
      <c r="E552" s="5" t="s">
        <v>5927</v>
      </c>
      <c r="F552" s="5" t="s">
        <v>5928</v>
      </c>
      <c r="G552" s="5" t="s">
        <v>5929</v>
      </c>
    </row>
    <row r="553" customFormat="false" ht="13.8" hidden="false" customHeight="false" outlineLevel="0" collapsed="false">
      <c r="A553" s="5" t="s">
        <v>5923</v>
      </c>
      <c r="B553" s="5" t="s">
        <v>5924</v>
      </c>
      <c r="C553" s="5" t="s">
        <v>5925</v>
      </c>
      <c r="D553" s="5" t="s">
        <v>5926</v>
      </c>
      <c r="E553" s="5" t="s">
        <v>5927</v>
      </c>
      <c r="F553" s="5" t="s">
        <v>5928</v>
      </c>
      <c r="G553" s="5" t="s">
        <v>5929</v>
      </c>
    </row>
    <row r="554" customFormat="false" ht="13.8" hidden="false" customHeight="false" outlineLevel="0" collapsed="false">
      <c r="A554" s="5" t="s">
        <v>5923</v>
      </c>
      <c r="B554" s="5" t="s">
        <v>5924</v>
      </c>
      <c r="C554" s="5" t="s">
        <v>5925</v>
      </c>
      <c r="D554" s="5" t="s">
        <v>5926</v>
      </c>
      <c r="E554" s="5" t="s">
        <v>5927</v>
      </c>
      <c r="F554" s="5" t="s">
        <v>5928</v>
      </c>
      <c r="G554" s="5" t="s">
        <v>5929</v>
      </c>
    </row>
    <row r="555" customFormat="false" ht="13.8" hidden="false" customHeight="false" outlineLevel="0" collapsed="false">
      <c r="A555" s="5" t="s">
        <v>5923</v>
      </c>
      <c r="B555" s="5" t="s">
        <v>5924</v>
      </c>
      <c r="C555" s="5" t="s">
        <v>5925</v>
      </c>
      <c r="D555" s="5" t="s">
        <v>5926</v>
      </c>
      <c r="E555" s="5" t="s">
        <v>5927</v>
      </c>
      <c r="F555" s="5" t="s">
        <v>5928</v>
      </c>
      <c r="G555" s="5" t="s">
        <v>5929</v>
      </c>
    </row>
    <row r="556" customFormat="false" ht="13.8" hidden="false" customHeight="false" outlineLevel="0" collapsed="false">
      <c r="A556" s="5" t="s">
        <v>5923</v>
      </c>
      <c r="B556" s="5" t="s">
        <v>5924</v>
      </c>
      <c r="C556" s="5" t="s">
        <v>5925</v>
      </c>
      <c r="D556" s="5" t="s">
        <v>5926</v>
      </c>
      <c r="E556" s="5" t="s">
        <v>5927</v>
      </c>
      <c r="F556" s="5" t="s">
        <v>5928</v>
      </c>
      <c r="G556" s="5" t="s">
        <v>5929</v>
      </c>
    </row>
    <row r="557" customFormat="false" ht="13.8" hidden="false" customHeight="false" outlineLevel="0" collapsed="false">
      <c r="A557" s="5" t="s">
        <v>5923</v>
      </c>
      <c r="B557" s="5" t="s">
        <v>5924</v>
      </c>
      <c r="C557" s="5" t="s">
        <v>5925</v>
      </c>
      <c r="D557" s="5" t="s">
        <v>5926</v>
      </c>
      <c r="E557" s="5" t="s">
        <v>5927</v>
      </c>
      <c r="F557" s="5" t="s">
        <v>5928</v>
      </c>
      <c r="G557" s="5" t="s">
        <v>5929</v>
      </c>
    </row>
    <row r="558" customFormat="false" ht="13.8" hidden="false" customHeight="false" outlineLevel="0" collapsed="false">
      <c r="A558" s="5" t="s">
        <v>5923</v>
      </c>
      <c r="B558" s="5" t="s">
        <v>5924</v>
      </c>
      <c r="C558" s="5" t="s">
        <v>5925</v>
      </c>
      <c r="D558" s="5" t="s">
        <v>5926</v>
      </c>
      <c r="E558" s="5" t="s">
        <v>5927</v>
      </c>
      <c r="F558" s="5" t="s">
        <v>5928</v>
      </c>
      <c r="G558" s="5" t="s">
        <v>5929</v>
      </c>
    </row>
    <row r="559" customFormat="false" ht="13.8" hidden="false" customHeight="false" outlineLevel="0" collapsed="false">
      <c r="A559" s="5" t="s">
        <v>5923</v>
      </c>
      <c r="B559" s="5" t="s">
        <v>5924</v>
      </c>
      <c r="C559" s="5" t="s">
        <v>5925</v>
      </c>
      <c r="D559" s="5" t="s">
        <v>5926</v>
      </c>
      <c r="E559" s="5" t="s">
        <v>5927</v>
      </c>
      <c r="F559" s="5" t="s">
        <v>5928</v>
      </c>
      <c r="G559" s="5" t="s">
        <v>5929</v>
      </c>
    </row>
    <row r="560" customFormat="false" ht="13.8" hidden="false" customHeight="false" outlineLevel="0" collapsed="false">
      <c r="A560" s="5" t="s">
        <v>5923</v>
      </c>
      <c r="B560" s="5" t="s">
        <v>5924</v>
      </c>
      <c r="C560" s="5" t="s">
        <v>5925</v>
      </c>
      <c r="D560" s="5" t="s">
        <v>5926</v>
      </c>
      <c r="E560" s="5" t="s">
        <v>5927</v>
      </c>
      <c r="F560" s="5" t="s">
        <v>5928</v>
      </c>
      <c r="G560" s="5" t="s">
        <v>5929</v>
      </c>
    </row>
    <row r="561" customFormat="false" ht="13.8" hidden="false" customHeight="false" outlineLevel="0" collapsed="false">
      <c r="A561" s="5" t="s">
        <v>5923</v>
      </c>
      <c r="B561" s="5" t="s">
        <v>5924</v>
      </c>
      <c r="C561" s="5" t="s">
        <v>5925</v>
      </c>
      <c r="D561" s="5" t="s">
        <v>5926</v>
      </c>
      <c r="E561" s="5" t="s">
        <v>5927</v>
      </c>
      <c r="F561" s="5" t="s">
        <v>5928</v>
      </c>
      <c r="G561" s="5" t="s">
        <v>5929</v>
      </c>
    </row>
    <row r="562" customFormat="false" ht="13.8" hidden="false" customHeight="false" outlineLevel="0" collapsed="false">
      <c r="A562" s="5" t="s">
        <v>5923</v>
      </c>
      <c r="B562" s="5" t="s">
        <v>5924</v>
      </c>
      <c r="C562" s="5" t="s">
        <v>5925</v>
      </c>
      <c r="D562" s="5" t="s">
        <v>5926</v>
      </c>
      <c r="E562" s="5" t="s">
        <v>5927</v>
      </c>
      <c r="F562" s="5" t="s">
        <v>5928</v>
      </c>
      <c r="G562" s="5" t="s">
        <v>5929</v>
      </c>
    </row>
    <row r="563" customFormat="false" ht="13.8" hidden="false" customHeight="false" outlineLevel="0" collapsed="false">
      <c r="A563" s="5" t="s">
        <v>5923</v>
      </c>
      <c r="B563" s="5" t="s">
        <v>5924</v>
      </c>
      <c r="C563" s="5" t="s">
        <v>5925</v>
      </c>
      <c r="D563" s="5" t="s">
        <v>5926</v>
      </c>
      <c r="E563" s="5" t="s">
        <v>5927</v>
      </c>
      <c r="F563" s="5" t="s">
        <v>5928</v>
      </c>
      <c r="G563" s="5" t="s">
        <v>5929</v>
      </c>
    </row>
    <row r="564" customFormat="false" ht="13.8" hidden="false" customHeight="false" outlineLevel="0" collapsed="false">
      <c r="A564" s="5" t="s">
        <v>5923</v>
      </c>
      <c r="B564" s="5" t="s">
        <v>5924</v>
      </c>
      <c r="C564" s="5" t="s">
        <v>5925</v>
      </c>
      <c r="D564" s="5" t="s">
        <v>5926</v>
      </c>
      <c r="E564" s="5" t="s">
        <v>5927</v>
      </c>
      <c r="F564" s="5" t="s">
        <v>5928</v>
      </c>
      <c r="G564" s="5" t="s">
        <v>5929</v>
      </c>
    </row>
    <row r="565" customFormat="false" ht="13.8" hidden="false" customHeight="false" outlineLevel="0" collapsed="false">
      <c r="A565" s="5" t="s">
        <v>5923</v>
      </c>
      <c r="B565" s="5" t="s">
        <v>5924</v>
      </c>
      <c r="C565" s="5" t="s">
        <v>5925</v>
      </c>
      <c r="D565" s="5" t="s">
        <v>5926</v>
      </c>
      <c r="E565" s="5" t="s">
        <v>5927</v>
      </c>
      <c r="F565" s="5" t="s">
        <v>5928</v>
      </c>
      <c r="G565" s="5" t="s">
        <v>5929</v>
      </c>
    </row>
    <row r="566" customFormat="false" ht="13.8" hidden="false" customHeight="false" outlineLevel="0" collapsed="false">
      <c r="A566" s="5" t="s">
        <v>5923</v>
      </c>
      <c r="B566" s="5" t="s">
        <v>5924</v>
      </c>
      <c r="C566" s="5" t="s">
        <v>5925</v>
      </c>
      <c r="D566" s="5" t="s">
        <v>5926</v>
      </c>
      <c r="E566" s="5" t="s">
        <v>5927</v>
      </c>
      <c r="F566" s="5" t="s">
        <v>5928</v>
      </c>
      <c r="G566" s="5" t="s">
        <v>5929</v>
      </c>
    </row>
    <row r="567" customFormat="false" ht="13.8" hidden="false" customHeight="false" outlineLevel="0" collapsed="false">
      <c r="A567" s="5" t="s">
        <v>5923</v>
      </c>
      <c r="B567" s="5" t="s">
        <v>5924</v>
      </c>
      <c r="C567" s="5" t="s">
        <v>5925</v>
      </c>
      <c r="D567" s="5" t="s">
        <v>5926</v>
      </c>
      <c r="E567" s="5" t="s">
        <v>5927</v>
      </c>
      <c r="F567" s="5" t="s">
        <v>5928</v>
      </c>
      <c r="G567" s="5" t="s">
        <v>5929</v>
      </c>
    </row>
    <row r="568" customFormat="false" ht="13.8" hidden="false" customHeight="false" outlineLevel="0" collapsed="false">
      <c r="A568" s="5" t="s">
        <v>5923</v>
      </c>
      <c r="B568" s="5" t="s">
        <v>5924</v>
      </c>
      <c r="C568" s="5" t="s">
        <v>5925</v>
      </c>
      <c r="D568" s="5" t="s">
        <v>5926</v>
      </c>
      <c r="E568" s="5" t="s">
        <v>5927</v>
      </c>
      <c r="F568" s="5" t="s">
        <v>5928</v>
      </c>
      <c r="G568" s="5" t="s">
        <v>5929</v>
      </c>
    </row>
    <row r="569" customFormat="false" ht="13.8" hidden="false" customHeight="false" outlineLevel="0" collapsed="false">
      <c r="A569" s="5" t="s">
        <v>5923</v>
      </c>
      <c r="B569" s="5" t="s">
        <v>5924</v>
      </c>
      <c r="C569" s="5" t="s">
        <v>5925</v>
      </c>
      <c r="D569" s="5" t="s">
        <v>5926</v>
      </c>
      <c r="E569" s="5" t="s">
        <v>5927</v>
      </c>
      <c r="F569" s="5" t="s">
        <v>5928</v>
      </c>
      <c r="G569" s="5" t="s">
        <v>5929</v>
      </c>
    </row>
    <row r="570" customFormat="false" ht="13.8" hidden="false" customHeight="false" outlineLevel="0" collapsed="false">
      <c r="A570" s="5" t="s">
        <v>5923</v>
      </c>
      <c r="B570" s="5" t="s">
        <v>5924</v>
      </c>
      <c r="C570" s="5" t="s">
        <v>5925</v>
      </c>
      <c r="D570" s="5" t="s">
        <v>5926</v>
      </c>
      <c r="E570" s="5" t="s">
        <v>5927</v>
      </c>
      <c r="F570" s="5" t="s">
        <v>5928</v>
      </c>
      <c r="G570" s="5" t="s">
        <v>5929</v>
      </c>
    </row>
    <row r="571" customFormat="false" ht="13.8" hidden="false" customHeight="false" outlineLevel="0" collapsed="false">
      <c r="A571" s="5" t="s">
        <v>5923</v>
      </c>
      <c r="B571" s="5" t="s">
        <v>5924</v>
      </c>
      <c r="C571" s="5" t="s">
        <v>5925</v>
      </c>
      <c r="D571" s="5" t="s">
        <v>5926</v>
      </c>
      <c r="E571" s="5" t="s">
        <v>5927</v>
      </c>
      <c r="F571" s="5" t="s">
        <v>5928</v>
      </c>
      <c r="G571" s="5" t="s">
        <v>5929</v>
      </c>
    </row>
    <row r="572" customFormat="false" ht="13.8" hidden="false" customHeight="false" outlineLevel="0" collapsed="false">
      <c r="A572" s="5" t="s">
        <v>5923</v>
      </c>
      <c r="B572" s="5" t="s">
        <v>5924</v>
      </c>
      <c r="C572" s="5" t="s">
        <v>5925</v>
      </c>
      <c r="D572" s="5" t="s">
        <v>5926</v>
      </c>
      <c r="E572" s="5" t="s">
        <v>5927</v>
      </c>
      <c r="F572" s="5" t="s">
        <v>5928</v>
      </c>
      <c r="G572" s="5" t="s">
        <v>5929</v>
      </c>
    </row>
    <row r="573" customFormat="false" ht="13.8" hidden="false" customHeight="false" outlineLevel="0" collapsed="false">
      <c r="A573" s="5" t="s">
        <v>5923</v>
      </c>
      <c r="B573" s="5" t="s">
        <v>5924</v>
      </c>
      <c r="C573" s="5" t="s">
        <v>5925</v>
      </c>
      <c r="D573" s="5" t="s">
        <v>5926</v>
      </c>
      <c r="E573" s="5" t="s">
        <v>5927</v>
      </c>
      <c r="F573" s="5" t="s">
        <v>5928</v>
      </c>
      <c r="G573" s="5" t="s">
        <v>5929</v>
      </c>
    </row>
    <row r="574" customFormat="false" ht="13.8" hidden="false" customHeight="false" outlineLevel="0" collapsed="false">
      <c r="A574" s="5" t="s">
        <v>5923</v>
      </c>
      <c r="B574" s="5" t="s">
        <v>5924</v>
      </c>
      <c r="C574" s="5" t="s">
        <v>5925</v>
      </c>
      <c r="D574" s="5" t="s">
        <v>5926</v>
      </c>
      <c r="E574" s="5" t="s">
        <v>5927</v>
      </c>
      <c r="F574" s="5" t="s">
        <v>5928</v>
      </c>
      <c r="G574" s="5" t="s">
        <v>5929</v>
      </c>
    </row>
    <row r="575" customFormat="false" ht="13.8" hidden="false" customHeight="false" outlineLevel="0" collapsed="false">
      <c r="A575" s="5" t="s">
        <v>5923</v>
      </c>
      <c r="B575" s="5" t="s">
        <v>5924</v>
      </c>
      <c r="C575" s="5" t="s">
        <v>5925</v>
      </c>
      <c r="D575" s="5" t="s">
        <v>5926</v>
      </c>
      <c r="E575" s="5" t="s">
        <v>5927</v>
      </c>
      <c r="F575" s="5" t="s">
        <v>5928</v>
      </c>
      <c r="G575" s="5" t="s">
        <v>5929</v>
      </c>
    </row>
    <row r="576" customFormat="false" ht="13.8" hidden="false" customHeight="false" outlineLevel="0" collapsed="false">
      <c r="A576" s="5" t="s">
        <v>5923</v>
      </c>
      <c r="B576" s="5" t="s">
        <v>5924</v>
      </c>
      <c r="C576" s="5" t="s">
        <v>5925</v>
      </c>
      <c r="D576" s="5" t="s">
        <v>5926</v>
      </c>
      <c r="E576" s="5" t="s">
        <v>5927</v>
      </c>
      <c r="F576" s="5" t="s">
        <v>5928</v>
      </c>
      <c r="G576" s="5" t="s">
        <v>5929</v>
      </c>
    </row>
    <row r="577" customFormat="false" ht="13.8" hidden="false" customHeight="false" outlineLevel="0" collapsed="false">
      <c r="A577" s="5" t="s">
        <v>5923</v>
      </c>
      <c r="B577" s="5" t="s">
        <v>5924</v>
      </c>
      <c r="C577" s="5" t="s">
        <v>5925</v>
      </c>
      <c r="D577" s="5" t="s">
        <v>5926</v>
      </c>
      <c r="E577" s="5" t="s">
        <v>5927</v>
      </c>
      <c r="F577" s="5" t="s">
        <v>5928</v>
      </c>
      <c r="G577" s="5" t="s">
        <v>5929</v>
      </c>
    </row>
    <row r="578" customFormat="false" ht="13.8" hidden="false" customHeight="false" outlineLevel="0" collapsed="false">
      <c r="A578" s="5" t="s">
        <v>5923</v>
      </c>
      <c r="B578" s="5" t="s">
        <v>5924</v>
      </c>
      <c r="C578" s="5" t="s">
        <v>5925</v>
      </c>
      <c r="D578" s="5" t="s">
        <v>5926</v>
      </c>
      <c r="E578" s="5" t="s">
        <v>5927</v>
      </c>
      <c r="F578" s="5" t="s">
        <v>5928</v>
      </c>
      <c r="G578" s="5" t="s">
        <v>5929</v>
      </c>
    </row>
    <row r="579" customFormat="false" ht="13.8" hidden="false" customHeight="false" outlineLevel="0" collapsed="false">
      <c r="A579" s="5" t="s">
        <v>5923</v>
      </c>
      <c r="B579" s="5" t="s">
        <v>5924</v>
      </c>
      <c r="C579" s="5" t="s">
        <v>5925</v>
      </c>
      <c r="D579" s="5" t="s">
        <v>5926</v>
      </c>
      <c r="E579" s="5" t="s">
        <v>5927</v>
      </c>
      <c r="F579" s="5" t="s">
        <v>5928</v>
      </c>
      <c r="G579" s="5" t="s">
        <v>5929</v>
      </c>
    </row>
    <row r="580" customFormat="false" ht="13.8" hidden="false" customHeight="false" outlineLevel="0" collapsed="false">
      <c r="A580" s="5" t="s">
        <v>5923</v>
      </c>
      <c r="B580" s="5" t="s">
        <v>5924</v>
      </c>
      <c r="C580" s="5" t="s">
        <v>5925</v>
      </c>
      <c r="D580" s="5" t="s">
        <v>5926</v>
      </c>
      <c r="E580" s="5" t="s">
        <v>5927</v>
      </c>
      <c r="F580" s="5" t="s">
        <v>5928</v>
      </c>
      <c r="G580" s="5" t="s">
        <v>5929</v>
      </c>
    </row>
    <row r="581" customFormat="false" ht="13.8" hidden="false" customHeight="false" outlineLevel="0" collapsed="false">
      <c r="A581" s="5" t="s">
        <v>5923</v>
      </c>
      <c r="B581" s="5" t="s">
        <v>5924</v>
      </c>
      <c r="C581" s="5" t="s">
        <v>5925</v>
      </c>
      <c r="D581" s="5" t="s">
        <v>5926</v>
      </c>
      <c r="E581" s="5" t="s">
        <v>5927</v>
      </c>
      <c r="F581" s="5" t="s">
        <v>5928</v>
      </c>
      <c r="G581" s="5" t="s">
        <v>5929</v>
      </c>
    </row>
    <row r="582" customFormat="false" ht="13.8" hidden="false" customHeight="false" outlineLevel="0" collapsed="false">
      <c r="A582" s="5" t="s">
        <v>5923</v>
      </c>
      <c r="B582" s="5" t="s">
        <v>5924</v>
      </c>
      <c r="C582" s="5" t="s">
        <v>5925</v>
      </c>
      <c r="D582" s="5" t="s">
        <v>5926</v>
      </c>
      <c r="E582" s="5" t="s">
        <v>5927</v>
      </c>
      <c r="F582" s="5" t="s">
        <v>5928</v>
      </c>
      <c r="G582" s="5" t="s">
        <v>5929</v>
      </c>
    </row>
    <row r="583" customFormat="false" ht="13.8" hidden="false" customHeight="false" outlineLevel="0" collapsed="false">
      <c r="A583" s="5" t="s">
        <v>5923</v>
      </c>
      <c r="B583" s="5" t="s">
        <v>5924</v>
      </c>
      <c r="C583" s="5" t="s">
        <v>5925</v>
      </c>
      <c r="D583" s="5" t="s">
        <v>5926</v>
      </c>
      <c r="E583" s="5" t="s">
        <v>5927</v>
      </c>
      <c r="F583" s="5" t="s">
        <v>5928</v>
      </c>
      <c r="G583" s="5" t="s">
        <v>5929</v>
      </c>
    </row>
    <row r="584" customFormat="false" ht="13.8" hidden="false" customHeight="false" outlineLevel="0" collapsed="false">
      <c r="A584" s="5" t="s">
        <v>5923</v>
      </c>
      <c r="B584" s="5" t="s">
        <v>5924</v>
      </c>
      <c r="C584" s="5" t="s">
        <v>5925</v>
      </c>
      <c r="D584" s="5" t="s">
        <v>5926</v>
      </c>
      <c r="E584" s="5" t="s">
        <v>5927</v>
      </c>
      <c r="F584" s="5" t="s">
        <v>5928</v>
      </c>
      <c r="G584" s="5" t="s">
        <v>5929</v>
      </c>
    </row>
    <row r="585" customFormat="false" ht="13.8" hidden="false" customHeight="false" outlineLevel="0" collapsed="false">
      <c r="A585" s="5" t="s">
        <v>5923</v>
      </c>
      <c r="B585" s="5" t="s">
        <v>5924</v>
      </c>
      <c r="C585" s="5" t="s">
        <v>5925</v>
      </c>
      <c r="D585" s="5" t="s">
        <v>5926</v>
      </c>
      <c r="E585" s="5" t="s">
        <v>5927</v>
      </c>
      <c r="F585" s="5" t="s">
        <v>5928</v>
      </c>
      <c r="G585" s="5" t="s">
        <v>5929</v>
      </c>
    </row>
    <row r="586" customFormat="false" ht="13.8" hidden="false" customHeight="false" outlineLevel="0" collapsed="false">
      <c r="A586" s="5" t="s">
        <v>5923</v>
      </c>
      <c r="B586" s="5" t="s">
        <v>5924</v>
      </c>
      <c r="C586" s="5" t="s">
        <v>5925</v>
      </c>
      <c r="D586" s="5" t="s">
        <v>5926</v>
      </c>
      <c r="E586" s="5" t="s">
        <v>5927</v>
      </c>
      <c r="F586" s="5" t="s">
        <v>5928</v>
      </c>
      <c r="G586" s="5" t="s">
        <v>5929</v>
      </c>
    </row>
    <row r="587" customFormat="false" ht="13.8" hidden="false" customHeight="false" outlineLevel="0" collapsed="false">
      <c r="A587" s="5" t="s">
        <v>5923</v>
      </c>
      <c r="B587" s="5" t="s">
        <v>5924</v>
      </c>
      <c r="C587" s="5" t="s">
        <v>5925</v>
      </c>
      <c r="D587" s="5" t="s">
        <v>5926</v>
      </c>
      <c r="E587" s="5" t="s">
        <v>5927</v>
      </c>
      <c r="F587" s="5" t="s">
        <v>5928</v>
      </c>
      <c r="G587" s="5" t="s">
        <v>5929</v>
      </c>
    </row>
    <row r="588" customFormat="false" ht="13.8" hidden="false" customHeight="false" outlineLevel="0" collapsed="false">
      <c r="A588" s="5" t="s">
        <v>5923</v>
      </c>
      <c r="B588" s="5" t="s">
        <v>5924</v>
      </c>
      <c r="C588" s="5" t="s">
        <v>5925</v>
      </c>
      <c r="D588" s="5" t="s">
        <v>5926</v>
      </c>
      <c r="E588" s="5" t="s">
        <v>5927</v>
      </c>
      <c r="F588" s="5" t="s">
        <v>5928</v>
      </c>
      <c r="G588" s="5" t="s">
        <v>5929</v>
      </c>
    </row>
    <row r="589" customFormat="false" ht="13.8" hidden="false" customHeight="false" outlineLevel="0" collapsed="false">
      <c r="A589" s="5" t="s">
        <v>5923</v>
      </c>
      <c r="B589" s="5" t="s">
        <v>5924</v>
      </c>
      <c r="C589" s="5" t="s">
        <v>5925</v>
      </c>
      <c r="D589" s="5" t="s">
        <v>5926</v>
      </c>
      <c r="E589" s="5" t="s">
        <v>5927</v>
      </c>
      <c r="F589" s="5" t="s">
        <v>5928</v>
      </c>
      <c r="G589" s="5" t="s">
        <v>5929</v>
      </c>
    </row>
    <row r="590" customFormat="false" ht="13.8" hidden="false" customHeight="false" outlineLevel="0" collapsed="false">
      <c r="A590" s="5" t="s">
        <v>5923</v>
      </c>
      <c r="B590" s="5" t="s">
        <v>5924</v>
      </c>
      <c r="C590" s="5" t="s">
        <v>5925</v>
      </c>
      <c r="D590" s="5" t="s">
        <v>5926</v>
      </c>
      <c r="E590" s="5" t="s">
        <v>5927</v>
      </c>
      <c r="F590" s="5" t="s">
        <v>5928</v>
      </c>
      <c r="G590" s="5" t="s">
        <v>5929</v>
      </c>
    </row>
    <row r="591" customFormat="false" ht="13.8" hidden="false" customHeight="false" outlineLevel="0" collapsed="false">
      <c r="A591" s="5" t="s">
        <v>5923</v>
      </c>
      <c r="B591" s="5" t="s">
        <v>5924</v>
      </c>
      <c r="C591" s="5" t="s">
        <v>5925</v>
      </c>
      <c r="D591" s="5" t="s">
        <v>5926</v>
      </c>
      <c r="E591" s="5" t="s">
        <v>5927</v>
      </c>
      <c r="F591" s="5" t="s">
        <v>5928</v>
      </c>
      <c r="G591" s="5" t="s">
        <v>5929</v>
      </c>
    </row>
    <row r="592" customFormat="false" ht="13.8" hidden="false" customHeight="false" outlineLevel="0" collapsed="false">
      <c r="A592" s="5" t="s">
        <v>5923</v>
      </c>
      <c r="B592" s="5" t="s">
        <v>5924</v>
      </c>
      <c r="C592" s="5" t="s">
        <v>5925</v>
      </c>
      <c r="D592" s="5" t="s">
        <v>5926</v>
      </c>
      <c r="E592" s="5" t="s">
        <v>5927</v>
      </c>
      <c r="F592" s="5" t="s">
        <v>5928</v>
      </c>
      <c r="G592" s="5" t="s">
        <v>5929</v>
      </c>
    </row>
    <row r="593" customFormat="false" ht="13.8" hidden="false" customHeight="false" outlineLevel="0" collapsed="false">
      <c r="A593" s="5" t="s">
        <v>5923</v>
      </c>
      <c r="B593" s="5" t="s">
        <v>5924</v>
      </c>
      <c r="C593" s="5" t="s">
        <v>5925</v>
      </c>
      <c r="D593" s="5" t="s">
        <v>5926</v>
      </c>
      <c r="E593" s="5" t="s">
        <v>5927</v>
      </c>
      <c r="F593" s="5" t="s">
        <v>5928</v>
      </c>
      <c r="G593" s="5" t="s">
        <v>5929</v>
      </c>
    </row>
    <row r="594" customFormat="false" ht="13.8" hidden="false" customHeight="false" outlineLevel="0" collapsed="false">
      <c r="A594" s="5" t="s">
        <v>5923</v>
      </c>
      <c r="B594" s="5" t="s">
        <v>5924</v>
      </c>
      <c r="C594" s="5" t="s">
        <v>5925</v>
      </c>
      <c r="D594" s="5" t="s">
        <v>5926</v>
      </c>
      <c r="E594" s="5" t="s">
        <v>5927</v>
      </c>
      <c r="F594" s="5" t="s">
        <v>5928</v>
      </c>
      <c r="G594" s="5" t="s">
        <v>5929</v>
      </c>
    </row>
    <row r="595" customFormat="false" ht="13.8" hidden="false" customHeight="false" outlineLevel="0" collapsed="false">
      <c r="A595" s="5" t="s">
        <v>5923</v>
      </c>
      <c r="B595" s="5" t="s">
        <v>5924</v>
      </c>
      <c r="C595" s="5" t="s">
        <v>5925</v>
      </c>
      <c r="D595" s="5" t="s">
        <v>5926</v>
      </c>
      <c r="E595" s="5" t="s">
        <v>5927</v>
      </c>
      <c r="F595" s="5" t="s">
        <v>5928</v>
      </c>
      <c r="G595" s="5" t="s">
        <v>5929</v>
      </c>
    </row>
    <row r="596" customFormat="false" ht="13.8" hidden="false" customHeight="false" outlineLevel="0" collapsed="false">
      <c r="A596" s="5" t="s">
        <v>5923</v>
      </c>
      <c r="B596" s="5" t="s">
        <v>5924</v>
      </c>
      <c r="C596" s="5" t="s">
        <v>5925</v>
      </c>
      <c r="D596" s="5" t="s">
        <v>5926</v>
      </c>
      <c r="E596" s="5" t="s">
        <v>5927</v>
      </c>
      <c r="F596" s="5" t="s">
        <v>5928</v>
      </c>
      <c r="G596" s="5" t="s">
        <v>5929</v>
      </c>
    </row>
    <row r="597" customFormat="false" ht="13.8" hidden="false" customHeight="false" outlineLevel="0" collapsed="false">
      <c r="A597" s="5" t="s">
        <v>5923</v>
      </c>
      <c r="B597" s="5" t="s">
        <v>5924</v>
      </c>
      <c r="C597" s="5" t="s">
        <v>5925</v>
      </c>
      <c r="D597" s="5" t="s">
        <v>5926</v>
      </c>
      <c r="E597" s="5" t="s">
        <v>5927</v>
      </c>
      <c r="F597" s="5" t="s">
        <v>5928</v>
      </c>
      <c r="G597" s="5" t="s">
        <v>5929</v>
      </c>
    </row>
    <row r="598" customFormat="false" ht="13.8" hidden="false" customHeight="false" outlineLevel="0" collapsed="false">
      <c r="A598" s="5" t="s">
        <v>5923</v>
      </c>
      <c r="B598" s="5" t="s">
        <v>5924</v>
      </c>
      <c r="C598" s="5" t="s">
        <v>5925</v>
      </c>
      <c r="D598" s="5" t="s">
        <v>5926</v>
      </c>
      <c r="E598" s="5" t="s">
        <v>5927</v>
      </c>
      <c r="F598" s="5" t="s">
        <v>5928</v>
      </c>
      <c r="G598" s="5" t="s">
        <v>5929</v>
      </c>
    </row>
    <row r="599" customFormat="false" ht="13.8" hidden="false" customHeight="false" outlineLevel="0" collapsed="false">
      <c r="A599" s="5" t="s">
        <v>5923</v>
      </c>
      <c r="B599" s="5" t="s">
        <v>5924</v>
      </c>
      <c r="C599" s="5" t="s">
        <v>5925</v>
      </c>
      <c r="D599" s="5" t="s">
        <v>5926</v>
      </c>
      <c r="E599" s="5" t="s">
        <v>5927</v>
      </c>
      <c r="F599" s="5" t="s">
        <v>5928</v>
      </c>
      <c r="G599" s="5" t="s">
        <v>5929</v>
      </c>
    </row>
    <row r="600" customFormat="false" ht="13.8" hidden="false" customHeight="false" outlineLevel="0" collapsed="false">
      <c r="A600" s="5" t="s">
        <v>5923</v>
      </c>
      <c r="B600" s="5" t="s">
        <v>5924</v>
      </c>
      <c r="C600" s="5" t="s">
        <v>5925</v>
      </c>
      <c r="D600" s="5" t="s">
        <v>5926</v>
      </c>
      <c r="E600" s="5" t="s">
        <v>5927</v>
      </c>
      <c r="F600" s="5" t="s">
        <v>5928</v>
      </c>
      <c r="G600" s="5" t="s">
        <v>5929</v>
      </c>
    </row>
    <row r="601" customFormat="false" ht="13.8" hidden="false" customHeight="false" outlineLevel="0" collapsed="false">
      <c r="A601" s="5" t="s">
        <v>5923</v>
      </c>
      <c r="B601" s="5" t="s">
        <v>5924</v>
      </c>
      <c r="C601" s="5" t="s">
        <v>5925</v>
      </c>
      <c r="D601" s="5" t="s">
        <v>5926</v>
      </c>
      <c r="E601" s="5" t="s">
        <v>5927</v>
      </c>
      <c r="F601" s="5" t="s">
        <v>5928</v>
      </c>
      <c r="G601" s="5" t="s">
        <v>5929</v>
      </c>
    </row>
    <row r="602" customFormat="false" ht="13.8" hidden="false" customHeight="false" outlineLevel="0" collapsed="false">
      <c r="A602" s="5" t="s">
        <v>5923</v>
      </c>
      <c r="B602" s="5" t="s">
        <v>5924</v>
      </c>
      <c r="C602" s="5" t="s">
        <v>5925</v>
      </c>
      <c r="D602" s="5" t="s">
        <v>5926</v>
      </c>
      <c r="E602" s="5" t="s">
        <v>5927</v>
      </c>
      <c r="F602" s="5" t="s">
        <v>5928</v>
      </c>
      <c r="G602" s="5" t="s">
        <v>5929</v>
      </c>
    </row>
    <row r="603" customFormat="false" ht="13.8" hidden="false" customHeight="false" outlineLevel="0" collapsed="false">
      <c r="A603" s="5" t="s">
        <v>5923</v>
      </c>
      <c r="B603" s="5" t="s">
        <v>5924</v>
      </c>
      <c r="C603" s="5" t="s">
        <v>5925</v>
      </c>
      <c r="D603" s="5" t="s">
        <v>5926</v>
      </c>
      <c r="E603" s="5" t="s">
        <v>5927</v>
      </c>
      <c r="F603" s="5" t="s">
        <v>5928</v>
      </c>
      <c r="G603" s="5" t="s">
        <v>5929</v>
      </c>
    </row>
    <row r="604" customFormat="false" ht="13.8" hidden="false" customHeight="false" outlineLevel="0" collapsed="false">
      <c r="A604" s="5" t="s">
        <v>5923</v>
      </c>
      <c r="B604" s="5" t="s">
        <v>5924</v>
      </c>
      <c r="C604" s="5" t="s">
        <v>5925</v>
      </c>
      <c r="D604" s="5" t="s">
        <v>5926</v>
      </c>
      <c r="E604" s="5" t="s">
        <v>5927</v>
      </c>
      <c r="F604" s="5" t="s">
        <v>5928</v>
      </c>
      <c r="G604" s="5" t="s">
        <v>5929</v>
      </c>
    </row>
    <row r="605" customFormat="false" ht="13.8" hidden="false" customHeight="false" outlineLevel="0" collapsed="false">
      <c r="A605" s="5" t="s">
        <v>5923</v>
      </c>
      <c r="B605" s="5" t="s">
        <v>5924</v>
      </c>
      <c r="C605" s="5" t="s">
        <v>5925</v>
      </c>
      <c r="D605" s="5" t="s">
        <v>5926</v>
      </c>
      <c r="E605" s="5" t="s">
        <v>5927</v>
      </c>
      <c r="F605" s="5" t="s">
        <v>5928</v>
      </c>
      <c r="G605" s="5" t="s">
        <v>5929</v>
      </c>
    </row>
    <row r="606" customFormat="false" ht="13.8" hidden="false" customHeight="false" outlineLevel="0" collapsed="false">
      <c r="A606" s="5" t="s">
        <v>5923</v>
      </c>
      <c r="B606" s="5" t="s">
        <v>5924</v>
      </c>
      <c r="C606" s="5" t="s">
        <v>5925</v>
      </c>
      <c r="D606" s="5" t="s">
        <v>5926</v>
      </c>
      <c r="E606" s="5" t="s">
        <v>5927</v>
      </c>
      <c r="F606" s="5" t="s">
        <v>5928</v>
      </c>
      <c r="G606" s="5" t="s">
        <v>5929</v>
      </c>
    </row>
    <row r="607" customFormat="false" ht="13.8" hidden="false" customHeight="false" outlineLevel="0" collapsed="false">
      <c r="A607" s="5" t="s">
        <v>5923</v>
      </c>
      <c r="B607" s="5" t="s">
        <v>5924</v>
      </c>
      <c r="C607" s="5" t="s">
        <v>5925</v>
      </c>
      <c r="D607" s="5" t="s">
        <v>5926</v>
      </c>
      <c r="E607" s="5" t="s">
        <v>5927</v>
      </c>
      <c r="F607" s="5" t="s">
        <v>5928</v>
      </c>
      <c r="G607" s="5" t="s">
        <v>5929</v>
      </c>
    </row>
    <row r="608" customFormat="false" ht="13.8" hidden="false" customHeight="false" outlineLevel="0" collapsed="false">
      <c r="A608" s="5" t="s">
        <v>5923</v>
      </c>
      <c r="B608" s="5" t="s">
        <v>5924</v>
      </c>
      <c r="C608" s="5" t="s">
        <v>5925</v>
      </c>
      <c r="D608" s="5" t="s">
        <v>5926</v>
      </c>
      <c r="E608" s="5" t="s">
        <v>5927</v>
      </c>
      <c r="F608" s="5" t="s">
        <v>5928</v>
      </c>
      <c r="G608" s="5" t="s">
        <v>5929</v>
      </c>
    </row>
    <row r="609" customFormat="false" ht="13.8" hidden="false" customHeight="false" outlineLevel="0" collapsed="false">
      <c r="A609" s="5" t="s">
        <v>5923</v>
      </c>
      <c r="B609" s="5" t="s">
        <v>5924</v>
      </c>
      <c r="C609" s="5" t="s">
        <v>5925</v>
      </c>
      <c r="D609" s="5" t="s">
        <v>5926</v>
      </c>
      <c r="E609" s="5" t="s">
        <v>5927</v>
      </c>
      <c r="F609" s="5" t="s">
        <v>5928</v>
      </c>
      <c r="G609" s="5" t="s">
        <v>5929</v>
      </c>
    </row>
    <row r="610" customFormat="false" ht="13.8" hidden="false" customHeight="false" outlineLevel="0" collapsed="false">
      <c r="A610" s="5" t="s">
        <v>5923</v>
      </c>
      <c r="B610" s="5" t="s">
        <v>5924</v>
      </c>
      <c r="C610" s="5" t="s">
        <v>5925</v>
      </c>
      <c r="D610" s="5" t="s">
        <v>5926</v>
      </c>
      <c r="E610" s="5" t="s">
        <v>5927</v>
      </c>
      <c r="F610" s="5" t="s">
        <v>5928</v>
      </c>
      <c r="G610" s="5" t="s">
        <v>5929</v>
      </c>
    </row>
    <row r="611" customFormat="false" ht="13.8" hidden="false" customHeight="false" outlineLevel="0" collapsed="false">
      <c r="A611" s="5" t="s">
        <v>5923</v>
      </c>
      <c r="B611" s="5" t="s">
        <v>5924</v>
      </c>
      <c r="C611" s="5" t="s">
        <v>5925</v>
      </c>
      <c r="D611" s="5" t="s">
        <v>5926</v>
      </c>
      <c r="E611" s="5" t="s">
        <v>5927</v>
      </c>
      <c r="F611" s="5" t="s">
        <v>5928</v>
      </c>
      <c r="G611" s="5" t="s">
        <v>5929</v>
      </c>
    </row>
    <row r="612" customFormat="false" ht="13.8" hidden="false" customHeight="false" outlineLevel="0" collapsed="false">
      <c r="A612" s="5" t="s">
        <v>5923</v>
      </c>
      <c r="B612" s="5" t="s">
        <v>5924</v>
      </c>
      <c r="C612" s="5" t="s">
        <v>5925</v>
      </c>
      <c r="D612" s="5" t="s">
        <v>5926</v>
      </c>
      <c r="E612" s="5" t="s">
        <v>5927</v>
      </c>
      <c r="F612" s="5" t="s">
        <v>5928</v>
      </c>
      <c r="G612" s="5" t="s">
        <v>5929</v>
      </c>
    </row>
    <row r="613" customFormat="false" ht="13.8" hidden="false" customHeight="false" outlineLevel="0" collapsed="false">
      <c r="A613" s="5" t="s">
        <v>5923</v>
      </c>
      <c r="B613" s="5" t="s">
        <v>5924</v>
      </c>
      <c r="C613" s="5" t="s">
        <v>5925</v>
      </c>
      <c r="D613" s="5" t="s">
        <v>5926</v>
      </c>
      <c r="E613" s="5" t="s">
        <v>5927</v>
      </c>
      <c r="F613" s="5" t="s">
        <v>5928</v>
      </c>
      <c r="G613" s="5" t="s">
        <v>5929</v>
      </c>
    </row>
    <row r="614" customFormat="false" ht="13.8" hidden="false" customHeight="false" outlineLevel="0" collapsed="false">
      <c r="A614" s="5" t="s">
        <v>5923</v>
      </c>
      <c r="B614" s="5" t="s">
        <v>5924</v>
      </c>
      <c r="C614" s="5" t="s">
        <v>5925</v>
      </c>
      <c r="D614" s="5" t="s">
        <v>5926</v>
      </c>
      <c r="E614" s="5" t="s">
        <v>5927</v>
      </c>
      <c r="F614" s="5" t="s">
        <v>5928</v>
      </c>
      <c r="G614" s="5" t="s">
        <v>5929</v>
      </c>
    </row>
    <row r="615" customFormat="false" ht="13.8" hidden="false" customHeight="false" outlineLevel="0" collapsed="false">
      <c r="A615" s="5" t="s">
        <v>5923</v>
      </c>
      <c r="B615" s="5" t="s">
        <v>5924</v>
      </c>
      <c r="C615" s="5" t="s">
        <v>5925</v>
      </c>
      <c r="D615" s="5" t="s">
        <v>5926</v>
      </c>
      <c r="E615" s="5" t="s">
        <v>5927</v>
      </c>
      <c r="F615" s="5" t="s">
        <v>5928</v>
      </c>
      <c r="G615" s="5" t="s">
        <v>5929</v>
      </c>
    </row>
    <row r="616" customFormat="false" ht="13.8" hidden="false" customHeight="false" outlineLevel="0" collapsed="false">
      <c r="A616" s="5" t="s">
        <v>5923</v>
      </c>
      <c r="B616" s="5" t="s">
        <v>5924</v>
      </c>
      <c r="C616" s="5" t="s">
        <v>5925</v>
      </c>
      <c r="D616" s="5" t="s">
        <v>5926</v>
      </c>
      <c r="E616" s="5" t="s">
        <v>5927</v>
      </c>
      <c r="F616" s="5" t="s">
        <v>5928</v>
      </c>
      <c r="G616" s="5" t="s">
        <v>5929</v>
      </c>
    </row>
    <row r="617" customFormat="false" ht="13.8" hidden="false" customHeight="false" outlineLevel="0" collapsed="false">
      <c r="A617" s="5" t="s">
        <v>5923</v>
      </c>
      <c r="B617" s="5" t="s">
        <v>5924</v>
      </c>
      <c r="C617" s="5" t="s">
        <v>5925</v>
      </c>
      <c r="D617" s="5" t="s">
        <v>5926</v>
      </c>
      <c r="E617" s="5" t="s">
        <v>5927</v>
      </c>
      <c r="F617" s="5" t="s">
        <v>5928</v>
      </c>
      <c r="G617" s="5" t="s">
        <v>5929</v>
      </c>
    </row>
    <row r="618" customFormat="false" ht="13.8" hidden="false" customHeight="false" outlineLevel="0" collapsed="false">
      <c r="A618" s="5" t="s">
        <v>5923</v>
      </c>
      <c r="B618" s="5" t="s">
        <v>5924</v>
      </c>
      <c r="C618" s="5" t="s">
        <v>5925</v>
      </c>
      <c r="D618" s="5" t="s">
        <v>5926</v>
      </c>
      <c r="E618" s="5" t="s">
        <v>5927</v>
      </c>
      <c r="F618" s="5" t="s">
        <v>5928</v>
      </c>
      <c r="G618" s="5" t="s">
        <v>5929</v>
      </c>
    </row>
    <row r="619" customFormat="false" ht="13.8" hidden="false" customHeight="false" outlineLevel="0" collapsed="false">
      <c r="A619" s="5" t="s">
        <v>5923</v>
      </c>
      <c r="B619" s="5" t="s">
        <v>5924</v>
      </c>
      <c r="C619" s="5" t="s">
        <v>5925</v>
      </c>
      <c r="D619" s="5" t="s">
        <v>5926</v>
      </c>
      <c r="E619" s="5" t="s">
        <v>5927</v>
      </c>
      <c r="F619" s="5" t="s">
        <v>5928</v>
      </c>
      <c r="G619" s="5" t="s">
        <v>5929</v>
      </c>
    </row>
    <row r="620" customFormat="false" ht="13.8" hidden="false" customHeight="false" outlineLevel="0" collapsed="false">
      <c r="A620" s="5" t="s">
        <v>5923</v>
      </c>
      <c r="B620" s="5" t="s">
        <v>5924</v>
      </c>
      <c r="C620" s="5" t="s">
        <v>5925</v>
      </c>
      <c r="D620" s="5" t="s">
        <v>5926</v>
      </c>
      <c r="E620" s="5" t="s">
        <v>5927</v>
      </c>
      <c r="F620" s="5" t="s">
        <v>5928</v>
      </c>
      <c r="G620" s="5" t="s">
        <v>5929</v>
      </c>
    </row>
    <row r="621" customFormat="false" ht="13.8" hidden="false" customHeight="false" outlineLevel="0" collapsed="false">
      <c r="A621" s="5" t="s">
        <v>5923</v>
      </c>
      <c r="B621" s="5" t="s">
        <v>5924</v>
      </c>
      <c r="C621" s="5" t="s">
        <v>5925</v>
      </c>
      <c r="D621" s="5" t="s">
        <v>5926</v>
      </c>
      <c r="E621" s="5" t="s">
        <v>5927</v>
      </c>
      <c r="F621" s="5" t="s">
        <v>5928</v>
      </c>
      <c r="G621" s="5" t="s">
        <v>5929</v>
      </c>
    </row>
    <row r="622" customFormat="false" ht="13.8" hidden="false" customHeight="false" outlineLevel="0" collapsed="false">
      <c r="A622" s="5" t="s">
        <v>5923</v>
      </c>
      <c r="B622" s="5" t="s">
        <v>5924</v>
      </c>
      <c r="C622" s="5" t="s">
        <v>5925</v>
      </c>
      <c r="D622" s="5" t="s">
        <v>5926</v>
      </c>
      <c r="E622" s="5" t="s">
        <v>5927</v>
      </c>
      <c r="F622" s="5" t="s">
        <v>5928</v>
      </c>
      <c r="G622" s="5" t="s">
        <v>5929</v>
      </c>
    </row>
    <row r="623" customFormat="false" ht="13.8" hidden="false" customHeight="false" outlineLevel="0" collapsed="false">
      <c r="A623" s="5" t="s">
        <v>5923</v>
      </c>
      <c r="B623" s="5" t="s">
        <v>5924</v>
      </c>
      <c r="C623" s="5" t="s">
        <v>5925</v>
      </c>
      <c r="D623" s="5" t="s">
        <v>5926</v>
      </c>
      <c r="E623" s="5" t="s">
        <v>5927</v>
      </c>
      <c r="F623" s="5" t="s">
        <v>5928</v>
      </c>
      <c r="G623" s="5" t="s">
        <v>5929</v>
      </c>
    </row>
    <row r="624" customFormat="false" ht="13.8" hidden="false" customHeight="false" outlineLevel="0" collapsed="false">
      <c r="A624" s="5" t="s">
        <v>5923</v>
      </c>
      <c r="B624" s="5" t="s">
        <v>5924</v>
      </c>
      <c r="C624" s="5" t="s">
        <v>5925</v>
      </c>
      <c r="D624" s="5" t="s">
        <v>5926</v>
      </c>
      <c r="E624" s="5" t="s">
        <v>5927</v>
      </c>
      <c r="F624" s="5" t="s">
        <v>5928</v>
      </c>
      <c r="G624" s="5" t="s">
        <v>5929</v>
      </c>
    </row>
    <row r="625" customFormat="false" ht="13.8" hidden="false" customHeight="false" outlineLevel="0" collapsed="false">
      <c r="A625" s="5" t="s">
        <v>5923</v>
      </c>
      <c r="B625" s="5" t="s">
        <v>5924</v>
      </c>
      <c r="C625" s="5" t="s">
        <v>5925</v>
      </c>
      <c r="D625" s="5" t="s">
        <v>5926</v>
      </c>
      <c r="E625" s="5" t="s">
        <v>5927</v>
      </c>
      <c r="F625" s="5" t="s">
        <v>5928</v>
      </c>
      <c r="G625" s="5" t="s">
        <v>5929</v>
      </c>
    </row>
    <row r="626" customFormat="false" ht="13.8" hidden="false" customHeight="false" outlineLevel="0" collapsed="false">
      <c r="A626" s="5" t="s">
        <v>5923</v>
      </c>
      <c r="B626" s="5" t="s">
        <v>5924</v>
      </c>
      <c r="C626" s="5" t="s">
        <v>5925</v>
      </c>
      <c r="D626" s="5" t="s">
        <v>5926</v>
      </c>
      <c r="E626" s="5" t="s">
        <v>5927</v>
      </c>
      <c r="F626" s="5" t="s">
        <v>5928</v>
      </c>
      <c r="G626" s="5" t="s">
        <v>5929</v>
      </c>
    </row>
    <row r="627" customFormat="false" ht="13.8" hidden="false" customHeight="false" outlineLevel="0" collapsed="false">
      <c r="A627" s="5" t="s">
        <v>5923</v>
      </c>
      <c r="B627" s="5" t="s">
        <v>5924</v>
      </c>
      <c r="C627" s="5" t="s">
        <v>5925</v>
      </c>
      <c r="D627" s="5" t="s">
        <v>5926</v>
      </c>
      <c r="E627" s="5" t="s">
        <v>5927</v>
      </c>
      <c r="F627" s="5" t="s">
        <v>5928</v>
      </c>
      <c r="G627" s="5" t="s">
        <v>5929</v>
      </c>
    </row>
    <row r="628" customFormat="false" ht="13.8" hidden="false" customHeight="false" outlineLevel="0" collapsed="false">
      <c r="A628" s="5" t="s">
        <v>5923</v>
      </c>
      <c r="B628" s="5" t="s">
        <v>5924</v>
      </c>
      <c r="C628" s="5" t="s">
        <v>5925</v>
      </c>
      <c r="D628" s="5" t="s">
        <v>5926</v>
      </c>
      <c r="E628" s="5" t="s">
        <v>5927</v>
      </c>
      <c r="F628" s="5" t="s">
        <v>5928</v>
      </c>
      <c r="G628" s="5" t="s">
        <v>5929</v>
      </c>
    </row>
    <row r="629" customFormat="false" ht="13.8" hidden="false" customHeight="false" outlineLevel="0" collapsed="false">
      <c r="A629" s="5" t="s">
        <v>5923</v>
      </c>
      <c r="B629" s="5" t="s">
        <v>5924</v>
      </c>
      <c r="C629" s="5" t="s">
        <v>5925</v>
      </c>
      <c r="D629" s="5" t="s">
        <v>5926</v>
      </c>
      <c r="E629" s="5" t="s">
        <v>5927</v>
      </c>
      <c r="F629" s="5" t="s">
        <v>5928</v>
      </c>
      <c r="G629" s="5" t="s">
        <v>5929</v>
      </c>
    </row>
    <row r="630" customFormat="false" ht="13.8" hidden="false" customHeight="false" outlineLevel="0" collapsed="false">
      <c r="A630" s="5" t="s">
        <v>5923</v>
      </c>
      <c r="B630" s="5" t="s">
        <v>5924</v>
      </c>
      <c r="C630" s="5" t="s">
        <v>5925</v>
      </c>
      <c r="D630" s="5" t="s">
        <v>5926</v>
      </c>
      <c r="E630" s="5" t="s">
        <v>5927</v>
      </c>
      <c r="F630" s="5" t="s">
        <v>5928</v>
      </c>
      <c r="G630" s="5" t="s">
        <v>5929</v>
      </c>
    </row>
    <row r="631" customFormat="false" ht="13.8" hidden="false" customHeight="false" outlineLevel="0" collapsed="false">
      <c r="A631" s="5" t="s">
        <v>5923</v>
      </c>
      <c r="B631" s="5" t="s">
        <v>5924</v>
      </c>
      <c r="C631" s="5" t="s">
        <v>5925</v>
      </c>
      <c r="D631" s="5" t="s">
        <v>5926</v>
      </c>
      <c r="E631" s="5" t="s">
        <v>5927</v>
      </c>
      <c r="F631" s="5" t="s">
        <v>5928</v>
      </c>
      <c r="G631" s="5" t="s">
        <v>5929</v>
      </c>
    </row>
    <row r="632" customFormat="false" ht="13.8" hidden="false" customHeight="false" outlineLevel="0" collapsed="false">
      <c r="A632" s="5" t="s">
        <v>5923</v>
      </c>
      <c r="B632" s="5" t="s">
        <v>5924</v>
      </c>
      <c r="C632" s="5" t="s">
        <v>5925</v>
      </c>
      <c r="D632" s="5" t="s">
        <v>5926</v>
      </c>
      <c r="E632" s="5" t="s">
        <v>5927</v>
      </c>
      <c r="F632" s="5" t="s">
        <v>5928</v>
      </c>
      <c r="G632" s="5" t="s">
        <v>5929</v>
      </c>
    </row>
    <row r="633" customFormat="false" ht="13.8" hidden="false" customHeight="false" outlineLevel="0" collapsed="false">
      <c r="A633" s="5" t="s">
        <v>5923</v>
      </c>
      <c r="B633" s="5" t="s">
        <v>5924</v>
      </c>
      <c r="C633" s="5" t="s">
        <v>5925</v>
      </c>
      <c r="D633" s="5" t="s">
        <v>5926</v>
      </c>
      <c r="E633" s="5" t="s">
        <v>5927</v>
      </c>
      <c r="F633" s="5" t="s">
        <v>5928</v>
      </c>
      <c r="G633" s="5" t="s">
        <v>5929</v>
      </c>
    </row>
    <row r="634" customFormat="false" ht="13.8" hidden="false" customHeight="false" outlineLevel="0" collapsed="false">
      <c r="A634" s="5" t="s">
        <v>5923</v>
      </c>
      <c r="B634" s="5" t="s">
        <v>5924</v>
      </c>
      <c r="C634" s="5" t="s">
        <v>5925</v>
      </c>
      <c r="D634" s="5" t="s">
        <v>5926</v>
      </c>
      <c r="E634" s="5" t="s">
        <v>5927</v>
      </c>
      <c r="F634" s="5" t="s">
        <v>5928</v>
      </c>
      <c r="G634" s="5" t="s">
        <v>5929</v>
      </c>
    </row>
    <row r="635" customFormat="false" ht="13.8" hidden="false" customHeight="false" outlineLevel="0" collapsed="false">
      <c r="A635" s="5" t="s">
        <v>5923</v>
      </c>
      <c r="B635" s="5" t="s">
        <v>5924</v>
      </c>
      <c r="C635" s="5" t="s">
        <v>5925</v>
      </c>
      <c r="D635" s="5" t="s">
        <v>5926</v>
      </c>
      <c r="E635" s="5" t="s">
        <v>5927</v>
      </c>
      <c r="F635" s="5" t="s">
        <v>5928</v>
      </c>
      <c r="G635" s="5" t="s">
        <v>5929</v>
      </c>
    </row>
    <row r="636" customFormat="false" ht="13.8" hidden="false" customHeight="false" outlineLevel="0" collapsed="false">
      <c r="A636" s="5" t="s">
        <v>5923</v>
      </c>
      <c r="B636" s="5" t="s">
        <v>5924</v>
      </c>
      <c r="C636" s="5" t="s">
        <v>5925</v>
      </c>
      <c r="D636" s="5" t="s">
        <v>5926</v>
      </c>
      <c r="E636" s="5" t="s">
        <v>5927</v>
      </c>
      <c r="F636" s="5" t="s">
        <v>5928</v>
      </c>
      <c r="G636" s="5" t="s">
        <v>5929</v>
      </c>
    </row>
    <row r="637" customFormat="false" ht="13.8" hidden="false" customHeight="false" outlineLevel="0" collapsed="false">
      <c r="A637" s="5" t="s">
        <v>5923</v>
      </c>
      <c r="B637" s="5" t="s">
        <v>5924</v>
      </c>
      <c r="C637" s="5" t="s">
        <v>5925</v>
      </c>
      <c r="D637" s="5" t="s">
        <v>5926</v>
      </c>
      <c r="E637" s="5" t="s">
        <v>5927</v>
      </c>
      <c r="F637" s="5" t="s">
        <v>5928</v>
      </c>
      <c r="G637" s="5" t="s">
        <v>5929</v>
      </c>
    </row>
    <row r="638" customFormat="false" ht="13.8" hidden="false" customHeight="false" outlineLevel="0" collapsed="false">
      <c r="A638" s="5" t="s">
        <v>5923</v>
      </c>
      <c r="B638" s="5" t="s">
        <v>5924</v>
      </c>
      <c r="C638" s="5" t="s">
        <v>5925</v>
      </c>
      <c r="D638" s="5" t="s">
        <v>5926</v>
      </c>
      <c r="E638" s="5" t="s">
        <v>5927</v>
      </c>
      <c r="F638" s="5" t="s">
        <v>5928</v>
      </c>
      <c r="G638" s="5" t="s">
        <v>5929</v>
      </c>
    </row>
    <row r="639" customFormat="false" ht="13.8" hidden="false" customHeight="false" outlineLevel="0" collapsed="false">
      <c r="A639" s="5" t="s">
        <v>5923</v>
      </c>
      <c r="B639" s="5" t="s">
        <v>5924</v>
      </c>
      <c r="C639" s="5" t="s">
        <v>5925</v>
      </c>
      <c r="D639" s="5" t="s">
        <v>5926</v>
      </c>
      <c r="E639" s="5" t="s">
        <v>5927</v>
      </c>
      <c r="F639" s="5" t="s">
        <v>5928</v>
      </c>
      <c r="G639" s="5" t="s">
        <v>5929</v>
      </c>
    </row>
    <row r="640" customFormat="false" ht="13.8" hidden="false" customHeight="false" outlineLevel="0" collapsed="false">
      <c r="A640" s="5" t="s">
        <v>5923</v>
      </c>
      <c r="B640" s="5" t="s">
        <v>5924</v>
      </c>
      <c r="C640" s="5" t="s">
        <v>5925</v>
      </c>
      <c r="D640" s="5" t="s">
        <v>5926</v>
      </c>
      <c r="E640" s="5" t="s">
        <v>5927</v>
      </c>
      <c r="F640" s="5" t="s">
        <v>5928</v>
      </c>
      <c r="G640" s="5" t="s">
        <v>5929</v>
      </c>
    </row>
    <row r="641" customFormat="false" ht="13.8" hidden="false" customHeight="false" outlineLevel="0" collapsed="false">
      <c r="A641" s="5" t="s">
        <v>5923</v>
      </c>
      <c r="B641" s="5" t="s">
        <v>5924</v>
      </c>
      <c r="C641" s="5" t="s">
        <v>5925</v>
      </c>
      <c r="D641" s="5" t="s">
        <v>5926</v>
      </c>
      <c r="E641" s="5" t="s">
        <v>5927</v>
      </c>
      <c r="F641" s="5" t="s">
        <v>5928</v>
      </c>
      <c r="G641" s="5" t="s">
        <v>5929</v>
      </c>
    </row>
    <row r="642" customFormat="false" ht="13.8" hidden="false" customHeight="false" outlineLevel="0" collapsed="false">
      <c r="A642" s="5" t="s">
        <v>5923</v>
      </c>
      <c r="B642" s="5" t="s">
        <v>5924</v>
      </c>
      <c r="C642" s="5" t="s">
        <v>5925</v>
      </c>
      <c r="D642" s="5" t="s">
        <v>5926</v>
      </c>
      <c r="E642" s="5" t="s">
        <v>5927</v>
      </c>
      <c r="F642" s="5" t="s">
        <v>5928</v>
      </c>
      <c r="G642" s="5" t="s">
        <v>5929</v>
      </c>
    </row>
    <row r="643" customFormat="false" ht="13.8" hidden="false" customHeight="false" outlineLevel="0" collapsed="false">
      <c r="A643" s="5" t="s">
        <v>5923</v>
      </c>
      <c r="B643" s="5" t="s">
        <v>5924</v>
      </c>
      <c r="C643" s="5" t="s">
        <v>5925</v>
      </c>
      <c r="D643" s="5" t="s">
        <v>5926</v>
      </c>
      <c r="E643" s="5" t="s">
        <v>5927</v>
      </c>
      <c r="F643" s="5" t="s">
        <v>5928</v>
      </c>
      <c r="G643" s="5" t="s">
        <v>5929</v>
      </c>
    </row>
    <row r="644" customFormat="false" ht="13.8" hidden="false" customHeight="false" outlineLevel="0" collapsed="false">
      <c r="A644" s="5" t="s">
        <v>5923</v>
      </c>
      <c r="B644" s="5" t="s">
        <v>5924</v>
      </c>
      <c r="C644" s="5" t="s">
        <v>5925</v>
      </c>
      <c r="D644" s="5" t="s">
        <v>5926</v>
      </c>
      <c r="E644" s="5" t="s">
        <v>5927</v>
      </c>
      <c r="F644" s="5" t="s">
        <v>5928</v>
      </c>
      <c r="G644" s="5" t="s">
        <v>5929</v>
      </c>
    </row>
    <row r="645" customFormat="false" ht="13.8" hidden="false" customHeight="false" outlineLevel="0" collapsed="false">
      <c r="A645" s="5" t="s">
        <v>5923</v>
      </c>
      <c r="B645" s="5" t="s">
        <v>5924</v>
      </c>
      <c r="C645" s="5" t="s">
        <v>5925</v>
      </c>
      <c r="D645" s="5" t="s">
        <v>5926</v>
      </c>
      <c r="E645" s="5" t="s">
        <v>5927</v>
      </c>
      <c r="F645" s="5" t="s">
        <v>5928</v>
      </c>
      <c r="G645" s="5" t="s">
        <v>5929</v>
      </c>
    </row>
    <row r="646" customFormat="false" ht="13.8" hidden="false" customHeight="false" outlineLevel="0" collapsed="false">
      <c r="A646" s="5" t="s">
        <v>5923</v>
      </c>
      <c r="B646" s="5" t="s">
        <v>5924</v>
      </c>
      <c r="C646" s="5" t="s">
        <v>5925</v>
      </c>
      <c r="D646" s="5" t="s">
        <v>5926</v>
      </c>
      <c r="E646" s="5" t="s">
        <v>5927</v>
      </c>
      <c r="F646" s="5" t="s">
        <v>5928</v>
      </c>
      <c r="G646" s="5" t="s">
        <v>5929</v>
      </c>
    </row>
    <row r="647" customFormat="false" ht="13.8" hidden="false" customHeight="false" outlineLevel="0" collapsed="false">
      <c r="A647" s="5" t="s">
        <v>5923</v>
      </c>
      <c r="B647" s="5" t="s">
        <v>5924</v>
      </c>
      <c r="C647" s="5" t="s">
        <v>5925</v>
      </c>
      <c r="D647" s="5" t="s">
        <v>5926</v>
      </c>
      <c r="E647" s="5" t="s">
        <v>5927</v>
      </c>
      <c r="F647" s="5" t="s">
        <v>5928</v>
      </c>
      <c r="G647" s="5" t="s">
        <v>5929</v>
      </c>
    </row>
    <row r="648" customFormat="false" ht="13.8" hidden="false" customHeight="false" outlineLevel="0" collapsed="false">
      <c r="A648" s="5" t="s">
        <v>5923</v>
      </c>
      <c r="B648" s="5" t="s">
        <v>5924</v>
      </c>
      <c r="C648" s="5" t="s">
        <v>5925</v>
      </c>
      <c r="D648" s="5" t="s">
        <v>5926</v>
      </c>
      <c r="E648" s="5" t="s">
        <v>5927</v>
      </c>
      <c r="F648" s="5" t="s">
        <v>5928</v>
      </c>
      <c r="G648" s="5" t="s">
        <v>5929</v>
      </c>
    </row>
    <row r="649" customFormat="false" ht="13.8" hidden="false" customHeight="false" outlineLevel="0" collapsed="false">
      <c r="A649" s="5" t="s">
        <v>5923</v>
      </c>
      <c r="B649" s="5" t="s">
        <v>5924</v>
      </c>
      <c r="C649" s="5" t="s">
        <v>5925</v>
      </c>
      <c r="D649" s="5" t="s">
        <v>5926</v>
      </c>
      <c r="E649" s="5" t="s">
        <v>5927</v>
      </c>
      <c r="F649" s="5" t="s">
        <v>5928</v>
      </c>
      <c r="G649" s="5" t="s">
        <v>5929</v>
      </c>
    </row>
    <row r="650" customFormat="false" ht="13.8" hidden="false" customHeight="false" outlineLevel="0" collapsed="false">
      <c r="A650" s="5" t="s">
        <v>5923</v>
      </c>
      <c r="B650" s="5" t="s">
        <v>5924</v>
      </c>
      <c r="C650" s="5" t="s">
        <v>5925</v>
      </c>
      <c r="D650" s="5" t="s">
        <v>5926</v>
      </c>
      <c r="E650" s="5" t="s">
        <v>5927</v>
      </c>
      <c r="F650" s="5" t="s">
        <v>5928</v>
      </c>
      <c r="G650" s="5" t="s">
        <v>5929</v>
      </c>
    </row>
    <row r="651" customFormat="false" ht="13.8" hidden="false" customHeight="false" outlineLevel="0" collapsed="false">
      <c r="A651" s="5" t="s">
        <v>5923</v>
      </c>
      <c r="B651" s="5" t="s">
        <v>5924</v>
      </c>
      <c r="C651" s="5" t="s">
        <v>5925</v>
      </c>
      <c r="D651" s="5" t="s">
        <v>5926</v>
      </c>
      <c r="E651" s="5" t="s">
        <v>5927</v>
      </c>
      <c r="F651" s="5" t="s">
        <v>5928</v>
      </c>
      <c r="G651" s="5" t="s">
        <v>5929</v>
      </c>
    </row>
    <row r="652" customFormat="false" ht="13.8" hidden="false" customHeight="false" outlineLevel="0" collapsed="false">
      <c r="A652" s="5" t="s">
        <v>5923</v>
      </c>
      <c r="B652" s="5" t="s">
        <v>5924</v>
      </c>
      <c r="C652" s="5" t="s">
        <v>5925</v>
      </c>
      <c r="D652" s="5" t="s">
        <v>5926</v>
      </c>
      <c r="E652" s="5" t="s">
        <v>5927</v>
      </c>
      <c r="F652" s="5" t="s">
        <v>5928</v>
      </c>
      <c r="G652" s="5" t="s">
        <v>5929</v>
      </c>
    </row>
    <row r="653" customFormat="false" ht="13.8" hidden="false" customHeight="false" outlineLevel="0" collapsed="false">
      <c r="A653" s="5" t="s">
        <v>5923</v>
      </c>
      <c r="B653" s="5" t="s">
        <v>5924</v>
      </c>
      <c r="C653" s="5" t="s">
        <v>5925</v>
      </c>
      <c r="D653" s="5" t="s">
        <v>5926</v>
      </c>
      <c r="E653" s="5" t="s">
        <v>5927</v>
      </c>
      <c r="F653" s="5" t="s">
        <v>5928</v>
      </c>
      <c r="G653" s="5" t="s">
        <v>5929</v>
      </c>
    </row>
    <row r="654" customFormat="false" ht="13.8" hidden="false" customHeight="false" outlineLevel="0" collapsed="false">
      <c r="A654" s="5" t="s">
        <v>5923</v>
      </c>
      <c r="B654" s="5" t="s">
        <v>5924</v>
      </c>
      <c r="C654" s="5" t="s">
        <v>5925</v>
      </c>
      <c r="D654" s="5" t="s">
        <v>5926</v>
      </c>
      <c r="E654" s="5" t="s">
        <v>5927</v>
      </c>
      <c r="F654" s="5" t="s">
        <v>5928</v>
      </c>
      <c r="G654" s="5" t="s">
        <v>5929</v>
      </c>
    </row>
    <row r="655" customFormat="false" ht="13.8" hidden="false" customHeight="false" outlineLevel="0" collapsed="false">
      <c r="A655" s="5" t="s">
        <v>5923</v>
      </c>
      <c r="B655" s="5" t="s">
        <v>5924</v>
      </c>
      <c r="C655" s="5" t="s">
        <v>5925</v>
      </c>
      <c r="D655" s="5" t="s">
        <v>5926</v>
      </c>
      <c r="E655" s="5" t="s">
        <v>5927</v>
      </c>
      <c r="F655" s="5" t="s">
        <v>5928</v>
      </c>
      <c r="G655" s="5" t="s">
        <v>5929</v>
      </c>
    </row>
    <row r="656" customFormat="false" ht="13.8" hidden="false" customHeight="false" outlineLevel="0" collapsed="false">
      <c r="A656" s="5" t="s">
        <v>5923</v>
      </c>
      <c r="B656" s="5" t="s">
        <v>5924</v>
      </c>
      <c r="C656" s="5" t="s">
        <v>5925</v>
      </c>
      <c r="D656" s="5" t="s">
        <v>5926</v>
      </c>
      <c r="E656" s="5" t="s">
        <v>5927</v>
      </c>
      <c r="F656" s="5" t="s">
        <v>5928</v>
      </c>
      <c r="G656" s="5" t="s">
        <v>5929</v>
      </c>
    </row>
    <row r="657" customFormat="false" ht="13.8" hidden="false" customHeight="false" outlineLevel="0" collapsed="false">
      <c r="A657" s="5" t="s">
        <v>5923</v>
      </c>
      <c r="B657" s="5" t="s">
        <v>5924</v>
      </c>
      <c r="C657" s="5" t="s">
        <v>5925</v>
      </c>
      <c r="D657" s="5" t="s">
        <v>5926</v>
      </c>
      <c r="E657" s="5" t="s">
        <v>5927</v>
      </c>
      <c r="F657" s="5" t="s">
        <v>5928</v>
      </c>
      <c r="G657" s="5" t="s">
        <v>5929</v>
      </c>
    </row>
    <row r="658" customFormat="false" ht="13.8" hidden="false" customHeight="false" outlineLevel="0" collapsed="false">
      <c r="A658" s="5" t="s">
        <v>5923</v>
      </c>
      <c r="B658" s="5" t="s">
        <v>5924</v>
      </c>
      <c r="C658" s="5" t="s">
        <v>5925</v>
      </c>
      <c r="D658" s="5" t="s">
        <v>5926</v>
      </c>
      <c r="E658" s="5" t="s">
        <v>5927</v>
      </c>
      <c r="F658" s="5" t="s">
        <v>5928</v>
      </c>
      <c r="G658" s="5" t="s">
        <v>5929</v>
      </c>
    </row>
    <row r="659" customFormat="false" ht="13.8" hidden="false" customHeight="false" outlineLevel="0" collapsed="false">
      <c r="A659" s="5" t="s">
        <v>5923</v>
      </c>
      <c r="B659" s="5" t="s">
        <v>5924</v>
      </c>
      <c r="C659" s="5" t="s">
        <v>5925</v>
      </c>
      <c r="D659" s="5" t="s">
        <v>5926</v>
      </c>
      <c r="E659" s="5" t="s">
        <v>5927</v>
      </c>
      <c r="F659" s="5" t="s">
        <v>5928</v>
      </c>
      <c r="G659" s="5" t="s">
        <v>5929</v>
      </c>
    </row>
    <row r="660" customFormat="false" ht="13.8" hidden="false" customHeight="false" outlineLevel="0" collapsed="false">
      <c r="A660" s="5" t="s">
        <v>5923</v>
      </c>
      <c r="B660" s="5" t="s">
        <v>5924</v>
      </c>
      <c r="C660" s="5" t="s">
        <v>5925</v>
      </c>
      <c r="D660" s="5" t="s">
        <v>5926</v>
      </c>
      <c r="E660" s="5" t="s">
        <v>5927</v>
      </c>
      <c r="F660" s="5" t="s">
        <v>5928</v>
      </c>
      <c r="G660" s="5" t="s">
        <v>5929</v>
      </c>
    </row>
    <row r="661" customFormat="false" ht="13.8" hidden="false" customHeight="false" outlineLevel="0" collapsed="false">
      <c r="A661" s="5" t="s">
        <v>5923</v>
      </c>
      <c r="B661" s="5" t="s">
        <v>5924</v>
      </c>
      <c r="C661" s="5" t="s">
        <v>5925</v>
      </c>
      <c r="D661" s="5" t="s">
        <v>5926</v>
      </c>
      <c r="E661" s="5" t="s">
        <v>5927</v>
      </c>
      <c r="F661" s="5" t="s">
        <v>5928</v>
      </c>
      <c r="G661" s="5" t="s">
        <v>5929</v>
      </c>
    </row>
    <row r="662" customFormat="false" ht="13.8" hidden="false" customHeight="false" outlineLevel="0" collapsed="false">
      <c r="A662" s="5" t="s">
        <v>5923</v>
      </c>
      <c r="B662" s="5" t="s">
        <v>5924</v>
      </c>
      <c r="C662" s="5" t="s">
        <v>5925</v>
      </c>
      <c r="D662" s="5" t="s">
        <v>5926</v>
      </c>
      <c r="E662" s="5" t="s">
        <v>5927</v>
      </c>
      <c r="F662" s="5" t="s">
        <v>5928</v>
      </c>
      <c r="G662" s="5" t="s">
        <v>5929</v>
      </c>
    </row>
    <row r="663" customFormat="false" ht="13.8" hidden="false" customHeight="false" outlineLevel="0" collapsed="false">
      <c r="A663" s="5" t="s">
        <v>5923</v>
      </c>
      <c r="B663" s="5" t="s">
        <v>5924</v>
      </c>
      <c r="C663" s="5" t="s">
        <v>5925</v>
      </c>
      <c r="D663" s="5" t="s">
        <v>5926</v>
      </c>
      <c r="E663" s="5" t="s">
        <v>5927</v>
      </c>
      <c r="F663" s="5" t="s">
        <v>5928</v>
      </c>
      <c r="G663" s="5" t="s">
        <v>5929</v>
      </c>
    </row>
    <row r="664" customFormat="false" ht="13.8" hidden="false" customHeight="false" outlineLevel="0" collapsed="false">
      <c r="A664" s="5" t="s">
        <v>5923</v>
      </c>
      <c r="B664" s="5" t="s">
        <v>5924</v>
      </c>
      <c r="C664" s="5" t="s">
        <v>5925</v>
      </c>
      <c r="D664" s="5" t="s">
        <v>5926</v>
      </c>
      <c r="E664" s="5" t="s">
        <v>5927</v>
      </c>
      <c r="F664" s="5" t="s">
        <v>5928</v>
      </c>
      <c r="G664" s="5" t="s">
        <v>5929</v>
      </c>
    </row>
    <row r="665" customFormat="false" ht="13.8" hidden="false" customHeight="false" outlineLevel="0" collapsed="false">
      <c r="A665" s="5" t="s">
        <v>5923</v>
      </c>
      <c r="B665" s="5" t="s">
        <v>5924</v>
      </c>
      <c r="C665" s="5" t="s">
        <v>5925</v>
      </c>
      <c r="D665" s="5" t="s">
        <v>5926</v>
      </c>
      <c r="E665" s="5" t="s">
        <v>5927</v>
      </c>
      <c r="F665" s="5" t="s">
        <v>5928</v>
      </c>
      <c r="G665" s="5" t="s">
        <v>5929</v>
      </c>
    </row>
    <row r="666" customFormat="false" ht="13.8" hidden="false" customHeight="false" outlineLevel="0" collapsed="false">
      <c r="A666" s="5" t="s">
        <v>5923</v>
      </c>
      <c r="B666" s="5" t="s">
        <v>5924</v>
      </c>
      <c r="C666" s="5" t="s">
        <v>5925</v>
      </c>
      <c r="D666" s="5" t="s">
        <v>5926</v>
      </c>
      <c r="E666" s="5" t="s">
        <v>5927</v>
      </c>
      <c r="F666" s="5" t="s">
        <v>5928</v>
      </c>
      <c r="G666" s="5" t="s">
        <v>5929</v>
      </c>
    </row>
    <row r="667" customFormat="false" ht="13.8" hidden="false" customHeight="false" outlineLevel="0" collapsed="false">
      <c r="A667" s="5" t="s">
        <v>5923</v>
      </c>
      <c r="B667" s="5" t="s">
        <v>5924</v>
      </c>
      <c r="C667" s="5" t="s">
        <v>5925</v>
      </c>
      <c r="D667" s="5" t="s">
        <v>5926</v>
      </c>
      <c r="E667" s="5" t="s">
        <v>5927</v>
      </c>
      <c r="F667" s="5" t="s">
        <v>5928</v>
      </c>
      <c r="G667" s="5" t="s">
        <v>5929</v>
      </c>
    </row>
    <row r="668" customFormat="false" ht="13.8" hidden="false" customHeight="false" outlineLevel="0" collapsed="false">
      <c r="A668" s="5" t="s">
        <v>5923</v>
      </c>
      <c r="B668" s="5" t="s">
        <v>5924</v>
      </c>
      <c r="C668" s="5" t="s">
        <v>5925</v>
      </c>
      <c r="D668" s="5" t="s">
        <v>5926</v>
      </c>
      <c r="E668" s="5" t="s">
        <v>5927</v>
      </c>
      <c r="F668" s="5" t="s">
        <v>5928</v>
      </c>
      <c r="G668" s="5" t="s">
        <v>5929</v>
      </c>
    </row>
    <row r="669" customFormat="false" ht="13.8" hidden="false" customHeight="false" outlineLevel="0" collapsed="false">
      <c r="A669" s="5" t="s">
        <v>5923</v>
      </c>
      <c r="B669" s="5" t="s">
        <v>5924</v>
      </c>
      <c r="C669" s="5" t="s">
        <v>5925</v>
      </c>
      <c r="D669" s="5" t="s">
        <v>5926</v>
      </c>
      <c r="E669" s="5" t="s">
        <v>5927</v>
      </c>
      <c r="F669" s="5" t="s">
        <v>5928</v>
      </c>
      <c r="G669" s="5" t="s">
        <v>5929</v>
      </c>
    </row>
    <row r="670" customFormat="false" ht="13.8" hidden="false" customHeight="false" outlineLevel="0" collapsed="false">
      <c r="A670" s="5" t="s">
        <v>5923</v>
      </c>
      <c r="B670" s="5" t="s">
        <v>5924</v>
      </c>
      <c r="C670" s="5" t="s">
        <v>5925</v>
      </c>
      <c r="D670" s="5" t="s">
        <v>5926</v>
      </c>
      <c r="E670" s="5" t="s">
        <v>5927</v>
      </c>
      <c r="F670" s="5" t="s">
        <v>5928</v>
      </c>
      <c r="G670" s="5" t="s">
        <v>5929</v>
      </c>
    </row>
    <row r="671" customFormat="false" ht="13.8" hidden="false" customHeight="false" outlineLevel="0" collapsed="false">
      <c r="A671" s="5" t="s">
        <v>5923</v>
      </c>
      <c r="B671" s="5" t="s">
        <v>5924</v>
      </c>
      <c r="C671" s="5" t="s">
        <v>5925</v>
      </c>
      <c r="D671" s="5" t="s">
        <v>5926</v>
      </c>
      <c r="E671" s="5" t="s">
        <v>5927</v>
      </c>
      <c r="F671" s="5" t="s">
        <v>5928</v>
      </c>
      <c r="G671" s="5" t="s">
        <v>5929</v>
      </c>
    </row>
    <row r="672" customFormat="false" ht="13.8" hidden="false" customHeight="false" outlineLevel="0" collapsed="false">
      <c r="A672" s="5" t="s">
        <v>5923</v>
      </c>
      <c r="B672" s="5" t="s">
        <v>5924</v>
      </c>
      <c r="C672" s="5" t="s">
        <v>5925</v>
      </c>
      <c r="D672" s="5" t="s">
        <v>5926</v>
      </c>
      <c r="E672" s="5" t="s">
        <v>5927</v>
      </c>
      <c r="F672" s="5" t="s">
        <v>5928</v>
      </c>
      <c r="G672" s="5" t="s">
        <v>5929</v>
      </c>
    </row>
    <row r="673" customFormat="false" ht="13.8" hidden="false" customHeight="false" outlineLevel="0" collapsed="false">
      <c r="A673" s="5" t="s">
        <v>5923</v>
      </c>
      <c r="B673" s="5" t="s">
        <v>5924</v>
      </c>
      <c r="C673" s="5" t="s">
        <v>5925</v>
      </c>
      <c r="D673" s="5" t="s">
        <v>5926</v>
      </c>
      <c r="E673" s="5" t="s">
        <v>5927</v>
      </c>
      <c r="F673" s="5" t="s">
        <v>5928</v>
      </c>
      <c r="G673" s="5" t="s">
        <v>5929</v>
      </c>
    </row>
    <row r="674" customFormat="false" ht="13.8" hidden="false" customHeight="false" outlineLevel="0" collapsed="false">
      <c r="A674" s="5" t="s">
        <v>5923</v>
      </c>
      <c r="B674" s="5" t="s">
        <v>5924</v>
      </c>
      <c r="C674" s="5" t="s">
        <v>5925</v>
      </c>
      <c r="D674" s="5" t="s">
        <v>5926</v>
      </c>
      <c r="E674" s="5" t="s">
        <v>5927</v>
      </c>
      <c r="F674" s="5" t="s">
        <v>5928</v>
      </c>
      <c r="G674" s="5" t="s">
        <v>5929</v>
      </c>
    </row>
    <row r="675" customFormat="false" ht="13.8" hidden="false" customHeight="false" outlineLevel="0" collapsed="false">
      <c r="A675" s="5" t="s">
        <v>5923</v>
      </c>
      <c r="B675" s="5" t="s">
        <v>5924</v>
      </c>
      <c r="C675" s="5" t="s">
        <v>5925</v>
      </c>
      <c r="D675" s="5" t="s">
        <v>5926</v>
      </c>
      <c r="E675" s="5" t="s">
        <v>5927</v>
      </c>
      <c r="F675" s="5" t="s">
        <v>5928</v>
      </c>
      <c r="G675" s="5" t="s">
        <v>5929</v>
      </c>
    </row>
    <row r="676" customFormat="false" ht="13.8" hidden="false" customHeight="false" outlineLevel="0" collapsed="false">
      <c r="A676" s="5" t="s">
        <v>5923</v>
      </c>
      <c r="B676" s="5" t="s">
        <v>5924</v>
      </c>
      <c r="C676" s="5" t="s">
        <v>5925</v>
      </c>
      <c r="D676" s="5" t="s">
        <v>5926</v>
      </c>
      <c r="E676" s="5" t="s">
        <v>5927</v>
      </c>
      <c r="F676" s="5" t="s">
        <v>5928</v>
      </c>
      <c r="G676" s="5" t="s">
        <v>5929</v>
      </c>
    </row>
    <row r="677" customFormat="false" ht="13.8" hidden="false" customHeight="false" outlineLevel="0" collapsed="false">
      <c r="A677" s="5" t="s">
        <v>5923</v>
      </c>
      <c r="B677" s="5" t="s">
        <v>5924</v>
      </c>
      <c r="C677" s="5" t="s">
        <v>5925</v>
      </c>
      <c r="D677" s="5" t="s">
        <v>5926</v>
      </c>
      <c r="E677" s="5" t="s">
        <v>5927</v>
      </c>
      <c r="F677" s="5" t="s">
        <v>5928</v>
      </c>
      <c r="G677" s="5" t="s">
        <v>5929</v>
      </c>
    </row>
    <row r="678" customFormat="false" ht="13.8" hidden="false" customHeight="false" outlineLevel="0" collapsed="false">
      <c r="A678" s="5" t="s">
        <v>5923</v>
      </c>
      <c r="B678" s="5" t="s">
        <v>5924</v>
      </c>
      <c r="C678" s="5" t="s">
        <v>5925</v>
      </c>
      <c r="D678" s="5" t="s">
        <v>5926</v>
      </c>
      <c r="E678" s="5" t="s">
        <v>5927</v>
      </c>
      <c r="F678" s="5" t="s">
        <v>5928</v>
      </c>
      <c r="G678" s="5" t="s">
        <v>5929</v>
      </c>
    </row>
    <row r="679" customFormat="false" ht="13.8" hidden="false" customHeight="false" outlineLevel="0" collapsed="false">
      <c r="A679" s="5" t="s">
        <v>5923</v>
      </c>
      <c r="B679" s="5" t="s">
        <v>5924</v>
      </c>
      <c r="C679" s="5" t="s">
        <v>5925</v>
      </c>
      <c r="D679" s="5" t="s">
        <v>5926</v>
      </c>
      <c r="E679" s="5" t="s">
        <v>5927</v>
      </c>
      <c r="F679" s="5" t="s">
        <v>5928</v>
      </c>
      <c r="G679" s="5" t="s">
        <v>5929</v>
      </c>
    </row>
    <row r="680" customFormat="false" ht="13.8" hidden="false" customHeight="false" outlineLevel="0" collapsed="false">
      <c r="A680" s="5" t="s">
        <v>5923</v>
      </c>
      <c r="B680" s="5" t="s">
        <v>5924</v>
      </c>
      <c r="C680" s="5" t="s">
        <v>5925</v>
      </c>
      <c r="D680" s="5" t="s">
        <v>5926</v>
      </c>
      <c r="E680" s="5" t="s">
        <v>5927</v>
      </c>
      <c r="F680" s="5" t="s">
        <v>5928</v>
      </c>
      <c r="G680" s="5" t="s">
        <v>5929</v>
      </c>
    </row>
    <row r="681" customFormat="false" ht="13.8" hidden="false" customHeight="false" outlineLevel="0" collapsed="false">
      <c r="A681" s="5" t="s">
        <v>5923</v>
      </c>
      <c r="B681" s="5" t="s">
        <v>5924</v>
      </c>
      <c r="C681" s="5" t="s">
        <v>5925</v>
      </c>
      <c r="D681" s="5" t="s">
        <v>5926</v>
      </c>
      <c r="E681" s="5" t="s">
        <v>5927</v>
      </c>
      <c r="F681" s="5" t="s">
        <v>5928</v>
      </c>
      <c r="G681" s="5" t="s">
        <v>5929</v>
      </c>
    </row>
    <row r="682" customFormat="false" ht="13.8" hidden="false" customHeight="false" outlineLevel="0" collapsed="false">
      <c r="A682" s="5" t="s">
        <v>5923</v>
      </c>
      <c r="B682" s="5" t="s">
        <v>5924</v>
      </c>
      <c r="C682" s="5" t="s">
        <v>5925</v>
      </c>
      <c r="D682" s="5" t="s">
        <v>5926</v>
      </c>
      <c r="E682" s="5" t="s">
        <v>5927</v>
      </c>
      <c r="F682" s="5" t="s">
        <v>5928</v>
      </c>
      <c r="G682" s="5" t="s">
        <v>5929</v>
      </c>
    </row>
    <row r="683" customFormat="false" ht="13.8" hidden="false" customHeight="false" outlineLevel="0" collapsed="false">
      <c r="A683" s="5" t="s">
        <v>5923</v>
      </c>
      <c r="B683" s="5" t="s">
        <v>5924</v>
      </c>
      <c r="C683" s="5" t="s">
        <v>5925</v>
      </c>
      <c r="D683" s="5" t="s">
        <v>5926</v>
      </c>
      <c r="E683" s="5" t="s">
        <v>5927</v>
      </c>
      <c r="F683" s="5" t="s">
        <v>5928</v>
      </c>
      <c r="G683" s="5" t="s">
        <v>5929</v>
      </c>
    </row>
    <row r="684" customFormat="false" ht="13.8" hidden="false" customHeight="false" outlineLevel="0" collapsed="false">
      <c r="A684" s="5" t="s">
        <v>5923</v>
      </c>
      <c r="B684" s="5" t="s">
        <v>5924</v>
      </c>
      <c r="C684" s="5" t="s">
        <v>5925</v>
      </c>
      <c r="D684" s="5" t="s">
        <v>5926</v>
      </c>
      <c r="E684" s="5" t="s">
        <v>5927</v>
      </c>
      <c r="F684" s="5" t="s">
        <v>5928</v>
      </c>
      <c r="G684" s="5" t="s">
        <v>5929</v>
      </c>
    </row>
    <row r="685" customFormat="false" ht="13.8" hidden="false" customHeight="false" outlineLevel="0" collapsed="false">
      <c r="A685" s="5" t="s">
        <v>5923</v>
      </c>
      <c r="B685" s="5" t="s">
        <v>5924</v>
      </c>
      <c r="C685" s="5" t="s">
        <v>5925</v>
      </c>
      <c r="D685" s="5" t="s">
        <v>5926</v>
      </c>
      <c r="E685" s="5" t="s">
        <v>5927</v>
      </c>
      <c r="F685" s="5" t="s">
        <v>5928</v>
      </c>
      <c r="G685" s="5" t="s">
        <v>5929</v>
      </c>
    </row>
    <row r="686" customFormat="false" ht="13.8" hidden="false" customHeight="false" outlineLevel="0" collapsed="false">
      <c r="A686" s="5" t="s">
        <v>5923</v>
      </c>
      <c r="B686" s="5" t="s">
        <v>5924</v>
      </c>
      <c r="C686" s="5" t="s">
        <v>5925</v>
      </c>
      <c r="D686" s="5" t="s">
        <v>5926</v>
      </c>
      <c r="E686" s="5" t="s">
        <v>5927</v>
      </c>
      <c r="F686" s="5" t="s">
        <v>5928</v>
      </c>
      <c r="G686" s="5" t="s">
        <v>5929</v>
      </c>
    </row>
    <row r="687" customFormat="false" ht="13.8" hidden="false" customHeight="false" outlineLevel="0" collapsed="false">
      <c r="A687" s="5" t="s">
        <v>5923</v>
      </c>
      <c r="B687" s="5" t="s">
        <v>5924</v>
      </c>
      <c r="C687" s="5" t="s">
        <v>5925</v>
      </c>
      <c r="D687" s="5" t="s">
        <v>5926</v>
      </c>
      <c r="E687" s="5" t="s">
        <v>5927</v>
      </c>
      <c r="F687" s="5" t="s">
        <v>5928</v>
      </c>
      <c r="G687" s="5" t="s">
        <v>5929</v>
      </c>
    </row>
    <row r="688" customFormat="false" ht="13.8" hidden="false" customHeight="false" outlineLevel="0" collapsed="false">
      <c r="A688" s="5" t="s">
        <v>5923</v>
      </c>
      <c r="B688" s="5" t="s">
        <v>5924</v>
      </c>
      <c r="C688" s="5" t="s">
        <v>5925</v>
      </c>
      <c r="D688" s="5" t="s">
        <v>5926</v>
      </c>
      <c r="E688" s="5" t="s">
        <v>5927</v>
      </c>
      <c r="F688" s="5" t="s">
        <v>5928</v>
      </c>
      <c r="G688" s="5" t="s">
        <v>5929</v>
      </c>
    </row>
    <row r="689" customFormat="false" ht="13.8" hidden="false" customHeight="false" outlineLevel="0" collapsed="false">
      <c r="A689" s="5" t="s">
        <v>5923</v>
      </c>
      <c r="B689" s="5" t="s">
        <v>5924</v>
      </c>
      <c r="C689" s="5" t="s">
        <v>5925</v>
      </c>
      <c r="D689" s="5" t="s">
        <v>5926</v>
      </c>
      <c r="E689" s="5" t="s">
        <v>5927</v>
      </c>
      <c r="F689" s="5" t="s">
        <v>5928</v>
      </c>
      <c r="G689" s="5" t="s">
        <v>5929</v>
      </c>
    </row>
    <row r="690" customFormat="false" ht="13.8" hidden="false" customHeight="false" outlineLevel="0" collapsed="false">
      <c r="A690" s="5" t="s">
        <v>5923</v>
      </c>
      <c r="B690" s="5" t="s">
        <v>5924</v>
      </c>
      <c r="C690" s="5" t="s">
        <v>5925</v>
      </c>
      <c r="D690" s="5" t="s">
        <v>5926</v>
      </c>
      <c r="E690" s="5" t="s">
        <v>5927</v>
      </c>
      <c r="F690" s="5" t="s">
        <v>5928</v>
      </c>
      <c r="G690" s="5" t="s">
        <v>5929</v>
      </c>
    </row>
    <row r="691" customFormat="false" ht="13.8" hidden="false" customHeight="false" outlineLevel="0" collapsed="false">
      <c r="A691" s="5" t="s">
        <v>5923</v>
      </c>
      <c r="B691" s="5" t="s">
        <v>5924</v>
      </c>
      <c r="C691" s="5" t="s">
        <v>5925</v>
      </c>
      <c r="D691" s="5" t="s">
        <v>5926</v>
      </c>
      <c r="E691" s="5" t="s">
        <v>5927</v>
      </c>
      <c r="F691" s="5" t="s">
        <v>5928</v>
      </c>
      <c r="G691" s="5" t="s">
        <v>5929</v>
      </c>
    </row>
    <row r="692" customFormat="false" ht="13.8" hidden="false" customHeight="false" outlineLevel="0" collapsed="false">
      <c r="A692" s="5" t="s">
        <v>5923</v>
      </c>
      <c r="B692" s="5" t="s">
        <v>5924</v>
      </c>
      <c r="C692" s="5" t="s">
        <v>5925</v>
      </c>
      <c r="D692" s="5" t="s">
        <v>5926</v>
      </c>
      <c r="E692" s="5" t="s">
        <v>5927</v>
      </c>
      <c r="F692" s="5" t="s">
        <v>5928</v>
      </c>
      <c r="G692" s="5" t="s">
        <v>5929</v>
      </c>
    </row>
    <row r="693" customFormat="false" ht="13.8" hidden="false" customHeight="false" outlineLevel="0" collapsed="false">
      <c r="A693" s="5" t="s">
        <v>5923</v>
      </c>
      <c r="B693" s="5" t="s">
        <v>5924</v>
      </c>
      <c r="C693" s="5" t="s">
        <v>5925</v>
      </c>
      <c r="D693" s="5" t="s">
        <v>5926</v>
      </c>
      <c r="E693" s="5" t="s">
        <v>5927</v>
      </c>
      <c r="F693" s="5" t="s">
        <v>5928</v>
      </c>
      <c r="G693" s="5" t="s">
        <v>5929</v>
      </c>
    </row>
    <row r="694" customFormat="false" ht="13.8" hidden="false" customHeight="false" outlineLevel="0" collapsed="false">
      <c r="A694" s="5" t="s">
        <v>5923</v>
      </c>
      <c r="B694" s="5" t="s">
        <v>5924</v>
      </c>
      <c r="C694" s="5" t="s">
        <v>5925</v>
      </c>
      <c r="D694" s="5" t="s">
        <v>5926</v>
      </c>
      <c r="E694" s="5" t="s">
        <v>5927</v>
      </c>
      <c r="F694" s="5" t="s">
        <v>5928</v>
      </c>
      <c r="G694" s="5" t="s">
        <v>5929</v>
      </c>
    </row>
    <row r="695" customFormat="false" ht="13.8" hidden="false" customHeight="false" outlineLevel="0" collapsed="false">
      <c r="A695" s="5" t="s">
        <v>5923</v>
      </c>
      <c r="B695" s="5" t="s">
        <v>5924</v>
      </c>
      <c r="C695" s="5" t="s">
        <v>5925</v>
      </c>
      <c r="D695" s="5" t="s">
        <v>5926</v>
      </c>
      <c r="E695" s="5" t="s">
        <v>5927</v>
      </c>
      <c r="F695" s="5" t="s">
        <v>5928</v>
      </c>
      <c r="G695" s="5" t="s">
        <v>5929</v>
      </c>
    </row>
    <row r="696" customFormat="false" ht="13.8" hidden="false" customHeight="false" outlineLevel="0" collapsed="false">
      <c r="A696" s="5" t="s">
        <v>5923</v>
      </c>
      <c r="B696" s="5" t="s">
        <v>5924</v>
      </c>
      <c r="C696" s="5" t="s">
        <v>5925</v>
      </c>
      <c r="D696" s="5" t="s">
        <v>5926</v>
      </c>
      <c r="E696" s="5" t="s">
        <v>5927</v>
      </c>
      <c r="F696" s="5" t="s">
        <v>5928</v>
      </c>
      <c r="G696" s="5" t="s">
        <v>5929</v>
      </c>
    </row>
    <row r="697" customFormat="false" ht="13.8" hidden="false" customHeight="false" outlineLevel="0" collapsed="false">
      <c r="A697" s="5" t="s">
        <v>5923</v>
      </c>
      <c r="B697" s="5" t="s">
        <v>5924</v>
      </c>
      <c r="C697" s="5" t="s">
        <v>5925</v>
      </c>
      <c r="D697" s="5" t="s">
        <v>5926</v>
      </c>
      <c r="E697" s="5" t="s">
        <v>5927</v>
      </c>
      <c r="F697" s="5" t="s">
        <v>5928</v>
      </c>
      <c r="G697" s="5" t="s">
        <v>5929</v>
      </c>
    </row>
    <row r="698" customFormat="false" ht="13.8" hidden="false" customHeight="false" outlineLevel="0" collapsed="false">
      <c r="A698" s="5" t="s">
        <v>5923</v>
      </c>
      <c r="B698" s="5" t="s">
        <v>5924</v>
      </c>
      <c r="C698" s="5" t="s">
        <v>5925</v>
      </c>
      <c r="D698" s="5" t="s">
        <v>5926</v>
      </c>
      <c r="E698" s="5" t="s">
        <v>5927</v>
      </c>
      <c r="F698" s="5" t="s">
        <v>5928</v>
      </c>
      <c r="G698" s="5" t="s">
        <v>5929</v>
      </c>
    </row>
    <row r="699" customFormat="false" ht="13.8" hidden="false" customHeight="false" outlineLevel="0" collapsed="false">
      <c r="A699" s="5" t="s">
        <v>5923</v>
      </c>
      <c r="B699" s="5" t="s">
        <v>5924</v>
      </c>
      <c r="C699" s="5" t="s">
        <v>5925</v>
      </c>
      <c r="D699" s="5" t="s">
        <v>5926</v>
      </c>
      <c r="E699" s="5" t="s">
        <v>5927</v>
      </c>
      <c r="F699" s="5" t="s">
        <v>5928</v>
      </c>
      <c r="G699" s="5" t="s">
        <v>5929</v>
      </c>
    </row>
    <row r="700" customFormat="false" ht="13.8" hidden="false" customHeight="false" outlineLevel="0" collapsed="false">
      <c r="A700" s="5" t="s">
        <v>5923</v>
      </c>
      <c r="B700" s="5" t="s">
        <v>5924</v>
      </c>
      <c r="C700" s="5" t="s">
        <v>5925</v>
      </c>
      <c r="D700" s="5" t="s">
        <v>5926</v>
      </c>
      <c r="E700" s="5" t="s">
        <v>5927</v>
      </c>
      <c r="F700" s="5" t="s">
        <v>5928</v>
      </c>
      <c r="G700" s="5" t="s">
        <v>5929</v>
      </c>
    </row>
    <row r="701" customFormat="false" ht="13.8" hidden="false" customHeight="false" outlineLevel="0" collapsed="false">
      <c r="A701" s="5" t="s">
        <v>5923</v>
      </c>
      <c r="B701" s="5" t="s">
        <v>5924</v>
      </c>
      <c r="C701" s="5" t="s">
        <v>5925</v>
      </c>
      <c r="D701" s="5" t="s">
        <v>5926</v>
      </c>
      <c r="E701" s="5" t="s">
        <v>5927</v>
      </c>
      <c r="F701" s="5" t="s">
        <v>5928</v>
      </c>
      <c r="G701" s="5" t="s">
        <v>5929</v>
      </c>
    </row>
    <row r="702" customFormat="false" ht="13.8" hidden="false" customHeight="false" outlineLevel="0" collapsed="false">
      <c r="A702" s="5" t="s">
        <v>5923</v>
      </c>
      <c r="B702" s="5" t="s">
        <v>5924</v>
      </c>
      <c r="C702" s="5" t="s">
        <v>5925</v>
      </c>
      <c r="D702" s="5" t="s">
        <v>5926</v>
      </c>
      <c r="E702" s="5" t="s">
        <v>5927</v>
      </c>
      <c r="F702" s="5" t="s">
        <v>5928</v>
      </c>
      <c r="G702" s="5" t="s">
        <v>5929</v>
      </c>
    </row>
    <row r="703" customFormat="false" ht="13.8" hidden="false" customHeight="false" outlineLevel="0" collapsed="false">
      <c r="A703" s="5" t="s">
        <v>5923</v>
      </c>
      <c r="B703" s="5" t="s">
        <v>5924</v>
      </c>
      <c r="C703" s="5" t="s">
        <v>5925</v>
      </c>
      <c r="D703" s="5" t="s">
        <v>5926</v>
      </c>
      <c r="E703" s="5" t="s">
        <v>5927</v>
      </c>
      <c r="F703" s="5" t="s">
        <v>5928</v>
      </c>
      <c r="G703" s="5" t="s">
        <v>5929</v>
      </c>
    </row>
    <row r="704" customFormat="false" ht="13.8" hidden="false" customHeight="false" outlineLevel="0" collapsed="false">
      <c r="A704" s="5" t="s">
        <v>5923</v>
      </c>
      <c r="B704" s="5" t="s">
        <v>5924</v>
      </c>
      <c r="C704" s="5" t="s">
        <v>5925</v>
      </c>
      <c r="D704" s="5" t="s">
        <v>5926</v>
      </c>
      <c r="E704" s="5" t="s">
        <v>5927</v>
      </c>
      <c r="F704" s="5" t="s">
        <v>5928</v>
      </c>
      <c r="G704" s="5" t="s">
        <v>5929</v>
      </c>
    </row>
    <row r="705" customFormat="false" ht="13.8" hidden="false" customHeight="false" outlineLevel="0" collapsed="false">
      <c r="A705" s="5" t="s">
        <v>5923</v>
      </c>
      <c r="B705" s="5" t="s">
        <v>5924</v>
      </c>
      <c r="C705" s="5" t="s">
        <v>5925</v>
      </c>
      <c r="D705" s="5" t="s">
        <v>5926</v>
      </c>
      <c r="E705" s="5" t="s">
        <v>5927</v>
      </c>
      <c r="F705" s="5" t="s">
        <v>5928</v>
      </c>
      <c r="G705" s="5" t="s">
        <v>5929</v>
      </c>
    </row>
    <row r="706" customFormat="false" ht="13.8" hidden="false" customHeight="false" outlineLevel="0" collapsed="false">
      <c r="A706" s="5" t="s">
        <v>5923</v>
      </c>
      <c r="B706" s="5" t="s">
        <v>5924</v>
      </c>
      <c r="C706" s="5" t="s">
        <v>5925</v>
      </c>
      <c r="D706" s="5" t="s">
        <v>5926</v>
      </c>
      <c r="E706" s="5" t="s">
        <v>5927</v>
      </c>
      <c r="F706" s="5" t="s">
        <v>5928</v>
      </c>
      <c r="G706" s="5" t="s">
        <v>5929</v>
      </c>
    </row>
    <row r="707" customFormat="false" ht="13.8" hidden="false" customHeight="false" outlineLevel="0" collapsed="false">
      <c r="A707" s="5" t="s">
        <v>5923</v>
      </c>
      <c r="B707" s="5" t="s">
        <v>5924</v>
      </c>
      <c r="C707" s="5" t="s">
        <v>5925</v>
      </c>
      <c r="D707" s="5" t="s">
        <v>5926</v>
      </c>
      <c r="E707" s="5" t="s">
        <v>5927</v>
      </c>
      <c r="F707" s="5" t="s">
        <v>5928</v>
      </c>
      <c r="G707" s="5" t="s">
        <v>5929</v>
      </c>
    </row>
    <row r="708" customFormat="false" ht="13.8" hidden="false" customHeight="false" outlineLevel="0" collapsed="false">
      <c r="A708" s="5" t="s">
        <v>5923</v>
      </c>
      <c r="B708" s="5" t="s">
        <v>5924</v>
      </c>
      <c r="C708" s="5" t="s">
        <v>5925</v>
      </c>
      <c r="D708" s="5" t="s">
        <v>5926</v>
      </c>
      <c r="E708" s="5" t="s">
        <v>5927</v>
      </c>
      <c r="F708" s="5" t="s">
        <v>5928</v>
      </c>
      <c r="G708" s="5" t="s">
        <v>5929</v>
      </c>
    </row>
    <row r="709" customFormat="false" ht="13.8" hidden="false" customHeight="false" outlineLevel="0" collapsed="false">
      <c r="A709" s="5" t="s">
        <v>5923</v>
      </c>
      <c r="B709" s="5" t="s">
        <v>5924</v>
      </c>
      <c r="C709" s="5" t="s">
        <v>5925</v>
      </c>
      <c r="D709" s="5" t="s">
        <v>5926</v>
      </c>
      <c r="E709" s="5" t="s">
        <v>5927</v>
      </c>
      <c r="F709" s="5" t="s">
        <v>5928</v>
      </c>
      <c r="G709" s="5" t="s">
        <v>5929</v>
      </c>
    </row>
    <row r="710" customFormat="false" ht="13.8" hidden="false" customHeight="false" outlineLevel="0" collapsed="false">
      <c r="A710" s="5" t="s">
        <v>5923</v>
      </c>
      <c r="B710" s="5" t="s">
        <v>5924</v>
      </c>
      <c r="C710" s="5" t="s">
        <v>5925</v>
      </c>
      <c r="D710" s="5" t="s">
        <v>5926</v>
      </c>
      <c r="E710" s="5" t="s">
        <v>5927</v>
      </c>
      <c r="F710" s="5" t="s">
        <v>5928</v>
      </c>
      <c r="G710" s="5" t="s">
        <v>5929</v>
      </c>
    </row>
    <row r="711" customFormat="false" ht="13.8" hidden="false" customHeight="false" outlineLevel="0" collapsed="false">
      <c r="A711" s="5" t="s">
        <v>5923</v>
      </c>
      <c r="B711" s="5" t="s">
        <v>5924</v>
      </c>
      <c r="C711" s="5" t="s">
        <v>5925</v>
      </c>
      <c r="D711" s="5" t="s">
        <v>5926</v>
      </c>
      <c r="E711" s="5" t="s">
        <v>5927</v>
      </c>
      <c r="F711" s="5" t="s">
        <v>5928</v>
      </c>
      <c r="G711" s="5" t="s">
        <v>5929</v>
      </c>
    </row>
    <row r="712" customFormat="false" ht="13.8" hidden="false" customHeight="false" outlineLevel="0" collapsed="false">
      <c r="A712" s="5" t="s">
        <v>5923</v>
      </c>
      <c r="B712" s="5" t="s">
        <v>5924</v>
      </c>
      <c r="C712" s="5" t="s">
        <v>5925</v>
      </c>
      <c r="D712" s="5" t="s">
        <v>5926</v>
      </c>
      <c r="E712" s="5" t="s">
        <v>5927</v>
      </c>
      <c r="F712" s="5" t="s">
        <v>5928</v>
      </c>
      <c r="G712" s="5" t="s">
        <v>5929</v>
      </c>
    </row>
    <row r="713" customFormat="false" ht="13.8" hidden="false" customHeight="false" outlineLevel="0" collapsed="false">
      <c r="A713" s="5" t="s">
        <v>5923</v>
      </c>
      <c r="B713" s="5" t="s">
        <v>5924</v>
      </c>
      <c r="C713" s="5" t="s">
        <v>5925</v>
      </c>
      <c r="D713" s="5" t="s">
        <v>5926</v>
      </c>
      <c r="E713" s="5" t="s">
        <v>5927</v>
      </c>
      <c r="F713" s="5" t="s">
        <v>5928</v>
      </c>
      <c r="G713" s="5" t="s">
        <v>5929</v>
      </c>
    </row>
    <row r="714" customFormat="false" ht="13.8" hidden="false" customHeight="false" outlineLevel="0" collapsed="false">
      <c r="A714" s="5" t="s">
        <v>5923</v>
      </c>
      <c r="B714" s="5" t="s">
        <v>5924</v>
      </c>
      <c r="C714" s="5" t="s">
        <v>5925</v>
      </c>
      <c r="D714" s="5" t="s">
        <v>5926</v>
      </c>
      <c r="E714" s="5" t="s">
        <v>5927</v>
      </c>
      <c r="F714" s="5" t="s">
        <v>5928</v>
      </c>
      <c r="G714" s="5" t="s">
        <v>5929</v>
      </c>
    </row>
    <row r="715" customFormat="false" ht="13.8" hidden="false" customHeight="false" outlineLevel="0" collapsed="false">
      <c r="A715" s="5" t="s">
        <v>5923</v>
      </c>
      <c r="B715" s="5" t="s">
        <v>5924</v>
      </c>
      <c r="C715" s="5" t="s">
        <v>5925</v>
      </c>
      <c r="D715" s="5" t="s">
        <v>5926</v>
      </c>
      <c r="E715" s="5" t="s">
        <v>5927</v>
      </c>
      <c r="F715" s="5" t="s">
        <v>5928</v>
      </c>
      <c r="G715" s="5" t="s">
        <v>5929</v>
      </c>
    </row>
    <row r="716" customFormat="false" ht="13.8" hidden="false" customHeight="false" outlineLevel="0" collapsed="false">
      <c r="A716" s="5" t="s">
        <v>5923</v>
      </c>
      <c r="B716" s="5" t="s">
        <v>5924</v>
      </c>
      <c r="C716" s="5" t="s">
        <v>5925</v>
      </c>
      <c r="D716" s="5" t="s">
        <v>5926</v>
      </c>
      <c r="E716" s="5" t="s">
        <v>5927</v>
      </c>
      <c r="F716" s="5" t="s">
        <v>5928</v>
      </c>
      <c r="G716" s="5" t="s">
        <v>5929</v>
      </c>
    </row>
    <row r="717" customFormat="false" ht="13.8" hidden="false" customHeight="false" outlineLevel="0" collapsed="false">
      <c r="A717" s="5" t="s">
        <v>5923</v>
      </c>
      <c r="B717" s="5" t="s">
        <v>5924</v>
      </c>
      <c r="C717" s="5" t="s">
        <v>5925</v>
      </c>
      <c r="D717" s="5" t="s">
        <v>5926</v>
      </c>
      <c r="E717" s="5" t="s">
        <v>5927</v>
      </c>
      <c r="F717" s="5" t="s">
        <v>5928</v>
      </c>
      <c r="G717" s="5" t="s">
        <v>5929</v>
      </c>
    </row>
    <row r="718" customFormat="false" ht="13.8" hidden="false" customHeight="false" outlineLevel="0" collapsed="false">
      <c r="A718" s="5" t="s">
        <v>5923</v>
      </c>
      <c r="B718" s="5" t="s">
        <v>5924</v>
      </c>
      <c r="C718" s="5" t="s">
        <v>5925</v>
      </c>
      <c r="D718" s="5" t="s">
        <v>5926</v>
      </c>
      <c r="E718" s="5" t="s">
        <v>5927</v>
      </c>
      <c r="F718" s="5" t="s">
        <v>5928</v>
      </c>
      <c r="G718" s="5" t="s">
        <v>5929</v>
      </c>
    </row>
    <row r="719" customFormat="false" ht="13.8" hidden="false" customHeight="false" outlineLevel="0" collapsed="false">
      <c r="A719" s="5" t="s">
        <v>5923</v>
      </c>
      <c r="B719" s="5" t="s">
        <v>5924</v>
      </c>
      <c r="C719" s="5" t="s">
        <v>5925</v>
      </c>
      <c r="D719" s="5" t="s">
        <v>5926</v>
      </c>
      <c r="E719" s="5" t="s">
        <v>5927</v>
      </c>
      <c r="F719" s="5" t="s">
        <v>5928</v>
      </c>
      <c r="G719" s="5" t="s">
        <v>5929</v>
      </c>
    </row>
    <row r="720" customFormat="false" ht="13.8" hidden="false" customHeight="false" outlineLevel="0" collapsed="false">
      <c r="A720" s="5" t="s">
        <v>5923</v>
      </c>
      <c r="B720" s="5" t="s">
        <v>5924</v>
      </c>
      <c r="C720" s="5" t="s">
        <v>5925</v>
      </c>
      <c r="D720" s="5" t="s">
        <v>5926</v>
      </c>
      <c r="E720" s="5" t="s">
        <v>5927</v>
      </c>
      <c r="F720" s="5" t="s">
        <v>5928</v>
      </c>
      <c r="G720" s="5" t="s">
        <v>5929</v>
      </c>
    </row>
    <row r="721" customFormat="false" ht="13.8" hidden="false" customHeight="false" outlineLevel="0" collapsed="false">
      <c r="A721" s="5" t="s">
        <v>5923</v>
      </c>
      <c r="B721" s="5" t="s">
        <v>5924</v>
      </c>
      <c r="C721" s="5" t="s">
        <v>5925</v>
      </c>
      <c r="D721" s="5" t="s">
        <v>5926</v>
      </c>
      <c r="E721" s="5" t="s">
        <v>5927</v>
      </c>
      <c r="F721" s="5" t="s">
        <v>5928</v>
      </c>
      <c r="G721" s="5" t="s">
        <v>5929</v>
      </c>
    </row>
    <row r="722" customFormat="false" ht="13.8" hidden="false" customHeight="false" outlineLevel="0" collapsed="false">
      <c r="A722" s="5" t="s">
        <v>5923</v>
      </c>
      <c r="B722" s="5" t="s">
        <v>5924</v>
      </c>
      <c r="C722" s="5" t="s">
        <v>5925</v>
      </c>
      <c r="D722" s="5" t="s">
        <v>5926</v>
      </c>
      <c r="E722" s="5" t="s">
        <v>5927</v>
      </c>
      <c r="F722" s="5" t="s">
        <v>5928</v>
      </c>
      <c r="G722" s="5" t="s">
        <v>5929</v>
      </c>
    </row>
    <row r="723" customFormat="false" ht="13.8" hidden="false" customHeight="false" outlineLevel="0" collapsed="false">
      <c r="A723" s="5" t="s">
        <v>5923</v>
      </c>
      <c r="B723" s="5" t="s">
        <v>5924</v>
      </c>
      <c r="C723" s="5" t="s">
        <v>5925</v>
      </c>
      <c r="D723" s="5" t="s">
        <v>5926</v>
      </c>
      <c r="E723" s="5" t="s">
        <v>5927</v>
      </c>
      <c r="F723" s="5" t="s">
        <v>5928</v>
      </c>
      <c r="G723" s="5" t="s">
        <v>5929</v>
      </c>
    </row>
    <row r="724" customFormat="false" ht="13.8" hidden="false" customHeight="false" outlineLevel="0" collapsed="false">
      <c r="A724" s="5" t="s">
        <v>5923</v>
      </c>
      <c r="B724" s="5" t="s">
        <v>5924</v>
      </c>
      <c r="C724" s="5" t="s">
        <v>5925</v>
      </c>
      <c r="D724" s="5" t="s">
        <v>5926</v>
      </c>
      <c r="E724" s="5" t="s">
        <v>5927</v>
      </c>
      <c r="F724" s="5" t="s">
        <v>5928</v>
      </c>
      <c r="G724" s="5" t="s">
        <v>5929</v>
      </c>
    </row>
    <row r="725" customFormat="false" ht="13.8" hidden="false" customHeight="false" outlineLevel="0" collapsed="false">
      <c r="A725" s="5" t="s">
        <v>5923</v>
      </c>
      <c r="B725" s="5" t="s">
        <v>5924</v>
      </c>
      <c r="C725" s="5" t="s">
        <v>5925</v>
      </c>
      <c r="D725" s="5" t="s">
        <v>5926</v>
      </c>
      <c r="E725" s="5" t="s">
        <v>5927</v>
      </c>
      <c r="F725" s="5" t="s">
        <v>5928</v>
      </c>
      <c r="G725" s="5" t="s">
        <v>5929</v>
      </c>
    </row>
    <row r="726" customFormat="false" ht="13.8" hidden="false" customHeight="false" outlineLevel="0" collapsed="false">
      <c r="A726" s="5" t="s">
        <v>5923</v>
      </c>
      <c r="B726" s="5" t="s">
        <v>5924</v>
      </c>
      <c r="C726" s="5" t="s">
        <v>5925</v>
      </c>
      <c r="D726" s="5" t="s">
        <v>5926</v>
      </c>
      <c r="E726" s="5" t="s">
        <v>5927</v>
      </c>
      <c r="F726" s="5" t="s">
        <v>5928</v>
      </c>
      <c r="G726" s="5" t="s">
        <v>5929</v>
      </c>
    </row>
    <row r="727" customFormat="false" ht="13.8" hidden="false" customHeight="false" outlineLevel="0" collapsed="false">
      <c r="A727" s="5" t="s">
        <v>5923</v>
      </c>
      <c r="B727" s="5" t="s">
        <v>5924</v>
      </c>
      <c r="C727" s="5" t="s">
        <v>5925</v>
      </c>
      <c r="D727" s="5" t="s">
        <v>5926</v>
      </c>
      <c r="E727" s="5" t="s">
        <v>5927</v>
      </c>
      <c r="F727" s="5" t="s">
        <v>5928</v>
      </c>
      <c r="G727" s="5" t="s">
        <v>5929</v>
      </c>
    </row>
    <row r="728" customFormat="false" ht="13.8" hidden="false" customHeight="false" outlineLevel="0" collapsed="false">
      <c r="A728" s="5" t="s">
        <v>5923</v>
      </c>
      <c r="B728" s="5" t="s">
        <v>5924</v>
      </c>
      <c r="C728" s="5" t="s">
        <v>5925</v>
      </c>
      <c r="D728" s="5" t="s">
        <v>5926</v>
      </c>
      <c r="E728" s="5" t="s">
        <v>5927</v>
      </c>
      <c r="F728" s="5" t="s">
        <v>5928</v>
      </c>
      <c r="G728" s="5" t="s">
        <v>5929</v>
      </c>
    </row>
    <row r="729" customFormat="false" ht="13.8" hidden="false" customHeight="false" outlineLevel="0" collapsed="false">
      <c r="A729" s="5" t="s">
        <v>5923</v>
      </c>
      <c r="B729" s="5" t="s">
        <v>5924</v>
      </c>
      <c r="C729" s="5" t="s">
        <v>5925</v>
      </c>
      <c r="D729" s="5" t="s">
        <v>5926</v>
      </c>
      <c r="E729" s="5" t="s">
        <v>5927</v>
      </c>
      <c r="F729" s="5" t="s">
        <v>5928</v>
      </c>
      <c r="G729" s="5" t="s">
        <v>5929</v>
      </c>
    </row>
    <row r="730" customFormat="false" ht="13.8" hidden="false" customHeight="false" outlineLevel="0" collapsed="false">
      <c r="A730" s="5" t="s">
        <v>5923</v>
      </c>
      <c r="B730" s="5" t="s">
        <v>5924</v>
      </c>
      <c r="C730" s="5" t="s">
        <v>5925</v>
      </c>
      <c r="D730" s="5" t="s">
        <v>5926</v>
      </c>
      <c r="E730" s="5" t="s">
        <v>5927</v>
      </c>
      <c r="F730" s="5" t="s">
        <v>5928</v>
      </c>
      <c r="G730" s="5" t="s">
        <v>5929</v>
      </c>
    </row>
    <row r="731" customFormat="false" ht="13.8" hidden="false" customHeight="false" outlineLevel="0" collapsed="false">
      <c r="A731" s="5" t="s">
        <v>5923</v>
      </c>
      <c r="B731" s="5" t="s">
        <v>5924</v>
      </c>
      <c r="C731" s="5" t="s">
        <v>5925</v>
      </c>
      <c r="D731" s="5" t="s">
        <v>5926</v>
      </c>
      <c r="E731" s="5" t="s">
        <v>5927</v>
      </c>
      <c r="F731" s="5" t="s">
        <v>5928</v>
      </c>
      <c r="G731" s="5" t="s">
        <v>5929</v>
      </c>
    </row>
    <row r="732" customFormat="false" ht="13.8" hidden="false" customHeight="false" outlineLevel="0" collapsed="false">
      <c r="A732" s="5" t="s">
        <v>5923</v>
      </c>
      <c r="B732" s="5" t="s">
        <v>5924</v>
      </c>
      <c r="C732" s="5" t="s">
        <v>5925</v>
      </c>
      <c r="D732" s="5" t="s">
        <v>5926</v>
      </c>
      <c r="E732" s="5" t="s">
        <v>5927</v>
      </c>
      <c r="F732" s="5" t="s">
        <v>5928</v>
      </c>
      <c r="G732" s="5" t="s">
        <v>5929</v>
      </c>
    </row>
    <row r="733" customFormat="false" ht="13.8" hidden="false" customHeight="false" outlineLevel="0" collapsed="false">
      <c r="A733" s="5" t="s">
        <v>5923</v>
      </c>
      <c r="B733" s="5" t="s">
        <v>5924</v>
      </c>
      <c r="C733" s="5" t="s">
        <v>5925</v>
      </c>
      <c r="D733" s="5" t="s">
        <v>5926</v>
      </c>
      <c r="E733" s="5" t="s">
        <v>5927</v>
      </c>
      <c r="F733" s="5" t="s">
        <v>5928</v>
      </c>
      <c r="G733" s="5" t="s">
        <v>5929</v>
      </c>
    </row>
    <row r="734" customFormat="false" ht="13.8" hidden="false" customHeight="false" outlineLevel="0" collapsed="false">
      <c r="A734" s="5" t="s">
        <v>5923</v>
      </c>
      <c r="B734" s="5" t="s">
        <v>5924</v>
      </c>
      <c r="C734" s="5" t="s">
        <v>5925</v>
      </c>
      <c r="D734" s="5" t="s">
        <v>5926</v>
      </c>
      <c r="E734" s="5" t="s">
        <v>5927</v>
      </c>
      <c r="F734" s="5" t="s">
        <v>5928</v>
      </c>
      <c r="G734" s="5" t="s">
        <v>5929</v>
      </c>
    </row>
    <row r="735" customFormat="false" ht="13.8" hidden="false" customHeight="false" outlineLevel="0" collapsed="false">
      <c r="A735" s="5" t="s">
        <v>5923</v>
      </c>
      <c r="B735" s="5" t="s">
        <v>5924</v>
      </c>
      <c r="C735" s="5" t="s">
        <v>5925</v>
      </c>
      <c r="D735" s="5" t="s">
        <v>5926</v>
      </c>
      <c r="E735" s="5" t="s">
        <v>5927</v>
      </c>
      <c r="F735" s="5" t="s">
        <v>5928</v>
      </c>
      <c r="G735" s="5" t="s">
        <v>5929</v>
      </c>
    </row>
    <row r="736" customFormat="false" ht="13.8" hidden="false" customHeight="false" outlineLevel="0" collapsed="false">
      <c r="A736" s="5" t="s">
        <v>5923</v>
      </c>
      <c r="B736" s="5" t="s">
        <v>5924</v>
      </c>
      <c r="C736" s="5" t="s">
        <v>5925</v>
      </c>
      <c r="D736" s="5" t="s">
        <v>5926</v>
      </c>
      <c r="E736" s="5" t="s">
        <v>5927</v>
      </c>
      <c r="F736" s="5" t="s">
        <v>5928</v>
      </c>
      <c r="G736" s="5" t="s">
        <v>5929</v>
      </c>
    </row>
    <row r="737" customFormat="false" ht="13.8" hidden="false" customHeight="false" outlineLevel="0" collapsed="false">
      <c r="A737" s="5" t="s">
        <v>5923</v>
      </c>
      <c r="B737" s="5" t="s">
        <v>5924</v>
      </c>
      <c r="C737" s="5" t="s">
        <v>5925</v>
      </c>
      <c r="D737" s="5" t="s">
        <v>5926</v>
      </c>
      <c r="E737" s="5" t="s">
        <v>5927</v>
      </c>
      <c r="F737" s="5" t="s">
        <v>5928</v>
      </c>
      <c r="G737" s="5" t="s">
        <v>5929</v>
      </c>
    </row>
    <row r="738" customFormat="false" ht="13.8" hidden="false" customHeight="false" outlineLevel="0" collapsed="false">
      <c r="A738" s="5" t="s">
        <v>5923</v>
      </c>
      <c r="B738" s="5" t="s">
        <v>5924</v>
      </c>
      <c r="C738" s="5" t="s">
        <v>5925</v>
      </c>
      <c r="D738" s="5" t="s">
        <v>5926</v>
      </c>
      <c r="E738" s="5" t="s">
        <v>5927</v>
      </c>
      <c r="F738" s="5" t="s">
        <v>5928</v>
      </c>
      <c r="G738" s="5" t="s">
        <v>5929</v>
      </c>
    </row>
    <row r="739" customFormat="false" ht="13.8" hidden="false" customHeight="false" outlineLevel="0" collapsed="false">
      <c r="A739" s="5" t="s">
        <v>5923</v>
      </c>
      <c r="B739" s="5" t="s">
        <v>5924</v>
      </c>
      <c r="C739" s="5" t="s">
        <v>5925</v>
      </c>
      <c r="D739" s="5" t="s">
        <v>5926</v>
      </c>
      <c r="E739" s="5" t="s">
        <v>5927</v>
      </c>
      <c r="F739" s="5" t="s">
        <v>5928</v>
      </c>
      <c r="G739" s="5" t="s">
        <v>5929</v>
      </c>
    </row>
    <row r="740" customFormat="false" ht="13.8" hidden="false" customHeight="false" outlineLevel="0" collapsed="false">
      <c r="A740" s="5" t="s">
        <v>5923</v>
      </c>
      <c r="B740" s="5" t="s">
        <v>5924</v>
      </c>
      <c r="C740" s="5" t="s">
        <v>5925</v>
      </c>
      <c r="D740" s="5" t="s">
        <v>5926</v>
      </c>
      <c r="E740" s="5" t="s">
        <v>5927</v>
      </c>
      <c r="F740" s="5" t="s">
        <v>5928</v>
      </c>
      <c r="G740" s="5" t="s">
        <v>5929</v>
      </c>
    </row>
    <row r="741" customFormat="false" ht="13.8" hidden="false" customHeight="false" outlineLevel="0" collapsed="false">
      <c r="A741" s="5" t="s">
        <v>5923</v>
      </c>
      <c r="B741" s="5" t="s">
        <v>5924</v>
      </c>
      <c r="C741" s="5" t="s">
        <v>5925</v>
      </c>
      <c r="D741" s="5" t="s">
        <v>5926</v>
      </c>
      <c r="E741" s="5" t="s">
        <v>5927</v>
      </c>
      <c r="F741" s="5" t="s">
        <v>5928</v>
      </c>
      <c r="G741" s="5" t="s">
        <v>5929</v>
      </c>
    </row>
    <row r="742" customFormat="false" ht="13.8" hidden="false" customHeight="false" outlineLevel="0" collapsed="false">
      <c r="A742" s="5" t="s">
        <v>5923</v>
      </c>
      <c r="B742" s="5" t="s">
        <v>5924</v>
      </c>
      <c r="C742" s="5" t="s">
        <v>5925</v>
      </c>
      <c r="D742" s="5" t="s">
        <v>5926</v>
      </c>
      <c r="E742" s="5" t="s">
        <v>5927</v>
      </c>
      <c r="F742" s="5" t="s">
        <v>5928</v>
      </c>
      <c r="G742" s="5" t="s">
        <v>5929</v>
      </c>
    </row>
    <row r="743" customFormat="false" ht="13.8" hidden="false" customHeight="false" outlineLevel="0" collapsed="false">
      <c r="A743" s="5" t="s">
        <v>5923</v>
      </c>
      <c r="B743" s="5" t="s">
        <v>5924</v>
      </c>
      <c r="C743" s="5" t="s">
        <v>5925</v>
      </c>
      <c r="D743" s="5" t="s">
        <v>5926</v>
      </c>
      <c r="E743" s="5" t="s">
        <v>5927</v>
      </c>
      <c r="F743" s="5" t="s">
        <v>5928</v>
      </c>
      <c r="G743" s="5" t="s">
        <v>5929</v>
      </c>
    </row>
    <row r="744" customFormat="false" ht="13.8" hidden="false" customHeight="false" outlineLevel="0" collapsed="false">
      <c r="A744" s="5" t="s">
        <v>5923</v>
      </c>
      <c r="B744" s="5" t="s">
        <v>5924</v>
      </c>
      <c r="C744" s="5" t="s">
        <v>5925</v>
      </c>
      <c r="D744" s="5" t="s">
        <v>5926</v>
      </c>
      <c r="E744" s="5" t="s">
        <v>5927</v>
      </c>
      <c r="F744" s="5" t="s">
        <v>5928</v>
      </c>
      <c r="G744" s="5" t="s">
        <v>5929</v>
      </c>
    </row>
    <row r="745" customFormat="false" ht="13.8" hidden="false" customHeight="false" outlineLevel="0" collapsed="false">
      <c r="A745" s="5" t="s">
        <v>5923</v>
      </c>
      <c r="B745" s="5" t="s">
        <v>5924</v>
      </c>
      <c r="C745" s="5" t="s">
        <v>5925</v>
      </c>
      <c r="D745" s="5" t="s">
        <v>5926</v>
      </c>
      <c r="E745" s="5" t="s">
        <v>5927</v>
      </c>
      <c r="F745" s="5" t="s">
        <v>5928</v>
      </c>
      <c r="G745" s="5" t="s">
        <v>5929</v>
      </c>
    </row>
    <row r="746" customFormat="false" ht="13.8" hidden="false" customHeight="false" outlineLevel="0" collapsed="false">
      <c r="A746" s="5" t="s">
        <v>5923</v>
      </c>
      <c r="B746" s="5" t="s">
        <v>5924</v>
      </c>
      <c r="C746" s="5" t="s">
        <v>5925</v>
      </c>
      <c r="D746" s="5" t="s">
        <v>5926</v>
      </c>
      <c r="E746" s="5" t="s">
        <v>5927</v>
      </c>
      <c r="F746" s="5" t="s">
        <v>5928</v>
      </c>
      <c r="G746" s="5" t="s">
        <v>5929</v>
      </c>
    </row>
    <row r="747" customFormat="false" ht="13.8" hidden="false" customHeight="false" outlineLevel="0" collapsed="false">
      <c r="A747" s="5" t="s">
        <v>5923</v>
      </c>
      <c r="B747" s="5" t="s">
        <v>5924</v>
      </c>
      <c r="C747" s="5" t="s">
        <v>5925</v>
      </c>
      <c r="D747" s="5" t="s">
        <v>5926</v>
      </c>
      <c r="E747" s="5" t="s">
        <v>5927</v>
      </c>
      <c r="F747" s="5" t="s">
        <v>5928</v>
      </c>
      <c r="G747" s="5" t="s">
        <v>5929</v>
      </c>
    </row>
    <row r="748" customFormat="false" ht="13.8" hidden="false" customHeight="false" outlineLevel="0" collapsed="false">
      <c r="A748" s="5" t="s">
        <v>5923</v>
      </c>
      <c r="B748" s="5" t="s">
        <v>5924</v>
      </c>
      <c r="C748" s="5" t="s">
        <v>5925</v>
      </c>
      <c r="D748" s="5" t="s">
        <v>5926</v>
      </c>
      <c r="E748" s="5" t="s">
        <v>5927</v>
      </c>
      <c r="F748" s="5" t="s">
        <v>5928</v>
      </c>
      <c r="G748" s="5" t="s">
        <v>5929</v>
      </c>
    </row>
    <row r="749" customFormat="false" ht="13.8" hidden="false" customHeight="false" outlineLevel="0" collapsed="false">
      <c r="A749" s="5" t="s">
        <v>5923</v>
      </c>
      <c r="B749" s="5" t="s">
        <v>5924</v>
      </c>
      <c r="C749" s="5" t="s">
        <v>5925</v>
      </c>
      <c r="D749" s="5" t="s">
        <v>5926</v>
      </c>
      <c r="E749" s="5" t="s">
        <v>5927</v>
      </c>
      <c r="F749" s="5" t="s">
        <v>5928</v>
      </c>
      <c r="G749" s="5" t="s">
        <v>5929</v>
      </c>
    </row>
    <row r="750" customFormat="false" ht="13.8" hidden="false" customHeight="false" outlineLevel="0" collapsed="false">
      <c r="A750" s="5" t="s">
        <v>5923</v>
      </c>
      <c r="B750" s="5" t="s">
        <v>5924</v>
      </c>
      <c r="C750" s="5" t="s">
        <v>5925</v>
      </c>
      <c r="D750" s="5" t="s">
        <v>5926</v>
      </c>
      <c r="E750" s="5" t="s">
        <v>5927</v>
      </c>
      <c r="F750" s="5" t="s">
        <v>5928</v>
      </c>
      <c r="G750" s="5" t="s">
        <v>5929</v>
      </c>
    </row>
    <row r="751" customFormat="false" ht="13.8" hidden="false" customHeight="false" outlineLevel="0" collapsed="false">
      <c r="A751" s="5" t="s">
        <v>5923</v>
      </c>
      <c r="B751" s="5" t="s">
        <v>5924</v>
      </c>
      <c r="C751" s="5" t="s">
        <v>5925</v>
      </c>
      <c r="D751" s="5" t="s">
        <v>5926</v>
      </c>
      <c r="E751" s="5" t="s">
        <v>5927</v>
      </c>
      <c r="F751" s="5" t="s">
        <v>5928</v>
      </c>
      <c r="G751" s="5" t="s">
        <v>5929</v>
      </c>
    </row>
    <row r="752" customFormat="false" ht="13.8" hidden="false" customHeight="false" outlineLevel="0" collapsed="false">
      <c r="A752" s="5" t="s">
        <v>5923</v>
      </c>
      <c r="B752" s="5" t="s">
        <v>5924</v>
      </c>
      <c r="C752" s="5" t="s">
        <v>5925</v>
      </c>
      <c r="D752" s="5" t="s">
        <v>5926</v>
      </c>
      <c r="E752" s="5" t="s">
        <v>5927</v>
      </c>
      <c r="F752" s="5" t="s">
        <v>5928</v>
      </c>
      <c r="G752" s="5" t="s">
        <v>5929</v>
      </c>
    </row>
    <row r="753" customFormat="false" ht="13.8" hidden="false" customHeight="false" outlineLevel="0" collapsed="false">
      <c r="A753" s="5" t="s">
        <v>5923</v>
      </c>
      <c r="B753" s="5" t="s">
        <v>5924</v>
      </c>
      <c r="C753" s="5" t="s">
        <v>5925</v>
      </c>
      <c r="D753" s="5" t="s">
        <v>5926</v>
      </c>
      <c r="E753" s="5" t="s">
        <v>5927</v>
      </c>
      <c r="F753" s="5" t="s">
        <v>5928</v>
      </c>
      <c r="G753" s="5" t="s">
        <v>5929</v>
      </c>
    </row>
    <row r="754" customFormat="false" ht="13.8" hidden="false" customHeight="false" outlineLevel="0" collapsed="false">
      <c r="A754" s="5" t="s">
        <v>5923</v>
      </c>
      <c r="B754" s="5" t="s">
        <v>5924</v>
      </c>
      <c r="C754" s="5" t="s">
        <v>5925</v>
      </c>
      <c r="D754" s="5" t="s">
        <v>5926</v>
      </c>
      <c r="E754" s="5" t="s">
        <v>5927</v>
      </c>
      <c r="F754" s="5" t="s">
        <v>5928</v>
      </c>
      <c r="G754" s="5" t="s">
        <v>5929</v>
      </c>
    </row>
    <row r="755" customFormat="false" ht="13.8" hidden="false" customHeight="false" outlineLevel="0" collapsed="false">
      <c r="A755" s="5" t="s">
        <v>5923</v>
      </c>
      <c r="B755" s="5" t="s">
        <v>5924</v>
      </c>
      <c r="C755" s="5" t="s">
        <v>5925</v>
      </c>
      <c r="D755" s="5" t="s">
        <v>5926</v>
      </c>
      <c r="E755" s="5" t="s">
        <v>5927</v>
      </c>
      <c r="F755" s="5" t="s">
        <v>5928</v>
      </c>
      <c r="G755" s="5" t="s">
        <v>5929</v>
      </c>
    </row>
    <row r="756" customFormat="false" ht="13.8" hidden="false" customHeight="false" outlineLevel="0" collapsed="false">
      <c r="A756" s="5" t="s">
        <v>5923</v>
      </c>
      <c r="B756" s="5" t="s">
        <v>5924</v>
      </c>
      <c r="C756" s="5" t="s">
        <v>5925</v>
      </c>
      <c r="D756" s="5" t="s">
        <v>5926</v>
      </c>
      <c r="E756" s="5" t="s">
        <v>5927</v>
      </c>
      <c r="F756" s="5" t="s">
        <v>5928</v>
      </c>
      <c r="G756" s="5" t="s">
        <v>5929</v>
      </c>
    </row>
    <row r="757" customFormat="false" ht="13.8" hidden="false" customHeight="false" outlineLevel="0" collapsed="false">
      <c r="A757" s="5" t="s">
        <v>5923</v>
      </c>
      <c r="B757" s="5" t="s">
        <v>5924</v>
      </c>
      <c r="C757" s="5" t="s">
        <v>5925</v>
      </c>
      <c r="D757" s="5" t="s">
        <v>5926</v>
      </c>
      <c r="E757" s="5" t="s">
        <v>5927</v>
      </c>
      <c r="F757" s="5" t="s">
        <v>5928</v>
      </c>
      <c r="G757" s="5" t="s">
        <v>5929</v>
      </c>
    </row>
    <row r="758" customFormat="false" ht="13.8" hidden="false" customHeight="false" outlineLevel="0" collapsed="false">
      <c r="A758" s="5" t="s">
        <v>5923</v>
      </c>
      <c r="B758" s="5" t="s">
        <v>5924</v>
      </c>
      <c r="C758" s="5" t="s">
        <v>5925</v>
      </c>
      <c r="D758" s="5" t="s">
        <v>5926</v>
      </c>
      <c r="E758" s="5" t="s">
        <v>5927</v>
      </c>
      <c r="F758" s="5" t="s">
        <v>5928</v>
      </c>
      <c r="G758" s="5" t="s">
        <v>5929</v>
      </c>
    </row>
    <row r="759" customFormat="false" ht="13.8" hidden="false" customHeight="false" outlineLevel="0" collapsed="false">
      <c r="A759" s="5" t="s">
        <v>5923</v>
      </c>
      <c r="B759" s="5" t="s">
        <v>5924</v>
      </c>
      <c r="C759" s="5" t="s">
        <v>5925</v>
      </c>
      <c r="D759" s="5" t="s">
        <v>5926</v>
      </c>
      <c r="E759" s="5" t="s">
        <v>5927</v>
      </c>
      <c r="F759" s="5" t="s">
        <v>5928</v>
      </c>
      <c r="G759" s="5" t="s">
        <v>5929</v>
      </c>
    </row>
    <row r="760" customFormat="false" ht="13.8" hidden="false" customHeight="false" outlineLevel="0" collapsed="false">
      <c r="A760" s="5" t="s">
        <v>5923</v>
      </c>
      <c r="B760" s="5" t="s">
        <v>5924</v>
      </c>
      <c r="C760" s="5" t="s">
        <v>5925</v>
      </c>
      <c r="D760" s="5" t="s">
        <v>5926</v>
      </c>
      <c r="E760" s="5" t="s">
        <v>5927</v>
      </c>
      <c r="F760" s="5" t="s">
        <v>5928</v>
      </c>
      <c r="G760" s="5" t="s">
        <v>5929</v>
      </c>
    </row>
    <row r="761" customFormat="false" ht="13.8" hidden="false" customHeight="false" outlineLevel="0" collapsed="false">
      <c r="A761" s="5" t="s">
        <v>5923</v>
      </c>
      <c r="B761" s="5" t="s">
        <v>5924</v>
      </c>
      <c r="C761" s="5" t="s">
        <v>5925</v>
      </c>
      <c r="D761" s="5" t="s">
        <v>5926</v>
      </c>
      <c r="E761" s="5" t="s">
        <v>5927</v>
      </c>
      <c r="F761" s="5" t="s">
        <v>5928</v>
      </c>
      <c r="G761" s="5" t="s">
        <v>5929</v>
      </c>
    </row>
    <row r="762" customFormat="false" ht="13.8" hidden="false" customHeight="false" outlineLevel="0" collapsed="false">
      <c r="A762" s="5" t="s">
        <v>5923</v>
      </c>
      <c r="B762" s="5" t="s">
        <v>5924</v>
      </c>
      <c r="C762" s="5" t="s">
        <v>5925</v>
      </c>
      <c r="D762" s="5" t="s">
        <v>5926</v>
      </c>
      <c r="E762" s="5" t="s">
        <v>5927</v>
      </c>
      <c r="F762" s="5" t="s">
        <v>5928</v>
      </c>
      <c r="G762" s="5" t="s">
        <v>5929</v>
      </c>
    </row>
    <row r="763" customFormat="false" ht="13.8" hidden="false" customHeight="false" outlineLevel="0" collapsed="false">
      <c r="A763" s="5" t="s">
        <v>5923</v>
      </c>
      <c r="B763" s="5" t="s">
        <v>5924</v>
      </c>
      <c r="C763" s="5" t="s">
        <v>5925</v>
      </c>
      <c r="D763" s="5" t="s">
        <v>5926</v>
      </c>
      <c r="E763" s="5" t="s">
        <v>5927</v>
      </c>
      <c r="F763" s="5" t="s">
        <v>5928</v>
      </c>
      <c r="G763" s="5" t="s">
        <v>5929</v>
      </c>
    </row>
    <row r="764" customFormat="false" ht="13.8" hidden="false" customHeight="false" outlineLevel="0" collapsed="false">
      <c r="A764" s="5" t="s">
        <v>5923</v>
      </c>
      <c r="B764" s="5" t="s">
        <v>5924</v>
      </c>
      <c r="C764" s="5" t="s">
        <v>5925</v>
      </c>
      <c r="D764" s="5" t="s">
        <v>5926</v>
      </c>
      <c r="E764" s="5" t="s">
        <v>5927</v>
      </c>
      <c r="F764" s="5" t="s">
        <v>5928</v>
      </c>
      <c r="G764" s="5" t="s">
        <v>5929</v>
      </c>
    </row>
    <row r="765" customFormat="false" ht="13.8" hidden="false" customHeight="false" outlineLevel="0" collapsed="false">
      <c r="A765" s="5" t="s">
        <v>5923</v>
      </c>
      <c r="B765" s="5" t="s">
        <v>5924</v>
      </c>
      <c r="C765" s="5" t="s">
        <v>5925</v>
      </c>
      <c r="D765" s="5" t="s">
        <v>5926</v>
      </c>
      <c r="E765" s="5" t="s">
        <v>5927</v>
      </c>
      <c r="F765" s="5" t="s">
        <v>5928</v>
      </c>
      <c r="G765" s="5" t="s">
        <v>5929</v>
      </c>
    </row>
    <row r="766" customFormat="false" ht="13.8" hidden="false" customHeight="false" outlineLevel="0" collapsed="false">
      <c r="A766" s="5" t="s">
        <v>5923</v>
      </c>
      <c r="B766" s="5" t="s">
        <v>5924</v>
      </c>
      <c r="C766" s="5" t="s">
        <v>5925</v>
      </c>
      <c r="D766" s="5" t="s">
        <v>5926</v>
      </c>
      <c r="E766" s="5" t="s">
        <v>5927</v>
      </c>
      <c r="F766" s="5" t="s">
        <v>5928</v>
      </c>
      <c r="G766" s="5" t="s">
        <v>5929</v>
      </c>
    </row>
    <row r="767" customFormat="false" ht="13.8" hidden="false" customHeight="false" outlineLevel="0" collapsed="false">
      <c r="A767" s="5" t="s">
        <v>5923</v>
      </c>
      <c r="B767" s="5" t="s">
        <v>5924</v>
      </c>
      <c r="C767" s="5" t="s">
        <v>5925</v>
      </c>
      <c r="D767" s="5" t="s">
        <v>5926</v>
      </c>
      <c r="E767" s="5" t="s">
        <v>5927</v>
      </c>
      <c r="F767" s="5" t="s">
        <v>5928</v>
      </c>
      <c r="G767" s="5" t="s">
        <v>5929</v>
      </c>
    </row>
    <row r="768" customFormat="false" ht="13.8" hidden="false" customHeight="false" outlineLevel="0" collapsed="false">
      <c r="A768" s="5" t="s">
        <v>5923</v>
      </c>
      <c r="B768" s="5" t="s">
        <v>5924</v>
      </c>
      <c r="C768" s="5" t="s">
        <v>5925</v>
      </c>
      <c r="D768" s="5" t="s">
        <v>5926</v>
      </c>
      <c r="E768" s="5" t="s">
        <v>5927</v>
      </c>
      <c r="F768" s="5" t="s">
        <v>5928</v>
      </c>
      <c r="G768" s="5" t="s">
        <v>5929</v>
      </c>
    </row>
    <row r="769" customFormat="false" ht="13.8" hidden="false" customHeight="false" outlineLevel="0" collapsed="false">
      <c r="A769" s="5" t="s">
        <v>5923</v>
      </c>
      <c r="B769" s="5" t="s">
        <v>5924</v>
      </c>
      <c r="C769" s="5" t="s">
        <v>5925</v>
      </c>
      <c r="D769" s="5" t="s">
        <v>5926</v>
      </c>
      <c r="E769" s="5" t="s">
        <v>5927</v>
      </c>
      <c r="F769" s="5" t="s">
        <v>5928</v>
      </c>
      <c r="G769" s="5" t="s">
        <v>5929</v>
      </c>
    </row>
    <row r="770" customFormat="false" ht="13.8" hidden="false" customHeight="false" outlineLevel="0" collapsed="false">
      <c r="A770" s="5" t="s">
        <v>5923</v>
      </c>
      <c r="B770" s="5" t="s">
        <v>5924</v>
      </c>
      <c r="C770" s="5" t="s">
        <v>5925</v>
      </c>
      <c r="D770" s="5" t="s">
        <v>5926</v>
      </c>
      <c r="E770" s="5" t="s">
        <v>5927</v>
      </c>
      <c r="F770" s="5" t="s">
        <v>5928</v>
      </c>
      <c r="G770" s="5" t="s">
        <v>5929</v>
      </c>
    </row>
    <row r="771" customFormat="false" ht="13.8" hidden="false" customHeight="false" outlineLevel="0" collapsed="false">
      <c r="A771" s="5" t="s">
        <v>5923</v>
      </c>
      <c r="B771" s="5" t="s">
        <v>5924</v>
      </c>
      <c r="C771" s="5" t="s">
        <v>5925</v>
      </c>
      <c r="D771" s="5" t="s">
        <v>5926</v>
      </c>
      <c r="E771" s="5" t="s">
        <v>5927</v>
      </c>
      <c r="F771" s="5" t="s">
        <v>5928</v>
      </c>
      <c r="G771" s="5" t="s">
        <v>5929</v>
      </c>
    </row>
    <row r="772" customFormat="false" ht="13.8" hidden="false" customHeight="false" outlineLevel="0" collapsed="false">
      <c r="A772" s="5" t="s">
        <v>5923</v>
      </c>
      <c r="B772" s="5" t="s">
        <v>5924</v>
      </c>
      <c r="C772" s="5" t="s">
        <v>5925</v>
      </c>
      <c r="D772" s="5" t="s">
        <v>5926</v>
      </c>
      <c r="E772" s="5" t="s">
        <v>5927</v>
      </c>
      <c r="F772" s="5" t="s">
        <v>5928</v>
      </c>
      <c r="G772" s="5" t="s">
        <v>5929</v>
      </c>
    </row>
    <row r="773" customFormat="false" ht="13.8" hidden="false" customHeight="false" outlineLevel="0" collapsed="false">
      <c r="A773" s="5" t="s">
        <v>5923</v>
      </c>
      <c r="B773" s="5" t="s">
        <v>5924</v>
      </c>
      <c r="C773" s="5" t="s">
        <v>5925</v>
      </c>
      <c r="D773" s="5" t="s">
        <v>5926</v>
      </c>
      <c r="E773" s="5" t="s">
        <v>5927</v>
      </c>
      <c r="F773" s="5" t="s">
        <v>5928</v>
      </c>
      <c r="G773" s="5" t="s">
        <v>5929</v>
      </c>
    </row>
    <row r="774" customFormat="false" ht="13.8" hidden="false" customHeight="false" outlineLevel="0" collapsed="false">
      <c r="A774" s="5" t="s">
        <v>5923</v>
      </c>
      <c r="B774" s="5" t="s">
        <v>5924</v>
      </c>
      <c r="C774" s="5" t="s">
        <v>5925</v>
      </c>
      <c r="D774" s="5" t="s">
        <v>5926</v>
      </c>
      <c r="E774" s="5" t="s">
        <v>5927</v>
      </c>
      <c r="F774" s="5" t="s">
        <v>5928</v>
      </c>
      <c r="G774" s="5" t="s">
        <v>5929</v>
      </c>
    </row>
    <row r="775" customFormat="false" ht="13.8" hidden="false" customHeight="false" outlineLevel="0" collapsed="false">
      <c r="A775" s="5" t="s">
        <v>5923</v>
      </c>
      <c r="B775" s="5" t="s">
        <v>5924</v>
      </c>
      <c r="C775" s="5" t="s">
        <v>5925</v>
      </c>
      <c r="D775" s="5" t="s">
        <v>5926</v>
      </c>
      <c r="E775" s="5" t="s">
        <v>5927</v>
      </c>
      <c r="F775" s="5" t="s">
        <v>5928</v>
      </c>
      <c r="G775" s="5" t="s">
        <v>5929</v>
      </c>
    </row>
    <row r="776" customFormat="false" ht="13.8" hidden="false" customHeight="false" outlineLevel="0" collapsed="false">
      <c r="A776" s="5" t="s">
        <v>5923</v>
      </c>
      <c r="B776" s="5" t="s">
        <v>5924</v>
      </c>
      <c r="C776" s="5" t="s">
        <v>5925</v>
      </c>
      <c r="D776" s="5" t="s">
        <v>5926</v>
      </c>
      <c r="E776" s="5" t="s">
        <v>5927</v>
      </c>
      <c r="F776" s="5" t="s">
        <v>5928</v>
      </c>
      <c r="G776" s="5" t="s">
        <v>5929</v>
      </c>
    </row>
    <row r="777" customFormat="false" ht="13.8" hidden="false" customHeight="false" outlineLevel="0" collapsed="false">
      <c r="A777" s="5" t="s">
        <v>5923</v>
      </c>
      <c r="B777" s="5" t="s">
        <v>5924</v>
      </c>
      <c r="C777" s="5" t="s">
        <v>5925</v>
      </c>
      <c r="D777" s="5" t="s">
        <v>5926</v>
      </c>
      <c r="E777" s="5" t="s">
        <v>5927</v>
      </c>
      <c r="F777" s="5" t="s">
        <v>5928</v>
      </c>
      <c r="G777" s="5" t="s">
        <v>5929</v>
      </c>
    </row>
    <row r="778" customFormat="false" ht="13.8" hidden="false" customHeight="false" outlineLevel="0" collapsed="false">
      <c r="A778" s="5" t="s">
        <v>5923</v>
      </c>
      <c r="B778" s="5" t="s">
        <v>5924</v>
      </c>
      <c r="C778" s="5" t="s">
        <v>5925</v>
      </c>
      <c r="D778" s="5" t="s">
        <v>5926</v>
      </c>
      <c r="E778" s="5" t="s">
        <v>5927</v>
      </c>
      <c r="F778" s="5" t="s">
        <v>5928</v>
      </c>
      <c r="G778" s="5" t="s">
        <v>5929</v>
      </c>
    </row>
    <row r="779" customFormat="false" ht="13.8" hidden="false" customHeight="false" outlineLevel="0" collapsed="false">
      <c r="A779" s="5" t="s">
        <v>5923</v>
      </c>
      <c r="B779" s="5" t="s">
        <v>5924</v>
      </c>
      <c r="C779" s="5" t="s">
        <v>5925</v>
      </c>
      <c r="D779" s="5" t="s">
        <v>5926</v>
      </c>
      <c r="E779" s="5" t="s">
        <v>5927</v>
      </c>
      <c r="F779" s="5" t="s">
        <v>5928</v>
      </c>
      <c r="G779" s="5" t="s">
        <v>5929</v>
      </c>
    </row>
    <row r="780" customFormat="false" ht="13.8" hidden="false" customHeight="false" outlineLevel="0" collapsed="false">
      <c r="A780" s="5" t="s">
        <v>5923</v>
      </c>
      <c r="B780" s="5" t="s">
        <v>5924</v>
      </c>
      <c r="C780" s="5" t="s">
        <v>5925</v>
      </c>
      <c r="D780" s="5" t="s">
        <v>5926</v>
      </c>
      <c r="E780" s="5" t="s">
        <v>5927</v>
      </c>
      <c r="F780" s="5" t="s">
        <v>5928</v>
      </c>
      <c r="G780" s="5" t="s">
        <v>5929</v>
      </c>
    </row>
    <row r="781" customFormat="false" ht="13.8" hidden="false" customHeight="false" outlineLevel="0" collapsed="false">
      <c r="A781" s="5" t="s">
        <v>5923</v>
      </c>
      <c r="B781" s="5" t="s">
        <v>5924</v>
      </c>
      <c r="C781" s="5" t="s">
        <v>5925</v>
      </c>
      <c r="D781" s="5" t="s">
        <v>5926</v>
      </c>
      <c r="E781" s="5" t="s">
        <v>5927</v>
      </c>
      <c r="F781" s="5" t="s">
        <v>5928</v>
      </c>
      <c r="G781" s="5" t="s">
        <v>5929</v>
      </c>
    </row>
    <row r="782" customFormat="false" ht="13.8" hidden="false" customHeight="false" outlineLevel="0" collapsed="false">
      <c r="A782" s="5" t="s">
        <v>5923</v>
      </c>
      <c r="B782" s="5" t="s">
        <v>5924</v>
      </c>
      <c r="C782" s="5" t="s">
        <v>5925</v>
      </c>
      <c r="D782" s="5" t="s">
        <v>5926</v>
      </c>
      <c r="E782" s="5" t="s">
        <v>5927</v>
      </c>
      <c r="F782" s="5" t="s">
        <v>5928</v>
      </c>
      <c r="G782" s="5" t="s">
        <v>5929</v>
      </c>
    </row>
    <row r="783" customFormat="false" ht="13.8" hidden="false" customHeight="false" outlineLevel="0" collapsed="false">
      <c r="A783" s="5" t="s">
        <v>5923</v>
      </c>
      <c r="B783" s="5" t="s">
        <v>5924</v>
      </c>
      <c r="C783" s="5" t="s">
        <v>5925</v>
      </c>
      <c r="D783" s="5" t="s">
        <v>5926</v>
      </c>
      <c r="E783" s="5" t="s">
        <v>5927</v>
      </c>
      <c r="F783" s="5" t="s">
        <v>5928</v>
      </c>
      <c r="G783" s="5" t="s">
        <v>5929</v>
      </c>
    </row>
    <row r="784" customFormat="false" ht="13.8" hidden="false" customHeight="false" outlineLevel="0" collapsed="false">
      <c r="A784" s="5" t="s">
        <v>5923</v>
      </c>
      <c r="B784" s="5" t="s">
        <v>5924</v>
      </c>
      <c r="C784" s="5" t="s">
        <v>5925</v>
      </c>
      <c r="D784" s="5" t="s">
        <v>5926</v>
      </c>
      <c r="E784" s="5" t="s">
        <v>5927</v>
      </c>
      <c r="F784" s="5" t="s">
        <v>5928</v>
      </c>
      <c r="G784" s="5" t="s">
        <v>5929</v>
      </c>
    </row>
    <row r="785" customFormat="false" ht="13.8" hidden="false" customHeight="false" outlineLevel="0" collapsed="false">
      <c r="A785" s="5" t="s">
        <v>5923</v>
      </c>
      <c r="B785" s="5" t="s">
        <v>5924</v>
      </c>
      <c r="C785" s="5" t="s">
        <v>5925</v>
      </c>
      <c r="D785" s="5" t="s">
        <v>5926</v>
      </c>
      <c r="E785" s="5" t="s">
        <v>5927</v>
      </c>
      <c r="F785" s="5" t="s">
        <v>5928</v>
      </c>
      <c r="G785" s="5" t="s">
        <v>5929</v>
      </c>
    </row>
    <row r="786" customFormat="false" ht="13.8" hidden="false" customHeight="false" outlineLevel="0" collapsed="false">
      <c r="A786" s="5" t="s">
        <v>5923</v>
      </c>
      <c r="B786" s="5" t="s">
        <v>5924</v>
      </c>
      <c r="C786" s="5" t="s">
        <v>5925</v>
      </c>
      <c r="D786" s="5" t="s">
        <v>5926</v>
      </c>
      <c r="E786" s="5" t="s">
        <v>5927</v>
      </c>
      <c r="F786" s="5" t="s">
        <v>5928</v>
      </c>
      <c r="G786" s="5" t="s">
        <v>5929</v>
      </c>
    </row>
    <row r="787" customFormat="false" ht="13.8" hidden="false" customHeight="false" outlineLevel="0" collapsed="false">
      <c r="A787" s="5" t="s">
        <v>5923</v>
      </c>
      <c r="B787" s="5" t="s">
        <v>5924</v>
      </c>
      <c r="C787" s="5" t="s">
        <v>5925</v>
      </c>
      <c r="D787" s="5" t="s">
        <v>5926</v>
      </c>
      <c r="E787" s="5" t="s">
        <v>5927</v>
      </c>
      <c r="F787" s="5" t="s">
        <v>5928</v>
      </c>
      <c r="G787" s="5" t="s">
        <v>5929</v>
      </c>
    </row>
    <row r="788" customFormat="false" ht="13.8" hidden="false" customHeight="false" outlineLevel="0" collapsed="false">
      <c r="A788" s="5" t="s">
        <v>5923</v>
      </c>
      <c r="B788" s="5" t="s">
        <v>5924</v>
      </c>
      <c r="C788" s="5" t="s">
        <v>5925</v>
      </c>
      <c r="D788" s="5" t="s">
        <v>5926</v>
      </c>
      <c r="E788" s="5" t="s">
        <v>5927</v>
      </c>
      <c r="F788" s="5" t="s">
        <v>5928</v>
      </c>
      <c r="G788" s="5" t="s">
        <v>5929</v>
      </c>
    </row>
    <row r="789" customFormat="false" ht="13.8" hidden="false" customHeight="false" outlineLevel="0" collapsed="false">
      <c r="A789" s="5" t="s">
        <v>5923</v>
      </c>
      <c r="B789" s="5" t="s">
        <v>5924</v>
      </c>
      <c r="C789" s="5" t="s">
        <v>5925</v>
      </c>
      <c r="D789" s="5" t="s">
        <v>5926</v>
      </c>
      <c r="E789" s="5" t="s">
        <v>5927</v>
      </c>
      <c r="F789" s="5" t="s">
        <v>5928</v>
      </c>
      <c r="G789" s="5" t="s">
        <v>5929</v>
      </c>
    </row>
    <row r="790" customFormat="false" ht="13.8" hidden="false" customHeight="false" outlineLevel="0" collapsed="false">
      <c r="A790" s="5" t="s">
        <v>5923</v>
      </c>
      <c r="B790" s="5" t="s">
        <v>5924</v>
      </c>
      <c r="C790" s="5" t="s">
        <v>5925</v>
      </c>
      <c r="D790" s="5" t="s">
        <v>5926</v>
      </c>
      <c r="E790" s="5" t="s">
        <v>5927</v>
      </c>
      <c r="F790" s="5" t="s">
        <v>5928</v>
      </c>
      <c r="G790" s="5" t="s">
        <v>5929</v>
      </c>
    </row>
    <row r="791" customFormat="false" ht="13.8" hidden="false" customHeight="false" outlineLevel="0" collapsed="false">
      <c r="A791" s="5" t="s">
        <v>5923</v>
      </c>
      <c r="B791" s="5" t="s">
        <v>5924</v>
      </c>
      <c r="C791" s="5" t="s">
        <v>5925</v>
      </c>
      <c r="D791" s="5" t="s">
        <v>5926</v>
      </c>
      <c r="E791" s="5" t="s">
        <v>5927</v>
      </c>
      <c r="F791" s="5" t="s">
        <v>5928</v>
      </c>
      <c r="G791" s="5" t="s">
        <v>5929</v>
      </c>
    </row>
    <row r="792" customFormat="false" ht="13.8" hidden="false" customHeight="false" outlineLevel="0" collapsed="false">
      <c r="A792" s="5" t="s">
        <v>5923</v>
      </c>
      <c r="B792" s="5" t="s">
        <v>5924</v>
      </c>
      <c r="C792" s="5" t="s">
        <v>5925</v>
      </c>
      <c r="D792" s="5" t="s">
        <v>5926</v>
      </c>
      <c r="E792" s="5" t="s">
        <v>5927</v>
      </c>
      <c r="F792" s="5" t="s">
        <v>5928</v>
      </c>
      <c r="G792" s="5" t="s">
        <v>5929</v>
      </c>
    </row>
    <row r="793" customFormat="false" ht="13.8" hidden="false" customHeight="false" outlineLevel="0" collapsed="false">
      <c r="A793" s="5" t="s">
        <v>5923</v>
      </c>
      <c r="B793" s="5" t="s">
        <v>5924</v>
      </c>
      <c r="C793" s="5" t="s">
        <v>5925</v>
      </c>
      <c r="D793" s="5" t="s">
        <v>5926</v>
      </c>
      <c r="E793" s="5" t="s">
        <v>5927</v>
      </c>
      <c r="F793" s="5" t="s">
        <v>5928</v>
      </c>
      <c r="G793" s="5" t="s">
        <v>5929</v>
      </c>
    </row>
    <row r="794" customFormat="false" ht="13.8" hidden="false" customHeight="false" outlineLevel="0" collapsed="false">
      <c r="A794" s="5" t="s">
        <v>5923</v>
      </c>
      <c r="B794" s="5" t="s">
        <v>5924</v>
      </c>
      <c r="C794" s="5" t="s">
        <v>5925</v>
      </c>
      <c r="D794" s="5" t="s">
        <v>5926</v>
      </c>
      <c r="E794" s="5" t="s">
        <v>5927</v>
      </c>
      <c r="F794" s="5" t="s">
        <v>5928</v>
      </c>
      <c r="G794" s="5" t="s">
        <v>5929</v>
      </c>
    </row>
    <row r="795" customFormat="false" ht="13.8" hidden="false" customHeight="false" outlineLevel="0" collapsed="false">
      <c r="A795" s="5" t="s">
        <v>5923</v>
      </c>
      <c r="B795" s="5" t="s">
        <v>5924</v>
      </c>
      <c r="C795" s="5" t="s">
        <v>5925</v>
      </c>
      <c r="D795" s="5" t="s">
        <v>5926</v>
      </c>
      <c r="E795" s="5" t="s">
        <v>5927</v>
      </c>
      <c r="F795" s="5" t="s">
        <v>5928</v>
      </c>
      <c r="G795" s="5" t="s">
        <v>5929</v>
      </c>
    </row>
    <row r="796" customFormat="false" ht="13.8" hidden="false" customHeight="false" outlineLevel="0" collapsed="false">
      <c r="A796" s="5" t="s">
        <v>5923</v>
      </c>
      <c r="B796" s="5" t="s">
        <v>5924</v>
      </c>
      <c r="C796" s="5" t="s">
        <v>5925</v>
      </c>
      <c r="D796" s="5" t="s">
        <v>5926</v>
      </c>
      <c r="E796" s="5" t="s">
        <v>5927</v>
      </c>
      <c r="F796" s="5" t="s">
        <v>5928</v>
      </c>
      <c r="G796" s="5" t="s">
        <v>5929</v>
      </c>
    </row>
    <row r="797" customFormat="false" ht="13.8" hidden="false" customHeight="false" outlineLevel="0" collapsed="false">
      <c r="A797" s="5" t="s">
        <v>5923</v>
      </c>
      <c r="B797" s="5" t="s">
        <v>5924</v>
      </c>
      <c r="C797" s="5" t="s">
        <v>5925</v>
      </c>
      <c r="D797" s="5" t="s">
        <v>5926</v>
      </c>
      <c r="E797" s="5" t="s">
        <v>5927</v>
      </c>
      <c r="F797" s="5" t="s">
        <v>5928</v>
      </c>
      <c r="G797" s="5" t="s">
        <v>5929</v>
      </c>
    </row>
    <row r="798" customFormat="false" ht="13.8" hidden="false" customHeight="false" outlineLevel="0" collapsed="false">
      <c r="A798" s="5" t="s">
        <v>5923</v>
      </c>
      <c r="B798" s="5" t="s">
        <v>5924</v>
      </c>
      <c r="C798" s="5" t="s">
        <v>5925</v>
      </c>
      <c r="D798" s="5" t="s">
        <v>5926</v>
      </c>
      <c r="E798" s="5" t="s">
        <v>5927</v>
      </c>
      <c r="F798" s="5" t="s">
        <v>5928</v>
      </c>
      <c r="G798" s="5" t="s">
        <v>5929</v>
      </c>
    </row>
    <row r="799" customFormat="false" ht="13.8" hidden="false" customHeight="false" outlineLevel="0" collapsed="false">
      <c r="A799" s="5" t="s">
        <v>5923</v>
      </c>
      <c r="B799" s="5" t="s">
        <v>5924</v>
      </c>
      <c r="C799" s="5" t="s">
        <v>5925</v>
      </c>
      <c r="D799" s="5" t="s">
        <v>5926</v>
      </c>
      <c r="E799" s="5" t="s">
        <v>5927</v>
      </c>
      <c r="F799" s="5" t="s">
        <v>5928</v>
      </c>
      <c r="G799" s="5" t="s">
        <v>5929</v>
      </c>
    </row>
    <row r="800" customFormat="false" ht="13.8" hidden="false" customHeight="false" outlineLevel="0" collapsed="false">
      <c r="A800" s="5" t="s">
        <v>5923</v>
      </c>
      <c r="B800" s="5" t="s">
        <v>5924</v>
      </c>
      <c r="C800" s="5" t="s">
        <v>5925</v>
      </c>
      <c r="D800" s="5" t="s">
        <v>5926</v>
      </c>
      <c r="E800" s="5" t="s">
        <v>5927</v>
      </c>
      <c r="F800" s="5" t="s">
        <v>5928</v>
      </c>
      <c r="G800" s="5" t="s">
        <v>5929</v>
      </c>
    </row>
    <row r="801" customFormat="false" ht="13.8" hidden="false" customHeight="false" outlineLevel="0" collapsed="false">
      <c r="A801" s="5" t="s">
        <v>5923</v>
      </c>
      <c r="B801" s="5" t="s">
        <v>5924</v>
      </c>
      <c r="C801" s="5" t="s">
        <v>5925</v>
      </c>
      <c r="D801" s="5" t="s">
        <v>5926</v>
      </c>
      <c r="E801" s="5" t="s">
        <v>5927</v>
      </c>
      <c r="F801" s="5" t="s">
        <v>5928</v>
      </c>
      <c r="G801" s="5" t="s">
        <v>5929</v>
      </c>
    </row>
    <row r="802" customFormat="false" ht="13.8" hidden="false" customHeight="false" outlineLevel="0" collapsed="false">
      <c r="A802" s="5" t="s">
        <v>5923</v>
      </c>
      <c r="B802" s="5" t="s">
        <v>5924</v>
      </c>
      <c r="C802" s="5" t="s">
        <v>5925</v>
      </c>
      <c r="D802" s="5" t="s">
        <v>5926</v>
      </c>
      <c r="E802" s="5" t="s">
        <v>5927</v>
      </c>
      <c r="F802" s="5" t="s">
        <v>5928</v>
      </c>
      <c r="G802" s="5" t="s">
        <v>5929</v>
      </c>
    </row>
    <row r="803" customFormat="false" ht="13.8" hidden="false" customHeight="false" outlineLevel="0" collapsed="false">
      <c r="A803" s="5" t="s">
        <v>5923</v>
      </c>
      <c r="B803" s="5" t="s">
        <v>5924</v>
      </c>
      <c r="C803" s="5" t="s">
        <v>5925</v>
      </c>
      <c r="D803" s="5" t="s">
        <v>5926</v>
      </c>
      <c r="E803" s="5" t="s">
        <v>5927</v>
      </c>
      <c r="F803" s="5" t="s">
        <v>5928</v>
      </c>
      <c r="G803" s="5" t="s">
        <v>5929</v>
      </c>
    </row>
    <row r="804" customFormat="false" ht="13.8" hidden="false" customHeight="false" outlineLevel="0" collapsed="false">
      <c r="A804" s="5" t="s">
        <v>5923</v>
      </c>
      <c r="B804" s="5" t="s">
        <v>5924</v>
      </c>
      <c r="C804" s="5" t="s">
        <v>5925</v>
      </c>
      <c r="D804" s="5" t="s">
        <v>5926</v>
      </c>
      <c r="E804" s="5" t="s">
        <v>5927</v>
      </c>
      <c r="F804" s="5" t="s">
        <v>5928</v>
      </c>
      <c r="G804" s="5" t="s">
        <v>5929</v>
      </c>
    </row>
    <row r="805" customFormat="false" ht="13.8" hidden="false" customHeight="false" outlineLevel="0" collapsed="false">
      <c r="A805" s="5" t="s">
        <v>5923</v>
      </c>
      <c r="B805" s="5" t="s">
        <v>5924</v>
      </c>
      <c r="C805" s="5" t="s">
        <v>5925</v>
      </c>
      <c r="D805" s="5" t="s">
        <v>5926</v>
      </c>
      <c r="E805" s="5" t="s">
        <v>5927</v>
      </c>
      <c r="F805" s="5" t="s">
        <v>5928</v>
      </c>
      <c r="G805" s="5" t="s">
        <v>5929</v>
      </c>
    </row>
    <row r="806" customFormat="false" ht="13.8" hidden="false" customHeight="false" outlineLevel="0" collapsed="false">
      <c r="A806" s="5" t="s">
        <v>5923</v>
      </c>
      <c r="B806" s="5" t="s">
        <v>5924</v>
      </c>
      <c r="C806" s="5" t="s">
        <v>5925</v>
      </c>
      <c r="D806" s="5" t="s">
        <v>5926</v>
      </c>
      <c r="E806" s="5" t="s">
        <v>5927</v>
      </c>
      <c r="F806" s="5" t="s">
        <v>5928</v>
      </c>
      <c r="G806" s="5" t="s">
        <v>5929</v>
      </c>
    </row>
    <row r="807" customFormat="false" ht="13.8" hidden="false" customHeight="false" outlineLevel="0" collapsed="false">
      <c r="A807" s="5" t="s">
        <v>5923</v>
      </c>
      <c r="B807" s="5" t="s">
        <v>5924</v>
      </c>
      <c r="C807" s="5" t="s">
        <v>5925</v>
      </c>
      <c r="D807" s="5" t="s">
        <v>5926</v>
      </c>
      <c r="E807" s="5" t="s">
        <v>5927</v>
      </c>
      <c r="F807" s="5" t="s">
        <v>5928</v>
      </c>
      <c r="G807" s="5" t="s">
        <v>5929</v>
      </c>
    </row>
    <row r="808" customFormat="false" ht="13.8" hidden="false" customHeight="false" outlineLevel="0" collapsed="false">
      <c r="A808" s="5" t="s">
        <v>5923</v>
      </c>
      <c r="B808" s="5" t="s">
        <v>5924</v>
      </c>
      <c r="C808" s="5" t="s">
        <v>5925</v>
      </c>
      <c r="D808" s="5" t="s">
        <v>5926</v>
      </c>
      <c r="E808" s="5" t="s">
        <v>5927</v>
      </c>
      <c r="F808" s="5" t="s">
        <v>5928</v>
      </c>
      <c r="G808" s="5" t="s">
        <v>5929</v>
      </c>
    </row>
    <row r="809" customFormat="false" ht="13.8" hidden="false" customHeight="false" outlineLevel="0" collapsed="false">
      <c r="A809" s="5" t="s">
        <v>5923</v>
      </c>
      <c r="B809" s="5" t="s">
        <v>5924</v>
      </c>
      <c r="C809" s="5" t="s">
        <v>5925</v>
      </c>
      <c r="D809" s="5" t="s">
        <v>5926</v>
      </c>
      <c r="E809" s="5" t="s">
        <v>5927</v>
      </c>
      <c r="F809" s="5" t="s">
        <v>5928</v>
      </c>
      <c r="G809" s="5" t="s">
        <v>5929</v>
      </c>
    </row>
    <row r="810" customFormat="false" ht="13.8" hidden="false" customHeight="false" outlineLevel="0" collapsed="false">
      <c r="A810" s="5" t="s">
        <v>5923</v>
      </c>
      <c r="B810" s="5" t="s">
        <v>5924</v>
      </c>
      <c r="C810" s="5" t="s">
        <v>5925</v>
      </c>
      <c r="D810" s="5" t="s">
        <v>5926</v>
      </c>
      <c r="E810" s="5" t="s">
        <v>5927</v>
      </c>
      <c r="F810" s="5" t="s">
        <v>5928</v>
      </c>
      <c r="G810" s="5" t="s">
        <v>5929</v>
      </c>
    </row>
    <row r="811" customFormat="false" ht="13.8" hidden="false" customHeight="false" outlineLevel="0" collapsed="false">
      <c r="A811" s="5" t="s">
        <v>5923</v>
      </c>
      <c r="B811" s="5" t="s">
        <v>5924</v>
      </c>
      <c r="C811" s="5" t="s">
        <v>5925</v>
      </c>
      <c r="D811" s="5" t="s">
        <v>5926</v>
      </c>
      <c r="E811" s="5" t="s">
        <v>5927</v>
      </c>
      <c r="F811" s="5" t="s">
        <v>5928</v>
      </c>
      <c r="G811" s="5" t="s">
        <v>5929</v>
      </c>
    </row>
    <row r="812" customFormat="false" ht="13.8" hidden="false" customHeight="false" outlineLevel="0" collapsed="false">
      <c r="A812" s="5" t="s">
        <v>5923</v>
      </c>
      <c r="B812" s="5" t="s">
        <v>5924</v>
      </c>
      <c r="C812" s="5" t="s">
        <v>5925</v>
      </c>
      <c r="D812" s="5" t="s">
        <v>5926</v>
      </c>
      <c r="E812" s="5" t="s">
        <v>5927</v>
      </c>
      <c r="F812" s="5" t="s">
        <v>5928</v>
      </c>
      <c r="G812" s="5" t="s">
        <v>5929</v>
      </c>
    </row>
    <row r="813" customFormat="false" ht="13.8" hidden="false" customHeight="false" outlineLevel="0" collapsed="false">
      <c r="A813" s="5" t="s">
        <v>5923</v>
      </c>
      <c r="B813" s="5" t="s">
        <v>5924</v>
      </c>
      <c r="C813" s="5" t="s">
        <v>5925</v>
      </c>
      <c r="D813" s="5" t="s">
        <v>5926</v>
      </c>
      <c r="E813" s="5" t="s">
        <v>5927</v>
      </c>
      <c r="F813" s="5" t="s">
        <v>5928</v>
      </c>
      <c r="G813" s="5" t="s">
        <v>5929</v>
      </c>
    </row>
    <row r="814" customFormat="false" ht="13.8" hidden="false" customHeight="false" outlineLevel="0" collapsed="false">
      <c r="A814" s="5" t="s">
        <v>5923</v>
      </c>
      <c r="B814" s="5" t="s">
        <v>5924</v>
      </c>
      <c r="C814" s="5" t="s">
        <v>5925</v>
      </c>
      <c r="D814" s="5" t="s">
        <v>5926</v>
      </c>
      <c r="E814" s="5" t="s">
        <v>5927</v>
      </c>
      <c r="F814" s="5" t="s">
        <v>5928</v>
      </c>
      <c r="G814" s="5" t="s">
        <v>5929</v>
      </c>
    </row>
    <row r="815" customFormat="false" ht="13.8" hidden="false" customHeight="false" outlineLevel="0" collapsed="false">
      <c r="A815" s="5" t="s">
        <v>5923</v>
      </c>
      <c r="B815" s="5" t="s">
        <v>5924</v>
      </c>
      <c r="C815" s="5" t="s">
        <v>5925</v>
      </c>
      <c r="D815" s="5" t="s">
        <v>5926</v>
      </c>
      <c r="E815" s="5" t="s">
        <v>5927</v>
      </c>
      <c r="F815" s="5" t="s">
        <v>5928</v>
      </c>
      <c r="G815" s="5" t="s">
        <v>5929</v>
      </c>
    </row>
    <row r="816" customFormat="false" ht="13.8" hidden="false" customHeight="false" outlineLevel="0" collapsed="false">
      <c r="A816" s="5" t="s">
        <v>5923</v>
      </c>
      <c r="B816" s="5" t="s">
        <v>5924</v>
      </c>
      <c r="C816" s="5" t="s">
        <v>5925</v>
      </c>
      <c r="D816" s="5" t="s">
        <v>5926</v>
      </c>
      <c r="E816" s="5" t="s">
        <v>5927</v>
      </c>
      <c r="F816" s="5" t="s">
        <v>5928</v>
      </c>
      <c r="G816" s="5" t="s">
        <v>5929</v>
      </c>
    </row>
    <row r="817" customFormat="false" ht="13.8" hidden="false" customHeight="false" outlineLevel="0" collapsed="false">
      <c r="A817" s="5" t="s">
        <v>5923</v>
      </c>
      <c r="B817" s="5" t="s">
        <v>5924</v>
      </c>
      <c r="C817" s="5" t="s">
        <v>5925</v>
      </c>
      <c r="D817" s="5" t="s">
        <v>5926</v>
      </c>
      <c r="E817" s="5" t="s">
        <v>5927</v>
      </c>
      <c r="F817" s="5" t="s">
        <v>5928</v>
      </c>
      <c r="G817" s="5" t="s">
        <v>5929</v>
      </c>
    </row>
    <row r="818" customFormat="false" ht="13.8" hidden="false" customHeight="false" outlineLevel="0" collapsed="false">
      <c r="A818" s="5" t="s">
        <v>5923</v>
      </c>
      <c r="B818" s="5" t="s">
        <v>5924</v>
      </c>
      <c r="C818" s="5" t="s">
        <v>5925</v>
      </c>
      <c r="D818" s="5" t="s">
        <v>5926</v>
      </c>
      <c r="E818" s="5" t="s">
        <v>5927</v>
      </c>
      <c r="F818" s="5" t="s">
        <v>5928</v>
      </c>
      <c r="G818" s="5" t="s">
        <v>5929</v>
      </c>
    </row>
    <row r="819" customFormat="false" ht="13.8" hidden="false" customHeight="false" outlineLevel="0" collapsed="false">
      <c r="A819" s="5" t="s">
        <v>5923</v>
      </c>
      <c r="B819" s="5" t="s">
        <v>5924</v>
      </c>
      <c r="C819" s="5" t="s">
        <v>5925</v>
      </c>
      <c r="D819" s="5" t="s">
        <v>5926</v>
      </c>
      <c r="E819" s="5" t="s">
        <v>5927</v>
      </c>
      <c r="F819" s="5" t="s">
        <v>5928</v>
      </c>
      <c r="G819" s="5" t="s">
        <v>5929</v>
      </c>
    </row>
    <row r="820" customFormat="false" ht="13.8" hidden="false" customHeight="false" outlineLevel="0" collapsed="false">
      <c r="A820" s="5" t="s">
        <v>5923</v>
      </c>
      <c r="B820" s="5" t="s">
        <v>5924</v>
      </c>
      <c r="C820" s="5" t="s">
        <v>5925</v>
      </c>
      <c r="D820" s="5" t="s">
        <v>5926</v>
      </c>
      <c r="E820" s="5" t="s">
        <v>5927</v>
      </c>
      <c r="F820" s="5" t="s">
        <v>5928</v>
      </c>
      <c r="G820" s="5" t="s">
        <v>5929</v>
      </c>
    </row>
    <row r="821" customFormat="false" ht="13.8" hidden="false" customHeight="false" outlineLevel="0" collapsed="false">
      <c r="A821" s="5" t="s">
        <v>5923</v>
      </c>
      <c r="B821" s="5" t="s">
        <v>5924</v>
      </c>
      <c r="C821" s="5" t="s">
        <v>5925</v>
      </c>
      <c r="D821" s="5" t="s">
        <v>5926</v>
      </c>
      <c r="E821" s="5" t="s">
        <v>5927</v>
      </c>
      <c r="F821" s="5" t="s">
        <v>5928</v>
      </c>
      <c r="G821" s="5" t="s">
        <v>5929</v>
      </c>
    </row>
    <row r="822" customFormat="false" ht="13.8" hidden="false" customHeight="false" outlineLevel="0" collapsed="false">
      <c r="A822" s="5" t="s">
        <v>5923</v>
      </c>
      <c r="B822" s="5" t="s">
        <v>5924</v>
      </c>
      <c r="C822" s="5" t="s">
        <v>5925</v>
      </c>
      <c r="D822" s="5" t="s">
        <v>5926</v>
      </c>
      <c r="E822" s="5" t="s">
        <v>5927</v>
      </c>
      <c r="F822" s="5" t="s">
        <v>5928</v>
      </c>
      <c r="G822" s="5" t="s">
        <v>5929</v>
      </c>
    </row>
    <row r="823" customFormat="false" ht="13.8" hidden="false" customHeight="false" outlineLevel="0" collapsed="false">
      <c r="A823" s="5" t="s">
        <v>5923</v>
      </c>
      <c r="B823" s="5" t="s">
        <v>5924</v>
      </c>
      <c r="C823" s="5" t="s">
        <v>5925</v>
      </c>
      <c r="D823" s="5" t="s">
        <v>5926</v>
      </c>
      <c r="E823" s="5" t="s">
        <v>5927</v>
      </c>
      <c r="F823" s="5" t="s">
        <v>5928</v>
      </c>
      <c r="G823" s="5" t="s">
        <v>5929</v>
      </c>
    </row>
    <row r="824" customFormat="false" ht="13.8" hidden="false" customHeight="false" outlineLevel="0" collapsed="false">
      <c r="A824" s="5" t="s">
        <v>5923</v>
      </c>
      <c r="B824" s="5" t="s">
        <v>5924</v>
      </c>
      <c r="C824" s="5" t="s">
        <v>5925</v>
      </c>
      <c r="D824" s="5" t="s">
        <v>5926</v>
      </c>
      <c r="E824" s="5" t="s">
        <v>5927</v>
      </c>
      <c r="F824" s="5" t="s">
        <v>5928</v>
      </c>
      <c r="G824" s="5" t="s">
        <v>5929</v>
      </c>
    </row>
    <row r="825" customFormat="false" ht="13.8" hidden="false" customHeight="false" outlineLevel="0" collapsed="false">
      <c r="A825" s="5" t="s">
        <v>5923</v>
      </c>
      <c r="B825" s="5" t="s">
        <v>5924</v>
      </c>
      <c r="C825" s="5" t="s">
        <v>5925</v>
      </c>
      <c r="D825" s="5" t="s">
        <v>5926</v>
      </c>
      <c r="E825" s="5" t="s">
        <v>5927</v>
      </c>
      <c r="F825" s="5" t="s">
        <v>5928</v>
      </c>
      <c r="G825" s="5" t="s">
        <v>5929</v>
      </c>
    </row>
    <row r="826" customFormat="false" ht="13.8" hidden="false" customHeight="false" outlineLevel="0" collapsed="false">
      <c r="A826" s="5" t="s">
        <v>5923</v>
      </c>
      <c r="B826" s="5" t="s">
        <v>5924</v>
      </c>
      <c r="C826" s="5" t="s">
        <v>5925</v>
      </c>
      <c r="D826" s="5" t="s">
        <v>5926</v>
      </c>
      <c r="E826" s="5" t="s">
        <v>5927</v>
      </c>
      <c r="F826" s="5" t="s">
        <v>5928</v>
      </c>
      <c r="G826" s="5" t="s">
        <v>5929</v>
      </c>
    </row>
    <row r="827" customFormat="false" ht="13.8" hidden="false" customHeight="false" outlineLevel="0" collapsed="false">
      <c r="A827" s="5" t="s">
        <v>5923</v>
      </c>
      <c r="B827" s="5" t="s">
        <v>5924</v>
      </c>
      <c r="C827" s="5" t="s">
        <v>5925</v>
      </c>
      <c r="D827" s="5" t="s">
        <v>5926</v>
      </c>
      <c r="E827" s="5" t="s">
        <v>5927</v>
      </c>
      <c r="F827" s="5" t="s">
        <v>5928</v>
      </c>
      <c r="G827" s="5" t="s">
        <v>5929</v>
      </c>
    </row>
    <row r="828" customFormat="false" ht="13.8" hidden="false" customHeight="false" outlineLevel="0" collapsed="false">
      <c r="A828" s="5" t="s">
        <v>5923</v>
      </c>
      <c r="B828" s="5" t="s">
        <v>5924</v>
      </c>
      <c r="C828" s="5" t="s">
        <v>5925</v>
      </c>
      <c r="D828" s="5" t="s">
        <v>5926</v>
      </c>
      <c r="E828" s="5" t="s">
        <v>5927</v>
      </c>
      <c r="F828" s="5" t="s">
        <v>5928</v>
      </c>
      <c r="G828" s="5" t="s">
        <v>5929</v>
      </c>
    </row>
    <row r="829" customFormat="false" ht="13.8" hidden="false" customHeight="false" outlineLevel="0" collapsed="false">
      <c r="A829" s="5" t="s">
        <v>5923</v>
      </c>
      <c r="B829" s="5" t="s">
        <v>5924</v>
      </c>
      <c r="C829" s="5" t="s">
        <v>5925</v>
      </c>
      <c r="D829" s="5" t="s">
        <v>5926</v>
      </c>
      <c r="E829" s="5" t="s">
        <v>5927</v>
      </c>
      <c r="F829" s="5" t="s">
        <v>5928</v>
      </c>
      <c r="G829" s="5" t="s">
        <v>5929</v>
      </c>
    </row>
    <row r="830" customFormat="false" ht="13.8" hidden="false" customHeight="false" outlineLevel="0" collapsed="false">
      <c r="A830" s="5" t="s">
        <v>5923</v>
      </c>
      <c r="B830" s="5" t="s">
        <v>5924</v>
      </c>
      <c r="C830" s="5" t="s">
        <v>5925</v>
      </c>
      <c r="D830" s="5" t="s">
        <v>5926</v>
      </c>
      <c r="E830" s="5" t="s">
        <v>5927</v>
      </c>
      <c r="F830" s="5" t="s">
        <v>5928</v>
      </c>
      <c r="G830" s="5" t="s">
        <v>5929</v>
      </c>
    </row>
    <row r="831" customFormat="false" ht="13.8" hidden="false" customHeight="false" outlineLevel="0" collapsed="false">
      <c r="A831" s="5" t="s">
        <v>5923</v>
      </c>
      <c r="B831" s="5" t="s">
        <v>5924</v>
      </c>
      <c r="C831" s="5" t="s">
        <v>5925</v>
      </c>
      <c r="D831" s="5" t="s">
        <v>5926</v>
      </c>
      <c r="E831" s="5" t="s">
        <v>5927</v>
      </c>
      <c r="F831" s="5" t="s">
        <v>5928</v>
      </c>
      <c r="G831" s="5" t="s">
        <v>5929</v>
      </c>
    </row>
    <row r="832" customFormat="false" ht="13.8" hidden="false" customHeight="false" outlineLevel="0" collapsed="false">
      <c r="A832" s="5" t="s">
        <v>5923</v>
      </c>
      <c r="B832" s="5" t="s">
        <v>5924</v>
      </c>
      <c r="C832" s="5" t="s">
        <v>5925</v>
      </c>
      <c r="D832" s="5" t="s">
        <v>5926</v>
      </c>
      <c r="E832" s="5" t="s">
        <v>5927</v>
      </c>
      <c r="F832" s="5" t="s">
        <v>5928</v>
      </c>
      <c r="G832" s="5" t="s">
        <v>5929</v>
      </c>
    </row>
    <row r="833" customFormat="false" ht="13.8" hidden="false" customHeight="false" outlineLevel="0" collapsed="false">
      <c r="A833" s="5" t="s">
        <v>5923</v>
      </c>
      <c r="B833" s="5" t="s">
        <v>5924</v>
      </c>
      <c r="C833" s="5" t="s">
        <v>5925</v>
      </c>
      <c r="D833" s="5" t="s">
        <v>5926</v>
      </c>
      <c r="E833" s="5" t="s">
        <v>5927</v>
      </c>
      <c r="F833" s="5" t="s">
        <v>5928</v>
      </c>
      <c r="G833" s="5" t="s">
        <v>5929</v>
      </c>
    </row>
    <row r="834" customFormat="false" ht="13.8" hidden="false" customHeight="false" outlineLevel="0" collapsed="false">
      <c r="A834" s="5" t="s">
        <v>5923</v>
      </c>
      <c r="B834" s="5" t="s">
        <v>5924</v>
      </c>
      <c r="C834" s="5" t="s">
        <v>5925</v>
      </c>
      <c r="D834" s="5" t="s">
        <v>5926</v>
      </c>
      <c r="E834" s="5" t="s">
        <v>5927</v>
      </c>
      <c r="F834" s="5" t="s">
        <v>5928</v>
      </c>
      <c r="G834" s="5" t="s">
        <v>5929</v>
      </c>
    </row>
    <row r="835" customFormat="false" ht="13.8" hidden="false" customHeight="false" outlineLevel="0" collapsed="false">
      <c r="A835" s="5" t="s">
        <v>5923</v>
      </c>
      <c r="B835" s="5" t="s">
        <v>5924</v>
      </c>
      <c r="C835" s="5" t="s">
        <v>5925</v>
      </c>
      <c r="D835" s="5" t="s">
        <v>5926</v>
      </c>
      <c r="E835" s="5" t="s">
        <v>5927</v>
      </c>
      <c r="F835" s="5" t="s">
        <v>5928</v>
      </c>
      <c r="G835" s="5" t="s">
        <v>5929</v>
      </c>
    </row>
    <row r="836" customFormat="false" ht="13.8" hidden="false" customHeight="false" outlineLevel="0" collapsed="false">
      <c r="A836" s="5" t="s">
        <v>5923</v>
      </c>
      <c r="B836" s="5" t="s">
        <v>5924</v>
      </c>
      <c r="C836" s="5" t="s">
        <v>5925</v>
      </c>
      <c r="D836" s="5" t="s">
        <v>5926</v>
      </c>
      <c r="E836" s="5" t="s">
        <v>5927</v>
      </c>
      <c r="F836" s="5" t="s">
        <v>5928</v>
      </c>
      <c r="G836" s="5" t="s">
        <v>5929</v>
      </c>
    </row>
    <row r="837" customFormat="false" ht="13.8" hidden="false" customHeight="false" outlineLevel="0" collapsed="false">
      <c r="A837" s="5" t="s">
        <v>5923</v>
      </c>
      <c r="B837" s="5" t="s">
        <v>5924</v>
      </c>
      <c r="C837" s="5" t="s">
        <v>5925</v>
      </c>
      <c r="D837" s="5" t="s">
        <v>5926</v>
      </c>
      <c r="E837" s="5" t="s">
        <v>5927</v>
      </c>
      <c r="F837" s="5" t="s">
        <v>5928</v>
      </c>
      <c r="G837" s="5" t="s">
        <v>5929</v>
      </c>
    </row>
    <row r="838" customFormat="false" ht="13.8" hidden="false" customHeight="false" outlineLevel="0" collapsed="false">
      <c r="A838" s="5" t="s">
        <v>5923</v>
      </c>
      <c r="B838" s="5" t="s">
        <v>5924</v>
      </c>
      <c r="C838" s="5" t="s">
        <v>5925</v>
      </c>
      <c r="D838" s="5" t="s">
        <v>5926</v>
      </c>
      <c r="E838" s="5" t="s">
        <v>5927</v>
      </c>
      <c r="F838" s="5" t="s">
        <v>5928</v>
      </c>
      <c r="G838" s="5" t="s">
        <v>5929</v>
      </c>
    </row>
    <row r="839" customFormat="false" ht="13.8" hidden="false" customHeight="false" outlineLevel="0" collapsed="false">
      <c r="A839" s="5" t="s">
        <v>5923</v>
      </c>
      <c r="B839" s="5" t="s">
        <v>5924</v>
      </c>
      <c r="C839" s="5" t="s">
        <v>5925</v>
      </c>
      <c r="D839" s="5" t="s">
        <v>5926</v>
      </c>
      <c r="E839" s="5" t="s">
        <v>5927</v>
      </c>
      <c r="F839" s="5" t="s">
        <v>5928</v>
      </c>
      <c r="G839" s="5" t="s">
        <v>5929</v>
      </c>
    </row>
    <row r="840" customFormat="false" ht="13.8" hidden="false" customHeight="false" outlineLevel="0" collapsed="false">
      <c r="A840" s="5" t="s">
        <v>5923</v>
      </c>
      <c r="B840" s="5" t="s">
        <v>5924</v>
      </c>
      <c r="C840" s="5" t="s">
        <v>5925</v>
      </c>
      <c r="D840" s="5" t="s">
        <v>5926</v>
      </c>
      <c r="E840" s="5" t="s">
        <v>5927</v>
      </c>
      <c r="F840" s="5" t="s">
        <v>5928</v>
      </c>
      <c r="G840" s="5" t="s">
        <v>5929</v>
      </c>
    </row>
    <row r="841" customFormat="false" ht="13.8" hidden="false" customHeight="false" outlineLevel="0" collapsed="false">
      <c r="A841" s="5" t="s">
        <v>5923</v>
      </c>
      <c r="B841" s="5" t="s">
        <v>5924</v>
      </c>
      <c r="C841" s="5" t="s">
        <v>5925</v>
      </c>
      <c r="D841" s="5" t="s">
        <v>5926</v>
      </c>
      <c r="E841" s="5" t="s">
        <v>5927</v>
      </c>
      <c r="F841" s="5" t="s">
        <v>5928</v>
      </c>
      <c r="G841" s="5" t="s">
        <v>5929</v>
      </c>
    </row>
    <row r="842" customFormat="false" ht="13.8" hidden="false" customHeight="false" outlineLevel="0" collapsed="false">
      <c r="A842" s="5" t="s">
        <v>5923</v>
      </c>
      <c r="B842" s="5" t="s">
        <v>5924</v>
      </c>
      <c r="C842" s="5" t="s">
        <v>5925</v>
      </c>
      <c r="D842" s="5" t="s">
        <v>5926</v>
      </c>
      <c r="E842" s="5" t="s">
        <v>5927</v>
      </c>
      <c r="F842" s="5" t="s">
        <v>5928</v>
      </c>
      <c r="G842" s="5" t="s">
        <v>5929</v>
      </c>
    </row>
    <row r="843" customFormat="false" ht="13.8" hidden="false" customHeight="false" outlineLevel="0" collapsed="false">
      <c r="A843" s="5" t="s">
        <v>5923</v>
      </c>
      <c r="B843" s="5" t="s">
        <v>5924</v>
      </c>
      <c r="C843" s="5" t="s">
        <v>5925</v>
      </c>
      <c r="D843" s="5" t="s">
        <v>5926</v>
      </c>
      <c r="E843" s="5" t="s">
        <v>5927</v>
      </c>
      <c r="F843" s="5" t="s">
        <v>5928</v>
      </c>
      <c r="G843" s="5" t="s">
        <v>5929</v>
      </c>
    </row>
    <row r="844" customFormat="false" ht="13.8" hidden="false" customHeight="false" outlineLevel="0" collapsed="false">
      <c r="A844" s="5" t="s">
        <v>5923</v>
      </c>
      <c r="B844" s="5" t="s">
        <v>5924</v>
      </c>
      <c r="C844" s="5" t="s">
        <v>5925</v>
      </c>
      <c r="D844" s="5" t="s">
        <v>5926</v>
      </c>
      <c r="E844" s="5" t="s">
        <v>5927</v>
      </c>
      <c r="F844" s="5" t="s">
        <v>5928</v>
      </c>
      <c r="G844" s="5" t="s">
        <v>5929</v>
      </c>
    </row>
    <row r="845" customFormat="false" ht="13.8" hidden="false" customHeight="false" outlineLevel="0" collapsed="false">
      <c r="A845" s="5" t="s">
        <v>5923</v>
      </c>
      <c r="B845" s="5" t="s">
        <v>5924</v>
      </c>
      <c r="C845" s="5" t="s">
        <v>5925</v>
      </c>
      <c r="D845" s="5" t="s">
        <v>5926</v>
      </c>
      <c r="E845" s="5" t="s">
        <v>5927</v>
      </c>
      <c r="F845" s="5" t="s">
        <v>5928</v>
      </c>
      <c r="G845" s="5" t="s">
        <v>5929</v>
      </c>
    </row>
    <row r="846" customFormat="false" ht="13.8" hidden="false" customHeight="false" outlineLevel="0" collapsed="false">
      <c r="A846" s="5" t="s">
        <v>5923</v>
      </c>
      <c r="B846" s="5" t="s">
        <v>5924</v>
      </c>
      <c r="C846" s="5" t="s">
        <v>5925</v>
      </c>
      <c r="D846" s="5" t="s">
        <v>5926</v>
      </c>
      <c r="E846" s="5" t="s">
        <v>5927</v>
      </c>
      <c r="F846" s="5" t="s">
        <v>5928</v>
      </c>
      <c r="G846" s="5" t="s">
        <v>5929</v>
      </c>
    </row>
    <row r="847" customFormat="false" ht="13.8" hidden="false" customHeight="false" outlineLevel="0" collapsed="false">
      <c r="A847" s="5" t="s">
        <v>5923</v>
      </c>
      <c r="B847" s="5" t="s">
        <v>5924</v>
      </c>
      <c r="C847" s="5" t="s">
        <v>5925</v>
      </c>
      <c r="D847" s="5" t="s">
        <v>5926</v>
      </c>
      <c r="E847" s="5" t="s">
        <v>5927</v>
      </c>
      <c r="F847" s="5" t="s">
        <v>5928</v>
      </c>
      <c r="G847" s="5" t="s">
        <v>5929</v>
      </c>
    </row>
    <row r="848" customFormat="false" ht="13.8" hidden="false" customHeight="false" outlineLevel="0" collapsed="false">
      <c r="A848" s="5" t="s">
        <v>5923</v>
      </c>
      <c r="B848" s="5" t="s">
        <v>5924</v>
      </c>
      <c r="C848" s="5" t="s">
        <v>5925</v>
      </c>
      <c r="D848" s="5" t="s">
        <v>5926</v>
      </c>
      <c r="E848" s="5" t="s">
        <v>5927</v>
      </c>
      <c r="F848" s="5" t="s">
        <v>5928</v>
      </c>
      <c r="G848" s="5" t="s">
        <v>5929</v>
      </c>
    </row>
    <row r="849" customFormat="false" ht="13.8" hidden="false" customHeight="false" outlineLevel="0" collapsed="false">
      <c r="A849" s="5" t="s">
        <v>5923</v>
      </c>
      <c r="B849" s="5" t="s">
        <v>5924</v>
      </c>
      <c r="C849" s="5" t="s">
        <v>5925</v>
      </c>
      <c r="D849" s="5" t="s">
        <v>5926</v>
      </c>
      <c r="E849" s="5" t="s">
        <v>5927</v>
      </c>
      <c r="F849" s="5" t="s">
        <v>5928</v>
      </c>
      <c r="G849" s="5" t="s">
        <v>5929</v>
      </c>
    </row>
    <row r="850" customFormat="false" ht="13.8" hidden="false" customHeight="false" outlineLevel="0" collapsed="false">
      <c r="A850" s="5" t="s">
        <v>5923</v>
      </c>
      <c r="B850" s="5" t="s">
        <v>5924</v>
      </c>
      <c r="C850" s="5" t="s">
        <v>5925</v>
      </c>
      <c r="D850" s="5" t="s">
        <v>5926</v>
      </c>
      <c r="E850" s="5" t="s">
        <v>5927</v>
      </c>
      <c r="F850" s="5" t="s">
        <v>5928</v>
      </c>
      <c r="G850" s="5" t="s">
        <v>5929</v>
      </c>
    </row>
    <row r="851" customFormat="false" ht="13.8" hidden="false" customHeight="false" outlineLevel="0" collapsed="false">
      <c r="A851" s="5" t="s">
        <v>5923</v>
      </c>
      <c r="B851" s="5" t="s">
        <v>5924</v>
      </c>
      <c r="C851" s="5" t="s">
        <v>5925</v>
      </c>
      <c r="D851" s="5" t="s">
        <v>5926</v>
      </c>
      <c r="E851" s="5" t="s">
        <v>5927</v>
      </c>
      <c r="F851" s="5" t="s">
        <v>5928</v>
      </c>
      <c r="G851" s="5" t="s">
        <v>5929</v>
      </c>
    </row>
    <row r="852" customFormat="false" ht="13.8" hidden="false" customHeight="false" outlineLevel="0" collapsed="false">
      <c r="A852" s="5" t="s">
        <v>5923</v>
      </c>
      <c r="B852" s="5" t="s">
        <v>5924</v>
      </c>
      <c r="C852" s="5" t="s">
        <v>5925</v>
      </c>
      <c r="D852" s="5" t="s">
        <v>5926</v>
      </c>
      <c r="E852" s="5" t="s">
        <v>5927</v>
      </c>
      <c r="F852" s="5" t="s">
        <v>5928</v>
      </c>
      <c r="G852" s="5" t="s">
        <v>5929</v>
      </c>
    </row>
    <row r="853" customFormat="false" ht="13.8" hidden="false" customHeight="false" outlineLevel="0" collapsed="false">
      <c r="A853" s="5" t="s">
        <v>5923</v>
      </c>
      <c r="B853" s="5" t="s">
        <v>5924</v>
      </c>
      <c r="C853" s="5" t="s">
        <v>5925</v>
      </c>
      <c r="D853" s="5" t="s">
        <v>5926</v>
      </c>
      <c r="E853" s="5" t="s">
        <v>5927</v>
      </c>
      <c r="F853" s="5" t="s">
        <v>5928</v>
      </c>
      <c r="G853" s="5" t="s">
        <v>5929</v>
      </c>
    </row>
    <row r="854" customFormat="false" ht="13.8" hidden="false" customHeight="false" outlineLevel="0" collapsed="false">
      <c r="A854" s="5" t="s">
        <v>5923</v>
      </c>
      <c r="B854" s="5" t="s">
        <v>5924</v>
      </c>
      <c r="C854" s="5" t="s">
        <v>5925</v>
      </c>
      <c r="D854" s="5" t="s">
        <v>5926</v>
      </c>
      <c r="E854" s="5" t="s">
        <v>5927</v>
      </c>
      <c r="F854" s="5" t="s">
        <v>5928</v>
      </c>
      <c r="G854" s="5" t="s">
        <v>5929</v>
      </c>
    </row>
    <row r="855" customFormat="false" ht="13.8" hidden="false" customHeight="false" outlineLevel="0" collapsed="false">
      <c r="A855" s="5" t="s">
        <v>5923</v>
      </c>
      <c r="B855" s="5" t="s">
        <v>5924</v>
      </c>
      <c r="C855" s="5" t="s">
        <v>5925</v>
      </c>
      <c r="D855" s="5" t="s">
        <v>5926</v>
      </c>
      <c r="E855" s="5" t="s">
        <v>5927</v>
      </c>
      <c r="F855" s="5" t="s">
        <v>5928</v>
      </c>
      <c r="G855" s="5" t="s">
        <v>5929</v>
      </c>
    </row>
    <row r="856" customFormat="false" ht="13.8" hidden="false" customHeight="false" outlineLevel="0" collapsed="false">
      <c r="A856" s="5" t="s">
        <v>5923</v>
      </c>
      <c r="B856" s="5" t="s">
        <v>5924</v>
      </c>
      <c r="C856" s="5" t="s">
        <v>5925</v>
      </c>
      <c r="D856" s="5" t="s">
        <v>5926</v>
      </c>
      <c r="E856" s="5" t="s">
        <v>5927</v>
      </c>
      <c r="F856" s="5" t="s">
        <v>5928</v>
      </c>
      <c r="G856" s="5" t="s">
        <v>5929</v>
      </c>
    </row>
    <row r="857" customFormat="false" ht="13.8" hidden="false" customHeight="false" outlineLevel="0" collapsed="false">
      <c r="A857" s="5" t="s">
        <v>5923</v>
      </c>
      <c r="B857" s="5" t="s">
        <v>5924</v>
      </c>
      <c r="C857" s="5" t="s">
        <v>5925</v>
      </c>
      <c r="D857" s="5" t="s">
        <v>5926</v>
      </c>
      <c r="E857" s="5" t="s">
        <v>5927</v>
      </c>
      <c r="F857" s="5" t="s">
        <v>5928</v>
      </c>
      <c r="G857" s="5" t="s">
        <v>5929</v>
      </c>
    </row>
    <row r="858" customFormat="false" ht="13.8" hidden="false" customHeight="false" outlineLevel="0" collapsed="false">
      <c r="A858" s="5" t="s">
        <v>5923</v>
      </c>
      <c r="B858" s="5" t="s">
        <v>5924</v>
      </c>
      <c r="C858" s="5" t="s">
        <v>5925</v>
      </c>
      <c r="D858" s="5" t="s">
        <v>5926</v>
      </c>
      <c r="E858" s="5" t="s">
        <v>5927</v>
      </c>
      <c r="F858" s="5" t="s">
        <v>5928</v>
      </c>
      <c r="G858" s="5" t="s">
        <v>5929</v>
      </c>
    </row>
    <row r="859" customFormat="false" ht="13.8" hidden="false" customHeight="false" outlineLevel="0" collapsed="false">
      <c r="A859" s="5" t="s">
        <v>5923</v>
      </c>
      <c r="B859" s="5" t="s">
        <v>5924</v>
      </c>
      <c r="C859" s="5" t="s">
        <v>5925</v>
      </c>
      <c r="D859" s="5" t="s">
        <v>5926</v>
      </c>
      <c r="E859" s="5" t="s">
        <v>5927</v>
      </c>
      <c r="F859" s="5" t="s">
        <v>5928</v>
      </c>
      <c r="G859" s="5" t="s">
        <v>5929</v>
      </c>
    </row>
    <row r="860" customFormat="false" ht="13.8" hidden="false" customHeight="false" outlineLevel="0" collapsed="false">
      <c r="A860" s="5" t="s">
        <v>5923</v>
      </c>
      <c r="B860" s="5" t="s">
        <v>5924</v>
      </c>
      <c r="C860" s="5" t="s">
        <v>5925</v>
      </c>
      <c r="D860" s="5" t="s">
        <v>5926</v>
      </c>
      <c r="E860" s="5" t="s">
        <v>5927</v>
      </c>
      <c r="F860" s="5" t="s">
        <v>5928</v>
      </c>
      <c r="G860" s="5" t="s">
        <v>5929</v>
      </c>
    </row>
    <row r="861" customFormat="false" ht="13.8" hidden="false" customHeight="false" outlineLevel="0" collapsed="false">
      <c r="A861" s="5" t="s">
        <v>5923</v>
      </c>
      <c r="B861" s="5" t="s">
        <v>5924</v>
      </c>
      <c r="C861" s="5" t="s">
        <v>5925</v>
      </c>
      <c r="D861" s="5" t="s">
        <v>5926</v>
      </c>
      <c r="E861" s="5" t="s">
        <v>5927</v>
      </c>
      <c r="F861" s="5" t="s">
        <v>5928</v>
      </c>
      <c r="G861" s="5" t="s">
        <v>5929</v>
      </c>
    </row>
    <row r="862" customFormat="false" ht="13.8" hidden="false" customHeight="false" outlineLevel="0" collapsed="false">
      <c r="A862" s="5" t="s">
        <v>5923</v>
      </c>
      <c r="B862" s="5" t="s">
        <v>5924</v>
      </c>
      <c r="C862" s="5" t="s">
        <v>5925</v>
      </c>
      <c r="D862" s="5" t="s">
        <v>5926</v>
      </c>
      <c r="E862" s="5" t="s">
        <v>5927</v>
      </c>
      <c r="F862" s="5" t="s">
        <v>5928</v>
      </c>
      <c r="G862" s="5" t="s">
        <v>5929</v>
      </c>
    </row>
    <row r="863" customFormat="false" ht="13.8" hidden="false" customHeight="false" outlineLevel="0" collapsed="false">
      <c r="A863" s="5" t="s">
        <v>5923</v>
      </c>
      <c r="B863" s="5" t="s">
        <v>5924</v>
      </c>
      <c r="C863" s="5" t="s">
        <v>5925</v>
      </c>
      <c r="D863" s="5" t="s">
        <v>5926</v>
      </c>
      <c r="E863" s="5" t="s">
        <v>5927</v>
      </c>
      <c r="F863" s="5" t="s">
        <v>5928</v>
      </c>
      <c r="G863" s="5" t="s">
        <v>5929</v>
      </c>
    </row>
    <row r="864" customFormat="false" ht="13.8" hidden="false" customHeight="false" outlineLevel="0" collapsed="false">
      <c r="A864" s="5" t="s">
        <v>5923</v>
      </c>
      <c r="B864" s="5" t="s">
        <v>5924</v>
      </c>
      <c r="C864" s="5" t="s">
        <v>5925</v>
      </c>
      <c r="D864" s="5" t="s">
        <v>5926</v>
      </c>
      <c r="E864" s="5" t="s">
        <v>5927</v>
      </c>
      <c r="F864" s="5" t="s">
        <v>5928</v>
      </c>
      <c r="G864" s="5" t="s">
        <v>5929</v>
      </c>
    </row>
    <row r="865" customFormat="false" ht="13.8" hidden="false" customHeight="false" outlineLevel="0" collapsed="false">
      <c r="A865" s="5" t="s">
        <v>5923</v>
      </c>
      <c r="B865" s="5" t="s">
        <v>5924</v>
      </c>
      <c r="C865" s="5" t="s">
        <v>5925</v>
      </c>
      <c r="D865" s="5" t="s">
        <v>5926</v>
      </c>
      <c r="E865" s="5" t="s">
        <v>5927</v>
      </c>
      <c r="F865" s="5" t="s">
        <v>5928</v>
      </c>
      <c r="G865" s="5" t="s">
        <v>5929</v>
      </c>
    </row>
    <row r="866" customFormat="false" ht="13.8" hidden="false" customHeight="false" outlineLevel="0" collapsed="false">
      <c r="A866" s="5" t="s">
        <v>5923</v>
      </c>
      <c r="B866" s="5" t="s">
        <v>5924</v>
      </c>
      <c r="C866" s="5" t="s">
        <v>5925</v>
      </c>
      <c r="D866" s="5" t="s">
        <v>5926</v>
      </c>
      <c r="E866" s="5" t="s">
        <v>5927</v>
      </c>
      <c r="F866" s="5" t="s">
        <v>5928</v>
      </c>
      <c r="G866" s="5" t="s">
        <v>5929</v>
      </c>
    </row>
    <row r="867" customFormat="false" ht="13.8" hidden="false" customHeight="false" outlineLevel="0" collapsed="false">
      <c r="A867" s="5" t="s">
        <v>5923</v>
      </c>
      <c r="B867" s="5" t="s">
        <v>5924</v>
      </c>
      <c r="C867" s="5" t="s">
        <v>5925</v>
      </c>
      <c r="D867" s="5" t="s">
        <v>5926</v>
      </c>
      <c r="E867" s="5" t="s">
        <v>5927</v>
      </c>
      <c r="F867" s="5" t="s">
        <v>5928</v>
      </c>
      <c r="G867" s="5" t="s">
        <v>5929</v>
      </c>
    </row>
    <row r="868" customFormat="false" ht="13.8" hidden="false" customHeight="false" outlineLevel="0" collapsed="false">
      <c r="A868" s="5" t="s">
        <v>5923</v>
      </c>
      <c r="B868" s="5" t="s">
        <v>5924</v>
      </c>
      <c r="C868" s="5" t="s">
        <v>5925</v>
      </c>
      <c r="D868" s="5" t="s">
        <v>5926</v>
      </c>
      <c r="E868" s="5" t="s">
        <v>5927</v>
      </c>
      <c r="F868" s="5" t="s">
        <v>5928</v>
      </c>
      <c r="G868" s="5" t="s">
        <v>5929</v>
      </c>
    </row>
    <row r="869" customFormat="false" ht="13.8" hidden="false" customHeight="false" outlineLevel="0" collapsed="false">
      <c r="A869" s="5" t="s">
        <v>5923</v>
      </c>
      <c r="B869" s="5" t="s">
        <v>5924</v>
      </c>
      <c r="C869" s="5" t="s">
        <v>5925</v>
      </c>
      <c r="D869" s="5" t="s">
        <v>5926</v>
      </c>
      <c r="E869" s="5" t="s">
        <v>5927</v>
      </c>
      <c r="F869" s="5" t="s">
        <v>5928</v>
      </c>
      <c r="G869" s="5" t="s">
        <v>5929</v>
      </c>
    </row>
    <row r="870" customFormat="false" ht="13.8" hidden="false" customHeight="false" outlineLevel="0" collapsed="false">
      <c r="A870" s="5" t="s">
        <v>5923</v>
      </c>
      <c r="B870" s="5" t="s">
        <v>5924</v>
      </c>
      <c r="C870" s="5" t="s">
        <v>5925</v>
      </c>
      <c r="D870" s="5" t="s">
        <v>5926</v>
      </c>
      <c r="E870" s="5" t="s">
        <v>5927</v>
      </c>
      <c r="F870" s="5" t="s">
        <v>5928</v>
      </c>
      <c r="G870" s="5" t="s">
        <v>5929</v>
      </c>
    </row>
    <row r="871" customFormat="false" ht="13.8" hidden="false" customHeight="false" outlineLevel="0" collapsed="false">
      <c r="A871" s="5" t="s">
        <v>5923</v>
      </c>
      <c r="B871" s="5" t="s">
        <v>5924</v>
      </c>
      <c r="C871" s="5" t="s">
        <v>5925</v>
      </c>
      <c r="D871" s="5" t="s">
        <v>5926</v>
      </c>
      <c r="E871" s="5" t="s">
        <v>5927</v>
      </c>
      <c r="F871" s="5" t="s">
        <v>5928</v>
      </c>
      <c r="G871" s="5" t="s">
        <v>5929</v>
      </c>
    </row>
    <row r="872" customFormat="false" ht="13.8" hidden="false" customHeight="false" outlineLevel="0" collapsed="false">
      <c r="A872" s="5" t="s">
        <v>5923</v>
      </c>
      <c r="B872" s="5" t="s">
        <v>5924</v>
      </c>
      <c r="C872" s="5" t="s">
        <v>5925</v>
      </c>
      <c r="D872" s="5" t="s">
        <v>5926</v>
      </c>
      <c r="E872" s="5" t="s">
        <v>5927</v>
      </c>
      <c r="F872" s="5" t="s">
        <v>5928</v>
      </c>
      <c r="G872" s="5" t="s">
        <v>5929</v>
      </c>
    </row>
    <row r="873" customFormat="false" ht="13.8" hidden="false" customHeight="false" outlineLevel="0" collapsed="false">
      <c r="A873" s="5" t="s">
        <v>5923</v>
      </c>
      <c r="B873" s="5" t="s">
        <v>5924</v>
      </c>
      <c r="C873" s="5" t="s">
        <v>5925</v>
      </c>
      <c r="D873" s="5" t="s">
        <v>5926</v>
      </c>
      <c r="E873" s="5" t="s">
        <v>5927</v>
      </c>
      <c r="F873" s="5" t="s">
        <v>5928</v>
      </c>
      <c r="G873" s="5" t="s">
        <v>5929</v>
      </c>
    </row>
    <row r="874" customFormat="false" ht="13.8" hidden="false" customHeight="false" outlineLevel="0" collapsed="false">
      <c r="A874" s="5" t="s">
        <v>5923</v>
      </c>
      <c r="B874" s="5" t="s">
        <v>5924</v>
      </c>
      <c r="C874" s="5" t="s">
        <v>5925</v>
      </c>
      <c r="D874" s="5" t="s">
        <v>5926</v>
      </c>
      <c r="E874" s="5" t="s">
        <v>5927</v>
      </c>
      <c r="F874" s="5" t="s">
        <v>5928</v>
      </c>
      <c r="G874" s="5" t="s">
        <v>5929</v>
      </c>
    </row>
    <row r="875" customFormat="false" ht="13.8" hidden="false" customHeight="false" outlineLevel="0" collapsed="false">
      <c r="A875" s="5" t="s">
        <v>5923</v>
      </c>
      <c r="B875" s="5" t="s">
        <v>5924</v>
      </c>
      <c r="C875" s="5" t="s">
        <v>5925</v>
      </c>
      <c r="D875" s="5" t="s">
        <v>5926</v>
      </c>
      <c r="E875" s="5" t="s">
        <v>5927</v>
      </c>
      <c r="F875" s="5" t="s">
        <v>5928</v>
      </c>
      <c r="G875" s="5" t="s">
        <v>5929</v>
      </c>
    </row>
    <row r="876" customFormat="false" ht="13.8" hidden="false" customHeight="false" outlineLevel="0" collapsed="false">
      <c r="A876" s="5" t="s">
        <v>5923</v>
      </c>
      <c r="B876" s="5" t="s">
        <v>5924</v>
      </c>
      <c r="C876" s="5" t="s">
        <v>5925</v>
      </c>
      <c r="D876" s="5" t="s">
        <v>5926</v>
      </c>
      <c r="E876" s="5" t="s">
        <v>5927</v>
      </c>
      <c r="F876" s="5" t="s">
        <v>5928</v>
      </c>
      <c r="G876" s="5" t="s">
        <v>5929</v>
      </c>
    </row>
    <row r="877" customFormat="false" ht="13.8" hidden="false" customHeight="false" outlineLevel="0" collapsed="false">
      <c r="A877" s="5" t="s">
        <v>5923</v>
      </c>
      <c r="B877" s="5" t="s">
        <v>5924</v>
      </c>
      <c r="C877" s="5" t="s">
        <v>5925</v>
      </c>
      <c r="D877" s="5" t="s">
        <v>5926</v>
      </c>
      <c r="E877" s="5" t="s">
        <v>5927</v>
      </c>
      <c r="F877" s="5" t="s">
        <v>5928</v>
      </c>
      <c r="G877" s="5" t="s">
        <v>5929</v>
      </c>
    </row>
    <row r="878" customFormat="false" ht="13.8" hidden="false" customHeight="false" outlineLevel="0" collapsed="false">
      <c r="A878" s="5" t="s">
        <v>5923</v>
      </c>
      <c r="B878" s="5" t="s">
        <v>5924</v>
      </c>
      <c r="C878" s="5" t="s">
        <v>5925</v>
      </c>
      <c r="D878" s="5" t="s">
        <v>5926</v>
      </c>
      <c r="E878" s="5" t="s">
        <v>5927</v>
      </c>
      <c r="F878" s="5" t="s">
        <v>5928</v>
      </c>
      <c r="G878" s="5" t="s">
        <v>5929</v>
      </c>
    </row>
    <row r="879" customFormat="false" ht="13.8" hidden="false" customHeight="false" outlineLevel="0" collapsed="false">
      <c r="A879" s="5" t="s">
        <v>5923</v>
      </c>
      <c r="B879" s="5" t="s">
        <v>5924</v>
      </c>
      <c r="C879" s="5" t="s">
        <v>5925</v>
      </c>
      <c r="D879" s="5" t="s">
        <v>5926</v>
      </c>
      <c r="E879" s="5" t="s">
        <v>5927</v>
      </c>
      <c r="F879" s="5" t="s">
        <v>5928</v>
      </c>
      <c r="G879" s="5" t="s">
        <v>5929</v>
      </c>
    </row>
    <row r="880" customFormat="false" ht="13.8" hidden="false" customHeight="false" outlineLevel="0" collapsed="false">
      <c r="A880" s="5" t="s">
        <v>5923</v>
      </c>
      <c r="B880" s="5" t="s">
        <v>5924</v>
      </c>
      <c r="C880" s="5" t="s">
        <v>5925</v>
      </c>
      <c r="D880" s="5" t="s">
        <v>5926</v>
      </c>
      <c r="E880" s="5" t="s">
        <v>5927</v>
      </c>
      <c r="F880" s="5" t="s">
        <v>5928</v>
      </c>
      <c r="G880" s="5" t="s">
        <v>5929</v>
      </c>
    </row>
    <row r="881" customFormat="false" ht="13.8" hidden="false" customHeight="false" outlineLevel="0" collapsed="false">
      <c r="A881" s="5" t="s">
        <v>5923</v>
      </c>
      <c r="B881" s="5" t="s">
        <v>5924</v>
      </c>
      <c r="C881" s="5" t="s">
        <v>5925</v>
      </c>
      <c r="D881" s="5" t="s">
        <v>5926</v>
      </c>
      <c r="E881" s="5" t="s">
        <v>5927</v>
      </c>
      <c r="F881" s="5" t="s">
        <v>5928</v>
      </c>
      <c r="G881" s="5" t="s">
        <v>5929</v>
      </c>
    </row>
    <row r="882" customFormat="false" ht="13.8" hidden="false" customHeight="false" outlineLevel="0" collapsed="false">
      <c r="A882" s="5" t="s">
        <v>5923</v>
      </c>
      <c r="B882" s="5" t="s">
        <v>5924</v>
      </c>
      <c r="C882" s="5" t="s">
        <v>5925</v>
      </c>
      <c r="D882" s="5" t="s">
        <v>5926</v>
      </c>
      <c r="E882" s="5" t="s">
        <v>5927</v>
      </c>
      <c r="F882" s="5" t="s">
        <v>5928</v>
      </c>
      <c r="G882" s="5" t="s">
        <v>5929</v>
      </c>
    </row>
    <row r="883" customFormat="false" ht="13.8" hidden="false" customHeight="false" outlineLevel="0" collapsed="false">
      <c r="A883" s="5" t="s">
        <v>5923</v>
      </c>
      <c r="B883" s="5" t="s">
        <v>5924</v>
      </c>
      <c r="C883" s="5" t="s">
        <v>5925</v>
      </c>
      <c r="D883" s="5" t="s">
        <v>5926</v>
      </c>
      <c r="E883" s="5" t="s">
        <v>5927</v>
      </c>
      <c r="F883" s="5" t="s">
        <v>5928</v>
      </c>
      <c r="G883" s="5" t="s">
        <v>5929</v>
      </c>
    </row>
    <row r="884" customFormat="false" ht="13.8" hidden="false" customHeight="false" outlineLevel="0" collapsed="false">
      <c r="A884" s="5" t="s">
        <v>5923</v>
      </c>
      <c r="B884" s="5" t="s">
        <v>5924</v>
      </c>
      <c r="C884" s="5" t="s">
        <v>5925</v>
      </c>
      <c r="D884" s="5" t="s">
        <v>5926</v>
      </c>
      <c r="E884" s="5" t="s">
        <v>5927</v>
      </c>
      <c r="F884" s="5" t="s">
        <v>5928</v>
      </c>
      <c r="G884" s="5" t="s">
        <v>5929</v>
      </c>
    </row>
    <row r="885" customFormat="false" ht="13.8" hidden="false" customHeight="false" outlineLevel="0" collapsed="false">
      <c r="A885" s="5" t="s">
        <v>5923</v>
      </c>
      <c r="B885" s="5" t="s">
        <v>5924</v>
      </c>
      <c r="C885" s="5" t="s">
        <v>5925</v>
      </c>
      <c r="D885" s="5" t="s">
        <v>5926</v>
      </c>
      <c r="E885" s="5" t="s">
        <v>5927</v>
      </c>
      <c r="F885" s="5" t="s">
        <v>5928</v>
      </c>
      <c r="G885" s="5" t="s">
        <v>5929</v>
      </c>
    </row>
    <row r="886" customFormat="false" ht="13.8" hidden="false" customHeight="false" outlineLevel="0" collapsed="false">
      <c r="A886" s="5" t="s">
        <v>5923</v>
      </c>
      <c r="B886" s="5" t="s">
        <v>5924</v>
      </c>
      <c r="C886" s="5" t="s">
        <v>5925</v>
      </c>
      <c r="D886" s="5" t="s">
        <v>5926</v>
      </c>
      <c r="E886" s="5" t="s">
        <v>5927</v>
      </c>
      <c r="F886" s="5" t="s">
        <v>5928</v>
      </c>
      <c r="G886" s="5" t="s">
        <v>5929</v>
      </c>
    </row>
    <row r="887" customFormat="false" ht="13.8" hidden="false" customHeight="false" outlineLevel="0" collapsed="false">
      <c r="A887" s="5" t="s">
        <v>5923</v>
      </c>
      <c r="B887" s="5" t="s">
        <v>5924</v>
      </c>
      <c r="C887" s="5" t="s">
        <v>5925</v>
      </c>
      <c r="D887" s="5" t="s">
        <v>5926</v>
      </c>
      <c r="E887" s="5" t="s">
        <v>5927</v>
      </c>
      <c r="F887" s="5" t="s">
        <v>5928</v>
      </c>
      <c r="G887" s="5" t="s">
        <v>5929</v>
      </c>
    </row>
    <row r="888" customFormat="false" ht="13.8" hidden="false" customHeight="false" outlineLevel="0" collapsed="false">
      <c r="A888" s="5" t="s">
        <v>5923</v>
      </c>
      <c r="B888" s="5" t="s">
        <v>5924</v>
      </c>
      <c r="C888" s="5" t="s">
        <v>5925</v>
      </c>
      <c r="D888" s="5" t="s">
        <v>5926</v>
      </c>
      <c r="E888" s="5" t="s">
        <v>5927</v>
      </c>
      <c r="F888" s="5" t="s">
        <v>5928</v>
      </c>
      <c r="G888" s="5" t="s">
        <v>5929</v>
      </c>
    </row>
    <row r="889" customFormat="false" ht="13.8" hidden="false" customHeight="false" outlineLevel="0" collapsed="false">
      <c r="A889" s="5" t="s">
        <v>5923</v>
      </c>
      <c r="B889" s="5" t="s">
        <v>5924</v>
      </c>
      <c r="C889" s="5" t="s">
        <v>5925</v>
      </c>
      <c r="D889" s="5" t="s">
        <v>5926</v>
      </c>
      <c r="E889" s="5" t="s">
        <v>5927</v>
      </c>
      <c r="F889" s="5" t="s">
        <v>5928</v>
      </c>
      <c r="G889" s="5" t="s">
        <v>5929</v>
      </c>
    </row>
    <row r="890" customFormat="false" ht="13.8" hidden="false" customHeight="false" outlineLevel="0" collapsed="false">
      <c r="A890" s="5" t="s">
        <v>5923</v>
      </c>
      <c r="B890" s="5" t="s">
        <v>5924</v>
      </c>
      <c r="C890" s="5" t="s">
        <v>5925</v>
      </c>
      <c r="D890" s="5" t="s">
        <v>5926</v>
      </c>
      <c r="E890" s="5" t="s">
        <v>5927</v>
      </c>
      <c r="F890" s="5" t="s">
        <v>5928</v>
      </c>
      <c r="G890" s="5" t="s">
        <v>5929</v>
      </c>
    </row>
    <row r="891" customFormat="false" ht="13.8" hidden="false" customHeight="false" outlineLevel="0" collapsed="false">
      <c r="A891" s="5" t="s">
        <v>5923</v>
      </c>
      <c r="B891" s="5" t="s">
        <v>5924</v>
      </c>
      <c r="C891" s="5" t="s">
        <v>5925</v>
      </c>
      <c r="D891" s="5" t="s">
        <v>5926</v>
      </c>
      <c r="E891" s="5" t="s">
        <v>5927</v>
      </c>
      <c r="F891" s="5" t="s">
        <v>5928</v>
      </c>
      <c r="G891" s="5" t="s">
        <v>5929</v>
      </c>
    </row>
    <row r="892" customFormat="false" ht="13.8" hidden="false" customHeight="false" outlineLevel="0" collapsed="false">
      <c r="A892" s="5" t="s">
        <v>5923</v>
      </c>
      <c r="B892" s="5" t="s">
        <v>5924</v>
      </c>
      <c r="C892" s="5" t="s">
        <v>5925</v>
      </c>
      <c r="D892" s="5" t="s">
        <v>5926</v>
      </c>
      <c r="E892" s="5" t="s">
        <v>5927</v>
      </c>
      <c r="F892" s="5" t="s">
        <v>5928</v>
      </c>
      <c r="G892" s="5" t="s">
        <v>5929</v>
      </c>
    </row>
    <row r="893" customFormat="false" ht="13.8" hidden="false" customHeight="false" outlineLevel="0" collapsed="false">
      <c r="A893" s="5" t="s">
        <v>5923</v>
      </c>
      <c r="B893" s="5" t="s">
        <v>5924</v>
      </c>
      <c r="C893" s="5" t="s">
        <v>5925</v>
      </c>
      <c r="D893" s="5" t="s">
        <v>5926</v>
      </c>
      <c r="E893" s="5" t="s">
        <v>5927</v>
      </c>
      <c r="F893" s="5" t="s">
        <v>5928</v>
      </c>
      <c r="G893" s="5" t="s">
        <v>5929</v>
      </c>
    </row>
    <row r="894" customFormat="false" ht="13.8" hidden="false" customHeight="false" outlineLevel="0" collapsed="false">
      <c r="A894" s="5" t="s">
        <v>5923</v>
      </c>
      <c r="B894" s="5" t="s">
        <v>5924</v>
      </c>
      <c r="C894" s="5" t="s">
        <v>5925</v>
      </c>
      <c r="D894" s="5" t="s">
        <v>5926</v>
      </c>
      <c r="E894" s="5" t="s">
        <v>5927</v>
      </c>
      <c r="F894" s="5" t="s">
        <v>5928</v>
      </c>
      <c r="G894" s="5" t="s">
        <v>5929</v>
      </c>
    </row>
    <row r="895" customFormat="false" ht="13.8" hidden="false" customHeight="false" outlineLevel="0" collapsed="false">
      <c r="A895" s="5" t="s">
        <v>5923</v>
      </c>
      <c r="B895" s="5" t="s">
        <v>5924</v>
      </c>
      <c r="C895" s="5" t="s">
        <v>5925</v>
      </c>
      <c r="D895" s="5" t="s">
        <v>5926</v>
      </c>
      <c r="E895" s="5" t="s">
        <v>5927</v>
      </c>
      <c r="F895" s="5" t="s">
        <v>5928</v>
      </c>
      <c r="G895" s="5" t="s">
        <v>5929</v>
      </c>
    </row>
    <row r="896" customFormat="false" ht="13.8" hidden="false" customHeight="false" outlineLevel="0" collapsed="false">
      <c r="A896" s="5" t="s">
        <v>5923</v>
      </c>
      <c r="B896" s="5" t="s">
        <v>5924</v>
      </c>
      <c r="C896" s="5" t="s">
        <v>5925</v>
      </c>
      <c r="D896" s="5" t="s">
        <v>5926</v>
      </c>
      <c r="E896" s="5" t="s">
        <v>5927</v>
      </c>
      <c r="F896" s="5" t="s">
        <v>5928</v>
      </c>
      <c r="G896" s="5" t="s">
        <v>5929</v>
      </c>
    </row>
    <row r="897" customFormat="false" ht="13.8" hidden="false" customHeight="false" outlineLevel="0" collapsed="false">
      <c r="A897" s="5" t="s">
        <v>5923</v>
      </c>
      <c r="B897" s="5" t="s">
        <v>5924</v>
      </c>
      <c r="C897" s="5" t="s">
        <v>5925</v>
      </c>
      <c r="D897" s="5" t="s">
        <v>5926</v>
      </c>
      <c r="E897" s="5" t="s">
        <v>5927</v>
      </c>
      <c r="F897" s="5" t="s">
        <v>5928</v>
      </c>
      <c r="G897" s="5" t="s">
        <v>5929</v>
      </c>
    </row>
    <row r="898" customFormat="false" ht="13.8" hidden="false" customHeight="false" outlineLevel="0" collapsed="false">
      <c r="A898" s="5" t="s">
        <v>5923</v>
      </c>
      <c r="B898" s="5" t="s">
        <v>5924</v>
      </c>
      <c r="C898" s="5" t="s">
        <v>5925</v>
      </c>
      <c r="D898" s="5" t="s">
        <v>5926</v>
      </c>
      <c r="E898" s="5" t="s">
        <v>5927</v>
      </c>
      <c r="F898" s="5" t="s">
        <v>5928</v>
      </c>
      <c r="G898" s="5" t="s">
        <v>5929</v>
      </c>
    </row>
    <row r="899" customFormat="false" ht="13.8" hidden="false" customHeight="false" outlineLevel="0" collapsed="false">
      <c r="A899" s="5" t="s">
        <v>5923</v>
      </c>
      <c r="B899" s="5" t="s">
        <v>5924</v>
      </c>
      <c r="C899" s="5" t="s">
        <v>5925</v>
      </c>
      <c r="D899" s="5" t="s">
        <v>5926</v>
      </c>
      <c r="E899" s="5" t="s">
        <v>5927</v>
      </c>
      <c r="F899" s="5" t="s">
        <v>5928</v>
      </c>
      <c r="G899" s="5" t="s">
        <v>5929</v>
      </c>
    </row>
    <row r="900" customFormat="false" ht="13.8" hidden="false" customHeight="false" outlineLevel="0" collapsed="false">
      <c r="A900" s="5" t="s">
        <v>5923</v>
      </c>
      <c r="B900" s="5" t="s">
        <v>5924</v>
      </c>
      <c r="C900" s="5" t="s">
        <v>5925</v>
      </c>
      <c r="D900" s="5" t="s">
        <v>5926</v>
      </c>
      <c r="E900" s="5" t="s">
        <v>5927</v>
      </c>
      <c r="F900" s="5" t="s">
        <v>5928</v>
      </c>
      <c r="G900" s="5" t="s">
        <v>5929</v>
      </c>
    </row>
    <row r="901" customFormat="false" ht="13.8" hidden="false" customHeight="false" outlineLevel="0" collapsed="false">
      <c r="A901" s="5" t="s">
        <v>5923</v>
      </c>
      <c r="B901" s="5" t="s">
        <v>5924</v>
      </c>
      <c r="C901" s="5" t="s">
        <v>5925</v>
      </c>
      <c r="D901" s="5" t="s">
        <v>5926</v>
      </c>
      <c r="E901" s="5" t="s">
        <v>5927</v>
      </c>
      <c r="F901" s="5" t="s">
        <v>5928</v>
      </c>
      <c r="G901" s="5" t="s">
        <v>5929</v>
      </c>
    </row>
    <row r="902" customFormat="false" ht="13.8" hidden="false" customHeight="false" outlineLevel="0" collapsed="false">
      <c r="A902" s="5" t="s">
        <v>5923</v>
      </c>
      <c r="B902" s="5" t="s">
        <v>5924</v>
      </c>
      <c r="C902" s="5" t="s">
        <v>5925</v>
      </c>
      <c r="D902" s="5" t="s">
        <v>5926</v>
      </c>
      <c r="E902" s="5" t="s">
        <v>5927</v>
      </c>
      <c r="F902" s="5" t="s">
        <v>5928</v>
      </c>
      <c r="G902" s="5" t="s">
        <v>5929</v>
      </c>
    </row>
    <row r="903" customFormat="false" ht="13.8" hidden="false" customHeight="false" outlineLevel="0" collapsed="false">
      <c r="A903" s="5" t="s">
        <v>5923</v>
      </c>
      <c r="B903" s="5" t="s">
        <v>5924</v>
      </c>
      <c r="C903" s="5" t="s">
        <v>5925</v>
      </c>
      <c r="D903" s="5" t="s">
        <v>5926</v>
      </c>
      <c r="E903" s="5" t="s">
        <v>5927</v>
      </c>
      <c r="F903" s="5" t="s">
        <v>5928</v>
      </c>
      <c r="G903" s="5" t="s">
        <v>5929</v>
      </c>
    </row>
    <row r="904" customFormat="false" ht="13.8" hidden="false" customHeight="false" outlineLevel="0" collapsed="false">
      <c r="A904" s="5" t="s">
        <v>5923</v>
      </c>
      <c r="B904" s="5" t="s">
        <v>5924</v>
      </c>
      <c r="C904" s="5" t="s">
        <v>5925</v>
      </c>
      <c r="D904" s="5" t="s">
        <v>5926</v>
      </c>
      <c r="E904" s="5" t="s">
        <v>5927</v>
      </c>
      <c r="F904" s="5" t="s">
        <v>5928</v>
      </c>
      <c r="G904" s="5" t="s">
        <v>5929</v>
      </c>
    </row>
    <row r="905" customFormat="false" ht="13.8" hidden="false" customHeight="false" outlineLevel="0" collapsed="false">
      <c r="A905" s="5" t="s">
        <v>5923</v>
      </c>
      <c r="B905" s="5" t="s">
        <v>5924</v>
      </c>
      <c r="C905" s="5" t="s">
        <v>5925</v>
      </c>
      <c r="D905" s="5" t="s">
        <v>5926</v>
      </c>
      <c r="E905" s="5" t="s">
        <v>5927</v>
      </c>
      <c r="F905" s="5" t="s">
        <v>5928</v>
      </c>
      <c r="G905" s="5" t="s">
        <v>5929</v>
      </c>
    </row>
    <row r="906" customFormat="false" ht="13.8" hidden="false" customHeight="false" outlineLevel="0" collapsed="false">
      <c r="A906" s="5" t="s">
        <v>5923</v>
      </c>
      <c r="B906" s="5" t="s">
        <v>5924</v>
      </c>
      <c r="C906" s="5" t="s">
        <v>5925</v>
      </c>
      <c r="D906" s="5" t="s">
        <v>5926</v>
      </c>
      <c r="E906" s="5" t="s">
        <v>5927</v>
      </c>
      <c r="F906" s="5" t="s">
        <v>5928</v>
      </c>
      <c r="G906" s="5" t="s">
        <v>5929</v>
      </c>
    </row>
    <row r="907" customFormat="false" ht="13.8" hidden="false" customHeight="false" outlineLevel="0" collapsed="false">
      <c r="A907" s="5" t="s">
        <v>5923</v>
      </c>
      <c r="B907" s="5" t="s">
        <v>5924</v>
      </c>
      <c r="C907" s="5" t="s">
        <v>5925</v>
      </c>
      <c r="D907" s="5" t="s">
        <v>5926</v>
      </c>
      <c r="E907" s="5" t="s">
        <v>5927</v>
      </c>
      <c r="F907" s="5" t="s">
        <v>5928</v>
      </c>
      <c r="G907" s="5" t="s">
        <v>5929</v>
      </c>
    </row>
    <row r="908" customFormat="false" ht="13.8" hidden="false" customHeight="false" outlineLevel="0" collapsed="false">
      <c r="A908" s="5" t="s">
        <v>5923</v>
      </c>
      <c r="B908" s="5" t="s">
        <v>5924</v>
      </c>
      <c r="C908" s="5" t="s">
        <v>5925</v>
      </c>
      <c r="D908" s="5" t="s">
        <v>5926</v>
      </c>
      <c r="E908" s="5" t="s">
        <v>5927</v>
      </c>
      <c r="F908" s="5" t="s">
        <v>5928</v>
      </c>
      <c r="G908" s="5" t="s">
        <v>5929</v>
      </c>
    </row>
    <row r="909" customFormat="false" ht="13.8" hidden="false" customHeight="false" outlineLevel="0" collapsed="false">
      <c r="A909" s="5" t="s">
        <v>5923</v>
      </c>
      <c r="B909" s="5" t="s">
        <v>5924</v>
      </c>
      <c r="C909" s="5" t="s">
        <v>5925</v>
      </c>
      <c r="D909" s="5" t="s">
        <v>5926</v>
      </c>
      <c r="E909" s="5" t="s">
        <v>5927</v>
      </c>
      <c r="F909" s="5" t="s">
        <v>5928</v>
      </c>
      <c r="G909" s="5" t="s">
        <v>5929</v>
      </c>
    </row>
    <row r="910" customFormat="false" ht="13.8" hidden="false" customHeight="false" outlineLevel="0" collapsed="false">
      <c r="A910" s="5" t="s">
        <v>5923</v>
      </c>
      <c r="B910" s="5" t="s">
        <v>5924</v>
      </c>
      <c r="C910" s="5" t="s">
        <v>5925</v>
      </c>
      <c r="D910" s="5" t="s">
        <v>5926</v>
      </c>
      <c r="E910" s="5" t="s">
        <v>5927</v>
      </c>
      <c r="F910" s="5" t="s">
        <v>5928</v>
      </c>
      <c r="G910" s="5" t="s">
        <v>5929</v>
      </c>
    </row>
    <row r="911" customFormat="false" ht="13.8" hidden="false" customHeight="false" outlineLevel="0" collapsed="false">
      <c r="A911" s="5" t="s">
        <v>5923</v>
      </c>
      <c r="B911" s="5" t="s">
        <v>5924</v>
      </c>
      <c r="C911" s="5" t="s">
        <v>5925</v>
      </c>
      <c r="D911" s="5" t="s">
        <v>5926</v>
      </c>
      <c r="E911" s="5" t="s">
        <v>5927</v>
      </c>
      <c r="F911" s="5" t="s">
        <v>5928</v>
      </c>
      <c r="G911" s="5" t="s">
        <v>5929</v>
      </c>
    </row>
    <row r="912" customFormat="false" ht="13.8" hidden="false" customHeight="false" outlineLevel="0" collapsed="false">
      <c r="A912" s="5" t="s">
        <v>5923</v>
      </c>
      <c r="B912" s="5" t="s">
        <v>5924</v>
      </c>
      <c r="C912" s="5" t="s">
        <v>5925</v>
      </c>
      <c r="D912" s="5" t="s">
        <v>5926</v>
      </c>
      <c r="E912" s="5" t="s">
        <v>5927</v>
      </c>
      <c r="F912" s="5" t="s">
        <v>5928</v>
      </c>
      <c r="G912" s="5" t="s">
        <v>5929</v>
      </c>
    </row>
    <row r="913" customFormat="false" ht="13.8" hidden="false" customHeight="false" outlineLevel="0" collapsed="false">
      <c r="A913" s="5" t="s">
        <v>5923</v>
      </c>
      <c r="B913" s="5" t="s">
        <v>5924</v>
      </c>
      <c r="C913" s="5" t="s">
        <v>5925</v>
      </c>
      <c r="D913" s="5" t="s">
        <v>5926</v>
      </c>
      <c r="E913" s="5" t="s">
        <v>5927</v>
      </c>
      <c r="F913" s="5" t="s">
        <v>5928</v>
      </c>
      <c r="G913" s="5" t="s">
        <v>5929</v>
      </c>
    </row>
    <row r="914" customFormat="false" ht="13.8" hidden="false" customHeight="false" outlineLevel="0" collapsed="false">
      <c r="A914" s="5" t="s">
        <v>5923</v>
      </c>
      <c r="B914" s="5" t="s">
        <v>5924</v>
      </c>
      <c r="C914" s="5" t="s">
        <v>5925</v>
      </c>
      <c r="D914" s="5" t="s">
        <v>5926</v>
      </c>
      <c r="E914" s="5" t="s">
        <v>5927</v>
      </c>
      <c r="F914" s="5" t="s">
        <v>5928</v>
      </c>
      <c r="G914" s="5" t="s">
        <v>5929</v>
      </c>
    </row>
    <row r="915" customFormat="false" ht="13.8" hidden="false" customHeight="false" outlineLevel="0" collapsed="false">
      <c r="A915" s="5" t="s">
        <v>5923</v>
      </c>
      <c r="B915" s="5" t="s">
        <v>5924</v>
      </c>
      <c r="C915" s="5" t="s">
        <v>5925</v>
      </c>
      <c r="D915" s="5" t="s">
        <v>5926</v>
      </c>
      <c r="E915" s="5" t="s">
        <v>5927</v>
      </c>
      <c r="F915" s="5" t="s">
        <v>5928</v>
      </c>
      <c r="G915" s="5" t="s">
        <v>5929</v>
      </c>
    </row>
    <row r="916" customFormat="false" ht="13.8" hidden="false" customHeight="false" outlineLevel="0" collapsed="false">
      <c r="A916" s="5" t="s">
        <v>5923</v>
      </c>
      <c r="B916" s="5" t="s">
        <v>5924</v>
      </c>
      <c r="C916" s="5" t="s">
        <v>5925</v>
      </c>
      <c r="D916" s="5" t="s">
        <v>5926</v>
      </c>
      <c r="E916" s="5" t="s">
        <v>5927</v>
      </c>
      <c r="F916" s="5" t="s">
        <v>5928</v>
      </c>
      <c r="G916" s="5" t="s">
        <v>5929</v>
      </c>
    </row>
    <row r="917" customFormat="false" ht="13.8" hidden="false" customHeight="false" outlineLevel="0" collapsed="false">
      <c r="A917" s="5" t="s">
        <v>5923</v>
      </c>
      <c r="B917" s="5" t="s">
        <v>5924</v>
      </c>
      <c r="C917" s="5" t="s">
        <v>5925</v>
      </c>
      <c r="D917" s="5" t="s">
        <v>5926</v>
      </c>
      <c r="E917" s="5" t="s">
        <v>5927</v>
      </c>
      <c r="F917" s="5" t="s">
        <v>5928</v>
      </c>
      <c r="G917" s="5" t="s">
        <v>5929</v>
      </c>
    </row>
    <row r="918" customFormat="false" ht="13.8" hidden="false" customHeight="false" outlineLevel="0" collapsed="false">
      <c r="A918" s="5" t="s">
        <v>5923</v>
      </c>
      <c r="B918" s="5" t="s">
        <v>5924</v>
      </c>
      <c r="C918" s="5" t="s">
        <v>5925</v>
      </c>
      <c r="D918" s="5" t="s">
        <v>5926</v>
      </c>
      <c r="E918" s="5" t="s">
        <v>5927</v>
      </c>
      <c r="F918" s="5" t="s">
        <v>5928</v>
      </c>
      <c r="G918" s="5" t="s">
        <v>5929</v>
      </c>
    </row>
    <row r="919" customFormat="false" ht="13.8" hidden="false" customHeight="false" outlineLevel="0" collapsed="false">
      <c r="A919" s="5" t="s">
        <v>5923</v>
      </c>
      <c r="B919" s="5" t="s">
        <v>5924</v>
      </c>
      <c r="C919" s="5" t="s">
        <v>5925</v>
      </c>
      <c r="D919" s="5" t="s">
        <v>5926</v>
      </c>
      <c r="E919" s="5" t="s">
        <v>5927</v>
      </c>
      <c r="F919" s="5" t="s">
        <v>5928</v>
      </c>
      <c r="G919" s="5" t="s">
        <v>5929</v>
      </c>
    </row>
    <row r="920" customFormat="false" ht="13.8" hidden="false" customHeight="false" outlineLevel="0" collapsed="false">
      <c r="A920" s="5" t="s">
        <v>5923</v>
      </c>
      <c r="B920" s="5" t="s">
        <v>5924</v>
      </c>
      <c r="C920" s="5" t="s">
        <v>5925</v>
      </c>
      <c r="D920" s="5" t="s">
        <v>5926</v>
      </c>
      <c r="E920" s="5" t="s">
        <v>5927</v>
      </c>
      <c r="F920" s="5" t="s">
        <v>5928</v>
      </c>
      <c r="G920" s="5" t="s">
        <v>5929</v>
      </c>
    </row>
    <row r="921" customFormat="false" ht="13.8" hidden="false" customHeight="false" outlineLevel="0" collapsed="false">
      <c r="A921" s="5" t="s">
        <v>5923</v>
      </c>
      <c r="B921" s="5" t="s">
        <v>5924</v>
      </c>
      <c r="C921" s="5" t="s">
        <v>5925</v>
      </c>
      <c r="D921" s="5" t="s">
        <v>5926</v>
      </c>
      <c r="E921" s="5" t="s">
        <v>5927</v>
      </c>
      <c r="F921" s="5" t="s">
        <v>5928</v>
      </c>
      <c r="G921" s="5" t="s">
        <v>5929</v>
      </c>
    </row>
    <row r="922" customFormat="false" ht="13.8" hidden="false" customHeight="false" outlineLevel="0" collapsed="false">
      <c r="A922" s="5" t="s">
        <v>5923</v>
      </c>
      <c r="B922" s="5" t="s">
        <v>5924</v>
      </c>
      <c r="C922" s="5" t="s">
        <v>5925</v>
      </c>
      <c r="D922" s="5" t="s">
        <v>5926</v>
      </c>
      <c r="E922" s="5" t="s">
        <v>5927</v>
      </c>
      <c r="F922" s="5" t="s">
        <v>5928</v>
      </c>
      <c r="G922" s="5" t="s">
        <v>5929</v>
      </c>
    </row>
    <row r="923" customFormat="false" ht="13.8" hidden="false" customHeight="false" outlineLevel="0" collapsed="false">
      <c r="A923" s="5" t="s">
        <v>5923</v>
      </c>
      <c r="B923" s="5" t="s">
        <v>5924</v>
      </c>
      <c r="C923" s="5" t="s">
        <v>5925</v>
      </c>
      <c r="D923" s="5" t="s">
        <v>5926</v>
      </c>
      <c r="E923" s="5" t="s">
        <v>5927</v>
      </c>
      <c r="F923" s="5" t="s">
        <v>5928</v>
      </c>
      <c r="G923" s="5" t="s">
        <v>5929</v>
      </c>
    </row>
    <row r="924" customFormat="false" ht="13.8" hidden="false" customHeight="false" outlineLevel="0" collapsed="false">
      <c r="A924" s="5" t="s">
        <v>5923</v>
      </c>
      <c r="B924" s="5" t="s">
        <v>5924</v>
      </c>
      <c r="C924" s="5" t="s">
        <v>5925</v>
      </c>
      <c r="D924" s="5" t="s">
        <v>5926</v>
      </c>
      <c r="E924" s="5" t="s">
        <v>5927</v>
      </c>
      <c r="F924" s="5" t="s">
        <v>5928</v>
      </c>
      <c r="G924" s="5" t="s">
        <v>5929</v>
      </c>
    </row>
    <row r="925" customFormat="false" ht="13.8" hidden="false" customHeight="false" outlineLevel="0" collapsed="false">
      <c r="A925" s="5" t="s">
        <v>5923</v>
      </c>
      <c r="B925" s="5" t="s">
        <v>5924</v>
      </c>
      <c r="C925" s="5" t="s">
        <v>5925</v>
      </c>
      <c r="D925" s="5" t="s">
        <v>5926</v>
      </c>
      <c r="E925" s="5" t="s">
        <v>5927</v>
      </c>
      <c r="F925" s="5" t="s">
        <v>5928</v>
      </c>
      <c r="G925" s="5" t="s">
        <v>5929</v>
      </c>
    </row>
    <row r="926" customFormat="false" ht="13.8" hidden="false" customHeight="false" outlineLevel="0" collapsed="false">
      <c r="A926" s="5" t="s">
        <v>5923</v>
      </c>
      <c r="B926" s="5" t="s">
        <v>5924</v>
      </c>
      <c r="C926" s="5" t="s">
        <v>5925</v>
      </c>
      <c r="D926" s="5" t="s">
        <v>5926</v>
      </c>
      <c r="E926" s="5" t="s">
        <v>5927</v>
      </c>
      <c r="F926" s="5" t="s">
        <v>5928</v>
      </c>
      <c r="G926" s="5" t="s">
        <v>5929</v>
      </c>
    </row>
    <row r="927" customFormat="false" ht="13.8" hidden="false" customHeight="false" outlineLevel="0" collapsed="false">
      <c r="A927" s="5" t="s">
        <v>5923</v>
      </c>
      <c r="B927" s="5" t="s">
        <v>5924</v>
      </c>
      <c r="C927" s="5" t="s">
        <v>5925</v>
      </c>
      <c r="D927" s="5" t="s">
        <v>5926</v>
      </c>
      <c r="E927" s="5" t="s">
        <v>5927</v>
      </c>
      <c r="F927" s="5" t="s">
        <v>5928</v>
      </c>
      <c r="G927" s="5" t="s">
        <v>5929</v>
      </c>
    </row>
    <row r="928" customFormat="false" ht="13.8" hidden="false" customHeight="false" outlineLevel="0" collapsed="false">
      <c r="A928" s="5" t="s">
        <v>5923</v>
      </c>
      <c r="B928" s="5" t="s">
        <v>5924</v>
      </c>
      <c r="C928" s="5" t="s">
        <v>5925</v>
      </c>
      <c r="D928" s="5" t="s">
        <v>5926</v>
      </c>
      <c r="E928" s="5" t="s">
        <v>5927</v>
      </c>
      <c r="F928" s="5" t="s">
        <v>5928</v>
      </c>
      <c r="G928" s="5" t="s">
        <v>5929</v>
      </c>
    </row>
    <row r="929" customFormat="false" ht="13.8" hidden="false" customHeight="false" outlineLevel="0" collapsed="false">
      <c r="A929" s="5" t="s">
        <v>5923</v>
      </c>
      <c r="B929" s="5" t="s">
        <v>5924</v>
      </c>
      <c r="C929" s="5" t="s">
        <v>5925</v>
      </c>
      <c r="D929" s="5" t="s">
        <v>5926</v>
      </c>
      <c r="E929" s="5" t="s">
        <v>5927</v>
      </c>
      <c r="F929" s="5" t="s">
        <v>5928</v>
      </c>
      <c r="G929" s="5" t="s">
        <v>5929</v>
      </c>
    </row>
    <row r="930" customFormat="false" ht="13.8" hidden="false" customHeight="false" outlineLevel="0" collapsed="false">
      <c r="A930" s="5" t="s">
        <v>5923</v>
      </c>
      <c r="B930" s="5" t="s">
        <v>5924</v>
      </c>
      <c r="C930" s="5" t="s">
        <v>5925</v>
      </c>
      <c r="D930" s="5" t="s">
        <v>5926</v>
      </c>
      <c r="E930" s="5" t="s">
        <v>5927</v>
      </c>
      <c r="F930" s="5" t="s">
        <v>5928</v>
      </c>
      <c r="G930" s="5" t="s">
        <v>5929</v>
      </c>
    </row>
    <row r="931" customFormat="false" ht="13.8" hidden="false" customHeight="false" outlineLevel="0" collapsed="false">
      <c r="A931" s="5" t="s">
        <v>5923</v>
      </c>
      <c r="B931" s="5" t="s">
        <v>5924</v>
      </c>
      <c r="C931" s="5" t="s">
        <v>5925</v>
      </c>
      <c r="D931" s="5" t="s">
        <v>5926</v>
      </c>
      <c r="E931" s="5" t="s">
        <v>5927</v>
      </c>
      <c r="F931" s="5" t="s">
        <v>5928</v>
      </c>
      <c r="G931" s="5" t="s">
        <v>5929</v>
      </c>
    </row>
    <row r="932" customFormat="false" ht="13.8" hidden="false" customHeight="false" outlineLevel="0" collapsed="false">
      <c r="A932" s="5" t="s">
        <v>5923</v>
      </c>
      <c r="B932" s="5" t="s">
        <v>5924</v>
      </c>
      <c r="C932" s="5" t="s">
        <v>5925</v>
      </c>
      <c r="D932" s="5" t="s">
        <v>5926</v>
      </c>
      <c r="E932" s="5" t="s">
        <v>5927</v>
      </c>
      <c r="F932" s="5" t="s">
        <v>5928</v>
      </c>
      <c r="G932" s="5" t="s">
        <v>5929</v>
      </c>
    </row>
    <row r="933" customFormat="false" ht="13.8" hidden="false" customHeight="false" outlineLevel="0" collapsed="false">
      <c r="A933" s="5" t="s">
        <v>5923</v>
      </c>
      <c r="B933" s="5" t="s">
        <v>5924</v>
      </c>
      <c r="C933" s="5" t="s">
        <v>5925</v>
      </c>
      <c r="D933" s="5" t="s">
        <v>5926</v>
      </c>
      <c r="E933" s="5" t="s">
        <v>5927</v>
      </c>
      <c r="F933" s="5" t="s">
        <v>5928</v>
      </c>
      <c r="G933" s="5" t="s">
        <v>5929</v>
      </c>
    </row>
    <row r="934" customFormat="false" ht="13.8" hidden="false" customHeight="false" outlineLevel="0" collapsed="false">
      <c r="A934" s="5" t="s">
        <v>5923</v>
      </c>
      <c r="B934" s="5" t="s">
        <v>5924</v>
      </c>
      <c r="C934" s="5" t="s">
        <v>5925</v>
      </c>
      <c r="D934" s="5" t="s">
        <v>5926</v>
      </c>
      <c r="E934" s="5" t="s">
        <v>5927</v>
      </c>
      <c r="F934" s="5" t="s">
        <v>5928</v>
      </c>
      <c r="G934" s="5" t="s">
        <v>5929</v>
      </c>
    </row>
    <row r="935" customFormat="false" ht="13.8" hidden="false" customHeight="false" outlineLevel="0" collapsed="false">
      <c r="A935" s="5" t="s">
        <v>5923</v>
      </c>
      <c r="B935" s="5" t="s">
        <v>5924</v>
      </c>
      <c r="C935" s="5" t="s">
        <v>5925</v>
      </c>
      <c r="D935" s="5" t="s">
        <v>5926</v>
      </c>
      <c r="E935" s="5" t="s">
        <v>5927</v>
      </c>
      <c r="F935" s="5" t="s">
        <v>5928</v>
      </c>
      <c r="G935" s="5" t="s">
        <v>5929</v>
      </c>
    </row>
    <row r="936" customFormat="false" ht="13.8" hidden="false" customHeight="false" outlineLevel="0" collapsed="false">
      <c r="A936" s="5" t="s">
        <v>5923</v>
      </c>
      <c r="B936" s="5" t="s">
        <v>5924</v>
      </c>
      <c r="C936" s="5" t="s">
        <v>5925</v>
      </c>
      <c r="D936" s="5" t="s">
        <v>5926</v>
      </c>
      <c r="E936" s="5" t="s">
        <v>5927</v>
      </c>
      <c r="F936" s="5" t="s">
        <v>5928</v>
      </c>
      <c r="G936" s="5" t="s">
        <v>5929</v>
      </c>
    </row>
    <row r="937" customFormat="false" ht="13.8" hidden="false" customHeight="false" outlineLevel="0" collapsed="false">
      <c r="A937" s="5" t="s">
        <v>5923</v>
      </c>
      <c r="B937" s="5" t="s">
        <v>5924</v>
      </c>
      <c r="C937" s="5" t="s">
        <v>5925</v>
      </c>
      <c r="D937" s="5" t="s">
        <v>5926</v>
      </c>
      <c r="E937" s="5" t="s">
        <v>5927</v>
      </c>
      <c r="F937" s="5" t="s">
        <v>5928</v>
      </c>
      <c r="G937" s="5" t="s">
        <v>5929</v>
      </c>
    </row>
    <row r="938" customFormat="false" ht="13.8" hidden="false" customHeight="false" outlineLevel="0" collapsed="false">
      <c r="A938" s="5" t="s">
        <v>5923</v>
      </c>
      <c r="B938" s="5" t="s">
        <v>5924</v>
      </c>
      <c r="C938" s="5" t="s">
        <v>5925</v>
      </c>
      <c r="D938" s="5" t="s">
        <v>5926</v>
      </c>
      <c r="E938" s="5" t="s">
        <v>5927</v>
      </c>
      <c r="F938" s="5" t="s">
        <v>5928</v>
      </c>
      <c r="G938" s="5" t="s">
        <v>5929</v>
      </c>
    </row>
    <row r="939" customFormat="false" ht="13.8" hidden="false" customHeight="false" outlineLevel="0" collapsed="false">
      <c r="A939" s="5" t="s">
        <v>5923</v>
      </c>
      <c r="B939" s="5" t="s">
        <v>5924</v>
      </c>
      <c r="C939" s="5" t="s">
        <v>5925</v>
      </c>
      <c r="D939" s="5" t="s">
        <v>5926</v>
      </c>
      <c r="E939" s="5" t="s">
        <v>5927</v>
      </c>
      <c r="F939" s="5" t="s">
        <v>5928</v>
      </c>
      <c r="G939" s="5" t="s">
        <v>5929</v>
      </c>
    </row>
    <row r="940" customFormat="false" ht="13.8" hidden="false" customHeight="false" outlineLevel="0" collapsed="false">
      <c r="A940" s="5" t="s">
        <v>5923</v>
      </c>
      <c r="B940" s="5" t="s">
        <v>5924</v>
      </c>
      <c r="C940" s="5" t="s">
        <v>5925</v>
      </c>
      <c r="D940" s="5" t="s">
        <v>5926</v>
      </c>
      <c r="E940" s="5" t="s">
        <v>5927</v>
      </c>
      <c r="F940" s="5" t="s">
        <v>5928</v>
      </c>
      <c r="G940" s="5" t="s">
        <v>5929</v>
      </c>
    </row>
    <row r="941" customFormat="false" ht="13.8" hidden="false" customHeight="false" outlineLevel="0" collapsed="false">
      <c r="A941" s="5" t="s">
        <v>5923</v>
      </c>
      <c r="B941" s="5" t="s">
        <v>5924</v>
      </c>
      <c r="C941" s="5" t="s">
        <v>5925</v>
      </c>
      <c r="D941" s="5" t="s">
        <v>5926</v>
      </c>
      <c r="E941" s="5" t="s">
        <v>5927</v>
      </c>
      <c r="F941" s="5" t="s">
        <v>5928</v>
      </c>
      <c r="G941" s="5" t="s">
        <v>5929</v>
      </c>
    </row>
    <row r="942" customFormat="false" ht="13.8" hidden="false" customHeight="false" outlineLevel="0" collapsed="false">
      <c r="A942" s="5" t="s">
        <v>5923</v>
      </c>
      <c r="B942" s="5" t="s">
        <v>5924</v>
      </c>
      <c r="C942" s="5" t="s">
        <v>5925</v>
      </c>
      <c r="D942" s="5" t="s">
        <v>5926</v>
      </c>
      <c r="E942" s="5" t="s">
        <v>5927</v>
      </c>
      <c r="F942" s="5" t="s">
        <v>5928</v>
      </c>
      <c r="G942" s="5" t="s">
        <v>5929</v>
      </c>
    </row>
    <row r="943" customFormat="false" ht="13.8" hidden="false" customHeight="false" outlineLevel="0" collapsed="false">
      <c r="A943" s="5" t="s">
        <v>5923</v>
      </c>
      <c r="B943" s="5" t="s">
        <v>5924</v>
      </c>
      <c r="C943" s="5" t="s">
        <v>5925</v>
      </c>
      <c r="D943" s="5" t="s">
        <v>5926</v>
      </c>
      <c r="E943" s="5" t="s">
        <v>5927</v>
      </c>
      <c r="F943" s="5" t="s">
        <v>5928</v>
      </c>
      <c r="G943" s="5" t="s">
        <v>5929</v>
      </c>
    </row>
    <row r="944" customFormat="false" ht="13.8" hidden="false" customHeight="false" outlineLevel="0" collapsed="false">
      <c r="A944" s="5" t="s">
        <v>5923</v>
      </c>
      <c r="B944" s="5" t="s">
        <v>5924</v>
      </c>
      <c r="C944" s="5" t="s">
        <v>5925</v>
      </c>
      <c r="D944" s="5" t="s">
        <v>5926</v>
      </c>
      <c r="E944" s="5" t="s">
        <v>5927</v>
      </c>
      <c r="F944" s="5" t="s">
        <v>5928</v>
      </c>
      <c r="G944" s="5" t="s">
        <v>5929</v>
      </c>
    </row>
    <row r="945" customFormat="false" ht="13.8" hidden="false" customHeight="false" outlineLevel="0" collapsed="false">
      <c r="A945" s="5" t="s">
        <v>5923</v>
      </c>
      <c r="B945" s="5" t="s">
        <v>5924</v>
      </c>
      <c r="C945" s="5" t="s">
        <v>5925</v>
      </c>
      <c r="D945" s="5" t="s">
        <v>5926</v>
      </c>
      <c r="E945" s="5" t="s">
        <v>5927</v>
      </c>
      <c r="F945" s="5" t="s">
        <v>5928</v>
      </c>
      <c r="G945" s="5" t="s">
        <v>5929</v>
      </c>
    </row>
    <row r="946" customFormat="false" ht="13.8" hidden="false" customHeight="false" outlineLevel="0" collapsed="false">
      <c r="A946" s="5" t="s">
        <v>5923</v>
      </c>
      <c r="B946" s="5" t="s">
        <v>5924</v>
      </c>
      <c r="C946" s="5" t="s">
        <v>5925</v>
      </c>
      <c r="D946" s="5" t="s">
        <v>5926</v>
      </c>
      <c r="E946" s="5" t="s">
        <v>5927</v>
      </c>
      <c r="F946" s="5" t="s">
        <v>5928</v>
      </c>
      <c r="G946" s="5" t="s">
        <v>5929</v>
      </c>
    </row>
    <row r="947" customFormat="false" ht="13.8" hidden="false" customHeight="false" outlineLevel="0" collapsed="false">
      <c r="A947" s="5" t="s">
        <v>5923</v>
      </c>
      <c r="B947" s="5" t="s">
        <v>5924</v>
      </c>
      <c r="C947" s="5" t="s">
        <v>5925</v>
      </c>
      <c r="D947" s="5" t="s">
        <v>5926</v>
      </c>
      <c r="E947" s="5" t="s">
        <v>5927</v>
      </c>
      <c r="F947" s="5" t="s">
        <v>5928</v>
      </c>
      <c r="G947" s="5" t="s">
        <v>5929</v>
      </c>
    </row>
    <row r="948" customFormat="false" ht="13.8" hidden="false" customHeight="false" outlineLevel="0" collapsed="false">
      <c r="A948" s="5" t="s">
        <v>5923</v>
      </c>
      <c r="B948" s="5" t="s">
        <v>5924</v>
      </c>
      <c r="C948" s="5" t="s">
        <v>5925</v>
      </c>
      <c r="D948" s="5" t="s">
        <v>5926</v>
      </c>
      <c r="E948" s="5" t="s">
        <v>5927</v>
      </c>
      <c r="F948" s="5" t="s">
        <v>5928</v>
      </c>
      <c r="G948" s="5" t="s">
        <v>5929</v>
      </c>
    </row>
    <row r="949" customFormat="false" ht="13.8" hidden="false" customHeight="false" outlineLevel="0" collapsed="false">
      <c r="A949" s="5" t="s">
        <v>5923</v>
      </c>
      <c r="B949" s="5" t="s">
        <v>5924</v>
      </c>
      <c r="C949" s="5" t="s">
        <v>5925</v>
      </c>
      <c r="D949" s="5" t="s">
        <v>5926</v>
      </c>
      <c r="E949" s="5" t="s">
        <v>5927</v>
      </c>
      <c r="F949" s="5" t="s">
        <v>5928</v>
      </c>
      <c r="G949" s="5" t="s">
        <v>5929</v>
      </c>
    </row>
    <row r="950" customFormat="false" ht="13.8" hidden="false" customHeight="false" outlineLevel="0" collapsed="false">
      <c r="A950" s="5" t="s">
        <v>5923</v>
      </c>
      <c r="B950" s="5" t="s">
        <v>5924</v>
      </c>
      <c r="C950" s="5" t="s">
        <v>5925</v>
      </c>
      <c r="D950" s="5" t="s">
        <v>5926</v>
      </c>
      <c r="E950" s="5" t="s">
        <v>5927</v>
      </c>
      <c r="F950" s="5" t="s">
        <v>5928</v>
      </c>
      <c r="G950" s="5" t="s">
        <v>5929</v>
      </c>
    </row>
    <row r="951" customFormat="false" ht="13.8" hidden="false" customHeight="false" outlineLevel="0" collapsed="false">
      <c r="A951" s="5" t="s">
        <v>5923</v>
      </c>
      <c r="B951" s="5" t="s">
        <v>5924</v>
      </c>
      <c r="C951" s="5" t="s">
        <v>5925</v>
      </c>
      <c r="D951" s="5" t="s">
        <v>5926</v>
      </c>
      <c r="E951" s="5" t="s">
        <v>5927</v>
      </c>
      <c r="F951" s="5" t="s">
        <v>5928</v>
      </c>
      <c r="G951" s="5" t="s">
        <v>5929</v>
      </c>
    </row>
    <row r="952" customFormat="false" ht="13.8" hidden="false" customHeight="false" outlineLevel="0" collapsed="false">
      <c r="A952" s="5" t="s">
        <v>5923</v>
      </c>
      <c r="B952" s="5" t="s">
        <v>5924</v>
      </c>
      <c r="C952" s="5" t="s">
        <v>5925</v>
      </c>
      <c r="D952" s="5" t="s">
        <v>5926</v>
      </c>
      <c r="E952" s="5" t="s">
        <v>5927</v>
      </c>
      <c r="F952" s="5" t="s">
        <v>5928</v>
      </c>
      <c r="G952" s="5" t="s">
        <v>5929</v>
      </c>
    </row>
    <row r="953" customFormat="false" ht="13.8" hidden="false" customHeight="false" outlineLevel="0" collapsed="false">
      <c r="A953" s="5" t="s">
        <v>5923</v>
      </c>
      <c r="B953" s="5" t="s">
        <v>5924</v>
      </c>
      <c r="C953" s="5" t="s">
        <v>5925</v>
      </c>
      <c r="D953" s="5" t="s">
        <v>5926</v>
      </c>
      <c r="E953" s="5" t="s">
        <v>5927</v>
      </c>
      <c r="F953" s="5" t="s">
        <v>5928</v>
      </c>
      <c r="G953" s="5" t="s">
        <v>5929</v>
      </c>
    </row>
    <row r="954" customFormat="false" ht="13.8" hidden="false" customHeight="false" outlineLevel="0" collapsed="false">
      <c r="A954" s="5" t="s">
        <v>5923</v>
      </c>
      <c r="B954" s="5" t="s">
        <v>5924</v>
      </c>
      <c r="C954" s="5" t="s">
        <v>5925</v>
      </c>
      <c r="D954" s="5" t="s">
        <v>5926</v>
      </c>
      <c r="E954" s="5" t="s">
        <v>5927</v>
      </c>
      <c r="F954" s="5" t="s">
        <v>5928</v>
      </c>
      <c r="G954" s="5" t="s">
        <v>5929</v>
      </c>
    </row>
    <row r="955" customFormat="false" ht="13.8" hidden="false" customHeight="false" outlineLevel="0" collapsed="false">
      <c r="A955" s="5" t="s">
        <v>5923</v>
      </c>
      <c r="B955" s="5" t="s">
        <v>5924</v>
      </c>
      <c r="C955" s="5" t="s">
        <v>5925</v>
      </c>
      <c r="D955" s="5" t="s">
        <v>5926</v>
      </c>
      <c r="E955" s="5" t="s">
        <v>5927</v>
      </c>
      <c r="F955" s="5" t="s">
        <v>5928</v>
      </c>
      <c r="G955" s="5" t="s">
        <v>5929</v>
      </c>
    </row>
    <row r="956" customFormat="false" ht="13.8" hidden="false" customHeight="false" outlineLevel="0" collapsed="false">
      <c r="A956" s="5" t="s">
        <v>5923</v>
      </c>
      <c r="B956" s="5" t="s">
        <v>5924</v>
      </c>
      <c r="C956" s="5" t="s">
        <v>5925</v>
      </c>
      <c r="D956" s="5" t="s">
        <v>5926</v>
      </c>
      <c r="E956" s="5" t="s">
        <v>5927</v>
      </c>
      <c r="F956" s="5" t="s">
        <v>5928</v>
      </c>
      <c r="G956" s="5" t="s">
        <v>5929</v>
      </c>
    </row>
    <row r="957" customFormat="false" ht="13.8" hidden="false" customHeight="false" outlineLevel="0" collapsed="false">
      <c r="A957" s="5" t="s">
        <v>5923</v>
      </c>
      <c r="B957" s="5" t="s">
        <v>5924</v>
      </c>
      <c r="C957" s="5" t="s">
        <v>5925</v>
      </c>
      <c r="D957" s="5" t="s">
        <v>5926</v>
      </c>
      <c r="E957" s="5" t="s">
        <v>5927</v>
      </c>
      <c r="F957" s="5" t="s">
        <v>5928</v>
      </c>
      <c r="G957" s="5" t="s">
        <v>5929</v>
      </c>
    </row>
    <row r="958" customFormat="false" ht="13.8" hidden="false" customHeight="false" outlineLevel="0" collapsed="false">
      <c r="A958" s="5" t="s">
        <v>5923</v>
      </c>
      <c r="B958" s="5" t="s">
        <v>5924</v>
      </c>
      <c r="C958" s="5" t="s">
        <v>5925</v>
      </c>
      <c r="D958" s="5" t="s">
        <v>5926</v>
      </c>
      <c r="E958" s="5" t="s">
        <v>5927</v>
      </c>
      <c r="F958" s="5" t="s">
        <v>5928</v>
      </c>
      <c r="G958" s="5" t="s">
        <v>5929</v>
      </c>
    </row>
    <row r="959" customFormat="false" ht="13.8" hidden="false" customHeight="false" outlineLevel="0" collapsed="false">
      <c r="A959" s="5" t="s">
        <v>5923</v>
      </c>
      <c r="B959" s="5" t="s">
        <v>5924</v>
      </c>
      <c r="C959" s="5" t="s">
        <v>5925</v>
      </c>
      <c r="D959" s="5" t="s">
        <v>5926</v>
      </c>
      <c r="E959" s="5" t="s">
        <v>5927</v>
      </c>
      <c r="F959" s="5" t="s">
        <v>5928</v>
      </c>
      <c r="G959" s="5" t="s">
        <v>5929</v>
      </c>
    </row>
    <row r="960" customFormat="false" ht="13.8" hidden="false" customHeight="false" outlineLevel="0" collapsed="false">
      <c r="A960" s="5" t="s">
        <v>5923</v>
      </c>
      <c r="B960" s="5" t="s">
        <v>5924</v>
      </c>
      <c r="C960" s="5" t="s">
        <v>5925</v>
      </c>
      <c r="D960" s="5" t="s">
        <v>5926</v>
      </c>
      <c r="E960" s="5" t="s">
        <v>5927</v>
      </c>
      <c r="F960" s="5" t="s">
        <v>5928</v>
      </c>
      <c r="G960" s="5" t="s">
        <v>5929</v>
      </c>
    </row>
    <row r="961" customFormat="false" ht="13.8" hidden="false" customHeight="false" outlineLevel="0" collapsed="false">
      <c r="A961" s="5" t="s">
        <v>5923</v>
      </c>
      <c r="B961" s="5" t="s">
        <v>5924</v>
      </c>
      <c r="C961" s="5" t="s">
        <v>5925</v>
      </c>
      <c r="D961" s="5" t="s">
        <v>5926</v>
      </c>
      <c r="E961" s="5" t="s">
        <v>5927</v>
      </c>
      <c r="F961" s="5" t="s">
        <v>5928</v>
      </c>
      <c r="G961" s="5" t="s">
        <v>5929</v>
      </c>
    </row>
    <row r="962" customFormat="false" ht="13.8" hidden="false" customHeight="false" outlineLevel="0" collapsed="false">
      <c r="A962" s="5" t="s">
        <v>5923</v>
      </c>
      <c r="B962" s="5" t="s">
        <v>5924</v>
      </c>
      <c r="C962" s="5" t="s">
        <v>5925</v>
      </c>
      <c r="D962" s="5" t="s">
        <v>5926</v>
      </c>
      <c r="E962" s="5" t="s">
        <v>5927</v>
      </c>
      <c r="F962" s="5" t="s">
        <v>5928</v>
      </c>
      <c r="G962" s="5" t="s">
        <v>5929</v>
      </c>
    </row>
    <row r="963" customFormat="false" ht="13.8" hidden="false" customHeight="false" outlineLevel="0" collapsed="false">
      <c r="A963" s="5" t="s">
        <v>5923</v>
      </c>
      <c r="B963" s="5" t="s">
        <v>5924</v>
      </c>
      <c r="C963" s="5" t="s">
        <v>5925</v>
      </c>
      <c r="D963" s="5" t="s">
        <v>5926</v>
      </c>
      <c r="E963" s="5" t="s">
        <v>5927</v>
      </c>
      <c r="F963" s="5" t="s">
        <v>5928</v>
      </c>
      <c r="G963" s="5" t="s">
        <v>5929</v>
      </c>
    </row>
    <row r="964" customFormat="false" ht="13.8" hidden="false" customHeight="false" outlineLevel="0" collapsed="false">
      <c r="A964" s="5" t="s">
        <v>5923</v>
      </c>
      <c r="B964" s="5" t="s">
        <v>5924</v>
      </c>
      <c r="C964" s="5" t="s">
        <v>5925</v>
      </c>
      <c r="D964" s="5" t="s">
        <v>5926</v>
      </c>
      <c r="E964" s="5" t="s">
        <v>5927</v>
      </c>
      <c r="F964" s="5" t="s">
        <v>5928</v>
      </c>
      <c r="G964" s="5" t="s">
        <v>5929</v>
      </c>
    </row>
    <row r="965" customFormat="false" ht="13.8" hidden="false" customHeight="false" outlineLevel="0" collapsed="false">
      <c r="A965" s="5" t="s">
        <v>5923</v>
      </c>
      <c r="B965" s="5" t="s">
        <v>5924</v>
      </c>
      <c r="C965" s="5" t="s">
        <v>5925</v>
      </c>
      <c r="D965" s="5" t="s">
        <v>5926</v>
      </c>
      <c r="E965" s="5" t="s">
        <v>5927</v>
      </c>
      <c r="F965" s="5" t="s">
        <v>5928</v>
      </c>
      <c r="G965" s="5" t="s">
        <v>5929</v>
      </c>
    </row>
    <row r="966" customFormat="false" ht="13.8" hidden="false" customHeight="false" outlineLevel="0" collapsed="false">
      <c r="A966" s="5" t="s">
        <v>5923</v>
      </c>
      <c r="B966" s="5" t="s">
        <v>5924</v>
      </c>
      <c r="C966" s="5" t="s">
        <v>5925</v>
      </c>
      <c r="D966" s="5" t="s">
        <v>5926</v>
      </c>
      <c r="E966" s="5" t="s">
        <v>5927</v>
      </c>
      <c r="F966" s="5" t="s">
        <v>5928</v>
      </c>
      <c r="G966" s="5" t="s">
        <v>5929</v>
      </c>
    </row>
    <row r="967" customFormat="false" ht="13.8" hidden="false" customHeight="false" outlineLevel="0" collapsed="false">
      <c r="A967" s="5" t="s">
        <v>5923</v>
      </c>
      <c r="B967" s="5" t="s">
        <v>5924</v>
      </c>
      <c r="C967" s="5" t="s">
        <v>5925</v>
      </c>
      <c r="D967" s="5" t="s">
        <v>5926</v>
      </c>
      <c r="E967" s="5" t="s">
        <v>5927</v>
      </c>
      <c r="F967" s="5" t="s">
        <v>5928</v>
      </c>
      <c r="G967" s="5" t="s">
        <v>5929</v>
      </c>
    </row>
    <row r="968" customFormat="false" ht="13.8" hidden="false" customHeight="false" outlineLevel="0" collapsed="false">
      <c r="A968" s="5" t="s">
        <v>5923</v>
      </c>
      <c r="B968" s="5" t="s">
        <v>5924</v>
      </c>
      <c r="C968" s="5" t="s">
        <v>5925</v>
      </c>
      <c r="D968" s="5" t="s">
        <v>5926</v>
      </c>
      <c r="E968" s="5" t="s">
        <v>5927</v>
      </c>
      <c r="F968" s="5" t="s">
        <v>5928</v>
      </c>
      <c r="G968" s="5" t="s">
        <v>5929</v>
      </c>
    </row>
    <row r="969" customFormat="false" ht="13.8" hidden="false" customHeight="false" outlineLevel="0" collapsed="false">
      <c r="A969" s="5" t="s">
        <v>5923</v>
      </c>
      <c r="B969" s="5" t="s">
        <v>5924</v>
      </c>
      <c r="C969" s="5" t="s">
        <v>5925</v>
      </c>
      <c r="D969" s="5" t="s">
        <v>5926</v>
      </c>
      <c r="E969" s="5" t="s">
        <v>5927</v>
      </c>
      <c r="F969" s="5" t="s">
        <v>5928</v>
      </c>
      <c r="G969" s="5" t="s">
        <v>5929</v>
      </c>
    </row>
    <row r="970" customFormat="false" ht="13.8" hidden="false" customHeight="false" outlineLevel="0" collapsed="false">
      <c r="A970" s="5" t="s">
        <v>5923</v>
      </c>
      <c r="B970" s="5" t="s">
        <v>5924</v>
      </c>
      <c r="C970" s="5" t="s">
        <v>5925</v>
      </c>
      <c r="D970" s="5" t="s">
        <v>5926</v>
      </c>
      <c r="E970" s="5" t="s">
        <v>5927</v>
      </c>
      <c r="F970" s="5" t="s">
        <v>5928</v>
      </c>
      <c r="G970" s="5" t="s">
        <v>5929</v>
      </c>
    </row>
    <row r="971" customFormat="false" ht="13.8" hidden="false" customHeight="false" outlineLevel="0" collapsed="false">
      <c r="A971" s="5" t="s">
        <v>5923</v>
      </c>
      <c r="B971" s="5" t="s">
        <v>5924</v>
      </c>
      <c r="C971" s="5" t="s">
        <v>5925</v>
      </c>
      <c r="D971" s="5" t="s">
        <v>5926</v>
      </c>
      <c r="E971" s="5" t="s">
        <v>5927</v>
      </c>
      <c r="F971" s="5" t="s">
        <v>5928</v>
      </c>
      <c r="G971" s="5" t="s">
        <v>5929</v>
      </c>
    </row>
    <row r="972" customFormat="false" ht="13.8" hidden="false" customHeight="false" outlineLevel="0" collapsed="false">
      <c r="A972" s="5" t="s">
        <v>5923</v>
      </c>
      <c r="B972" s="5" t="s">
        <v>5924</v>
      </c>
      <c r="C972" s="5" t="s">
        <v>5925</v>
      </c>
      <c r="D972" s="5" t="s">
        <v>5926</v>
      </c>
      <c r="E972" s="5" t="s">
        <v>5927</v>
      </c>
      <c r="F972" s="5" t="s">
        <v>5928</v>
      </c>
      <c r="G972" s="5" t="s">
        <v>5929</v>
      </c>
    </row>
    <row r="973" customFormat="false" ht="13.8" hidden="false" customHeight="false" outlineLevel="0" collapsed="false">
      <c r="A973" s="5" t="s">
        <v>5923</v>
      </c>
      <c r="B973" s="5" t="s">
        <v>5924</v>
      </c>
      <c r="C973" s="5" t="s">
        <v>5925</v>
      </c>
      <c r="D973" s="5" t="s">
        <v>5926</v>
      </c>
      <c r="E973" s="5" t="s">
        <v>5927</v>
      </c>
      <c r="F973" s="5" t="s">
        <v>5928</v>
      </c>
      <c r="G973" s="5" t="s">
        <v>5929</v>
      </c>
    </row>
    <row r="974" customFormat="false" ht="13.8" hidden="false" customHeight="false" outlineLevel="0" collapsed="false">
      <c r="A974" s="5" t="s">
        <v>5923</v>
      </c>
      <c r="B974" s="5" t="s">
        <v>5924</v>
      </c>
      <c r="C974" s="5" t="s">
        <v>5925</v>
      </c>
      <c r="D974" s="5" t="s">
        <v>5926</v>
      </c>
      <c r="E974" s="5" t="s">
        <v>5927</v>
      </c>
      <c r="F974" s="5" t="s">
        <v>5928</v>
      </c>
      <c r="G974" s="5" t="s">
        <v>5929</v>
      </c>
    </row>
    <row r="975" customFormat="false" ht="13.8" hidden="false" customHeight="false" outlineLevel="0" collapsed="false">
      <c r="A975" s="5" t="s">
        <v>5923</v>
      </c>
      <c r="B975" s="5" t="s">
        <v>5924</v>
      </c>
      <c r="C975" s="5" t="s">
        <v>5925</v>
      </c>
      <c r="D975" s="5" t="s">
        <v>5926</v>
      </c>
      <c r="E975" s="5" t="s">
        <v>5927</v>
      </c>
      <c r="F975" s="5" t="s">
        <v>5928</v>
      </c>
      <c r="G975" s="5" t="s">
        <v>5929</v>
      </c>
    </row>
    <row r="976" customFormat="false" ht="13.8" hidden="false" customHeight="false" outlineLevel="0" collapsed="false">
      <c r="A976" s="5" t="s">
        <v>5923</v>
      </c>
      <c r="B976" s="5" t="s">
        <v>5924</v>
      </c>
      <c r="C976" s="5" t="s">
        <v>5925</v>
      </c>
      <c r="D976" s="5" t="s">
        <v>5926</v>
      </c>
      <c r="E976" s="5" t="s">
        <v>5927</v>
      </c>
      <c r="F976" s="5" t="s">
        <v>5928</v>
      </c>
      <c r="G976" s="5" t="s">
        <v>5929</v>
      </c>
    </row>
    <row r="977" customFormat="false" ht="13.8" hidden="false" customHeight="false" outlineLevel="0" collapsed="false">
      <c r="A977" s="5" t="s">
        <v>5923</v>
      </c>
      <c r="B977" s="5" t="s">
        <v>5924</v>
      </c>
      <c r="C977" s="5" t="s">
        <v>5925</v>
      </c>
      <c r="D977" s="5" t="s">
        <v>5926</v>
      </c>
      <c r="E977" s="5" t="s">
        <v>5927</v>
      </c>
      <c r="F977" s="5" t="s">
        <v>5928</v>
      </c>
      <c r="G977" s="5" t="s">
        <v>5929</v>
      </c>
    </row>
    <row r="978" customFormat="false" ht="13.8" hidden="false" customHeight="false" outlineLevel="0" collapsed="false">
      <c r="A978" s="5" t="s">
        <v>5923</v>
      </c>
      <c r="B978" s="5" t="s">
        <v>5924</v>
      </c>
      <c r="C978" s="5" t="s">
        <v>5925</v>
      </c>
      <c r="D978" s="5" t="s">
        <v>5926</v>
      </c>
      <c r="E978" s="5" t="s">
        <v>5927</v>
      </c>
      <c r="F978" s="5" t="s">
        <v>5928</v>
      </c>
      <c r="G978" s="5" t="s">
        <v>5929</v>
      </c>
    </row>
    <row r="979" customFormat="false" ht="13.8" hidden="false" customHeight="false" outlineLevel="0" collapsed="false">
      <c r="A979" s="5" t="s">
        <v>5923</v>
      </c>
      <c r="B979" s="5" t="s">
        <v>5924</v>
      </c>
      <c r="C979" s="5" t="s">
        <v>5925</v>
      </c>
      <c r="D979" s="5" t="s">
        <v>5926</v>
      </c>
      <c r="E979" s="5" t="s">
        <v>5927</v>
      </c>
      <c r="F979" s="5" t="s">
        <v>5928</v>
      </c>
      <c r="G979" s="5" t="s">
        <v>5929</v>
      </c>
    </row>
    <row r="980" customFormat="false" ht="13.8" hidden="false" customHeight="false" outlineLevel="0" collapsed="false">
      <c r="A980" s="5" t="s">
        <v>5923</v>
      </c>
      <c r="B980" s="5" t="s">
        <v>5924</v>
      </c>
      <c r="C980" s="5" t="s">
        <v>5925</v>
      </c>
      <c r="D980" s="5" t="s">
        <v>5926</v>
      </c>
      <c r="E980" s="5" t="s">
        <v>5927</v>
      </c>
      <c r="F980" s="5" t="s">
        <v>5928</v>
      </c>
      <c r="G980" s="5" t="s">
        <v>5929</v>
      </c>
    </row>
    <row r="981" customFormat="false" ht="13.8" hidden="false" customHeight="false" outlineLevel="0" collapsed="false">
      <c r="A981" s="5" t="s">
        <v>5923</v>
      </c>
      <c r="B981" s="5" t="s">
        <v>5924</v>
      </c>
      <c r="C981" s="5" t="s">
        <v>5925</v>
      </c>
      <c r="D981" s="5" t="s">
        <v>5926</v>
      </c>
      <c r="E981" s="5" t="s">
        <v>5927</v>
      </c>
      <c r="F981" s="5" t="s">
        <v>5928</v>
      </c>
      <c r="G981" s="5" t="s">
        <v>5929</v>
      </c>
    </row>
    <row r="982" customFormat="false" ht="13.8" hidden="false" customHeight="false" outlineLevel="0" collapsed="false">
      <c r="A982" s="5" t="s">
        <v>5923</v>
      </c>
      <c r="B982" s="5" t="s">
        <v>5924</v>
      </c>
      <c r="C982" s="5" t="s">
        <v>5925</v>
      </c>
      <c r="D982" s="5" t="s">
        <v>5926</v>
      </c>
      <c r="E982" s="5" t="s">
        <v>5927</v>
      </c>
      <c r="F982" s="5" t="s">
        <v>5928</v>
      </c>
      <c r="G982" s="5" t="s">
        <v>5929</v>
      </c>
    </row>
    <row r="983" customFormat="false" ht="13.8" hidden="false" customHeight="false" outlineLevel="0" collapsed="false">
      <c r="A983" s="5" t="s">
        <v>5923</v>
      </c>
      <c r="B983" s="5" t="s">
        <v>5924</v>
      </c>
      <c r="C983" s="5" t="s">
        <v>5925</v>
      </c>
      <c r="D983" s="5" t="s">
        <v>5926</v>
      </c>
      <c r="E983" s="5" t="s">
        <v>5927</v>
      </c>
      <c r="F983" s="5" t="s">
        <v>5928</v>
      </c>
      <c r="G983" s="5" t="s">
        <v>5929</v>
      </c>
    </row>
    <row r="984" customFormat="false" ht="13.8" hidden="false" customHeight="false" outlineLevel="0" collapsed="false">
      <c r="A984" s="5" t="s">
        <v>5923</v>
      </c>
      <c r="B984" s="5" t="s">
        <v>5924</v>
      </c>
      <c r="C984" s="5" t="s">
        <v>5925</v>
      </c>
      <c r="D984" s="5" t="s">
        <v>5926</v>
      </c>
      <c r="E984" s="5" t="s">
        <v>5927</v>
      </c>
      <c r="F984" s="5" t="s">
        <v>5928</v>
      </c>
      <c r="G984" s="5" t="s">
        <v>5929</v>
      </c>
    </row>
    <row r="985" customFormat="false" ht="13.8" hidden="false" customHeight="false" outlineLevel="0" collapsed="false">
      <c r="A985" s="5" t="s">
        <v>5923</v>
      </c>
      <c r="B985" s="5" t="s">
        <v>5924</v>
      </c>
      <c r="C985" s="5" t="s">
        <v>5925</v>
      </c>
      <c r="D985" s="5" t="s">
        <v>5926</v>
      </c>
      <c r="E985" s="5" t="s">
        <v>5927</v>
      </c>
      <c r="F985" s="5" t="s">
        <v>5928</v>
      </c>
      <c r="G985" s="5" t="s">
        <v>5929</v>
      </c>
    </row>
    <row r="986" customFormat="false" ht="13.8" hidden="false" customHeight="false" outlineLevel="0" collapsed="false">
      <c r="A986" s="5" t="s">
        <v>5923</v>
      </c>
      <c r="B986" s="5" t="s">
        <v>5924</v>
      </c>
      <c r="C986" s="5" t="s">
        <v>5925</v>
      </c>
      <c r="D986" s="5" t="s">
        <v>5926</v>
      </c>
      <c r="E986" s="5" t="s">
        <v>5927</v>
      </c>
      <c r="F986" s="5" t="s">
        <v>5928</v>
      </c>
      <c r="G986" s="5" t="s">
        <v>5929</v>
      </c>
    </row>
    <row r="987" customFormat="false" ht="13.8" hidden="false" customHeight="false" outlineLevel="0" collapsed="false">
      <c r="A987" s="5" t="s">
        <v>5923</v>
      </c>
      <c r="B987" s="5" t="s">
        <v>5924</v>
      </c>
      <c r="C987" s="5" t="s">
        <v>5925</v>
      </c>
      <c r="D987" s="5" t="s">
        <v>5926</v>
      </c>
      <c r="E987" s="5" t="s">
        <v>5927</v>
      </c>
      <c r="F987" s="5" t="s">
        <v>5928</v>
      </c>
      <c r="G987" s="5" t="s">
        <v>5929</v>
      </c>
    </row>
    <row r="988" customFormat="false" ht="13.8" hidden="false" customHeight="false" outlineLevel="0" collapsed="false">
      <c r="A988" s="5" t="s">
        <v>5923</v>
      </c>
      <c r="B988" s="5" t="s">
        <v>5924</v>
      </c>
      <c r="C988" s="5" t="s">
        <v>5925</v>
      </c>
      <c r="D988" s="5" t="s">
        <v>5926</v>
      </c>
      <c r="E988" s="5" t="s">
        <v>5927</v>
      </c>
      <c r="F988" s="5" t="s">
        <v>5928</v>
      </c>
      <c r="G988" s="5" t="s">
        <v>5929</v>
      </c>
    </row>
    <row r="989" customFormat="false" ht="13.8" hidden="false" customHeight="false" outlineLevel="0" collapsed="false">
      <c r="A989" s="5" t="s">
        <v>5923</v>
      </c>
      <c r="B989" s="5" t="s">
        <v>5924</v>
      </c>
      <c r="C989" s="5" t="s">
        <v>5925</v>
      </c>
      <c r="D989" s="5" t="s">
        <v>5926</v>
      </c>
      <c r="E989" s="5" t="s">
        <v>5927</v>
      </c>
      <c r="F989" s="5" t="s">
        <v>5928</v>
      </c>
      <c r="G989" s="5" t="s">
        <v>5929</v>
      </c>
    </row>
    <row r="990" customFormat="false" ht="13.8" hidden="false" customHeight="false" outlineLevel="0" collapsed="false">
      <c r="A990" s="5" t="s">
        <v>5923</v>
      </c>
      <c r="B990" s="5" t="s">
        <v>5924</v>
      </c>
      <c r="C990" s="5" t="s">
        <v>5925</v>
      </c>
      <c r="D990" s="5" t="s">
        <v>5926</v>
      </c>
      <c r="E990" s="5" t="s">
        <v>5927</v>
      </c>
      <c r="F990" s="5" t="s">
        <v>5928</v>
      </c>
      <c r="G990" s="5" t="s">
        <v>5929</v>
      </c>
    </row>
    <row r="991" customFormat="false" ht="13.8" hidden="false" customHeight="false" outlineLevel="0" collapsed="false">
      <c r="A991" s="5" t="s">
        <v>5923</v>
      </c>
      <c r="B991" s="5" t="s">
        <v>5924</v>
      </c>
      <c r="C991" s="5" t="s">
        <v>5925</v>
      </c>
      <c r="D991" s="5" t="s">
        <v>5926</v>
      </c>
      <c r="E991" s="5" t="s">
        <v>5927</v>
      </c>
      <c r="F991" s="5" t="s">
        <v>5928</v>
      </c>
      <c r="G991" s="5" t="s">
        <v>5929</v>
      </c>
    </row>
    <row r="992" customFormat="false" ht="13.8" hidden="false" customHeight="false" outlineLevel="0" collapsed="false">
      <c r="A992" s="5" t="s">
        <v>5923</v>
      </c>
      <c r="B992" s="5" t="s">
        <v>5924</v>
      </c>
      <c r="C992" s="5" t="s">
        <v>5925</v>
      </c>
      <c r="D992" s="5" t="s">
        <v>5926</v>
      </c>
      <c r="E992" s="5" t="s">
        <v>5927</v>
      </c>
      <c r="F992" s="5" t="s">
        <v>5928</v>
      </c>
      <c r="G992" s="5" t="s">
        <v>5929</v>
      </c>
    </row>
    <row r="993" customFormat="false" ht="13.8" hidden="false" customHeight="false" outlineLevel="0" collapsed="false">
      <c r="A993" s="5" t="s">
        <v>5923</v>
      </c>
      <c r="B993" s="5" t="s">
        <v>5924</v>
      </c>
      <c r="C993" s="5" t="s">
        <v>5925</v>
      </c>
      <c r="D993" s="5" t="s">
        <v>5926</v>
      </c>
      <c r="E993" s="5" t="s">
        <v>5927</v>
      </c>
      <c r="F993" s="5" t="s">
        <v>5928</v>
      </c>
      <c r="G993" s="5" t="s">
        <v>5929</v>
      </c>
    </row>
    <row r="994" customFormat="false" ht="13.8" hidden="false" customHeight="false" outlineLevel="0" collapsed="false">
      <c r="A994" s="5" t="s">
        <v>5923</v>
      </c>
      <c r="B994" s="5" t="s">
        <v>5924</v>
      </c>
      <c r="C994" s="5" t="s">
        <v>5925</v>
      </c>
      <c r="D994" s="5" t="s">
        <v>5926</v>
      </c>
      <c r="E994" s="5" t="s">
        <v>5927</v>
      </c>
      <c r="F994" s="5" t="s">
        <v>5928</v>
      </c>
      <c r="G994" s="5" t="s">
        <v>5929</v>
      </c>
    </row>
    <row r="995" customFormat="false" ht="13.8" hidden="false" customHeight="false" outlineLevel="0" collapsed="false">
      <c r="A995" s="5" t="s">
        <v>5923</v>
      </c>
      <c r="B995" s="5" t="s">
        <v>5924</v>
      </c>
      <c r="C995" s="5" t="s">
        <v>5925</v>
      </c>
      <c r="D995" s="5" t="s">
        <v>5926</v>
      </c>
      <c r="E995" s="5" t="s">
        <v>5927</v>
      </c>
      <c r="F995" s="5" t="s">
        <v>5928</v>
      </c>
      <c r="G995" s="5" t="s">
        <v>5929</v>
      </c>
    </row>
    <row r="996" customFormat="false" ht="13.8" hidden="false" customHeight="false" outlineLevel="0" collapsed="false">
      <c r="A996" s="5" t="s">
        <v>5923</v>
      </c>
      <c r="B996" s="5" t="s">
        <v>5924</v>
      </c>
      <c r="C996" s="5" t="s">
        <v>5925</v>
      </c>
      <c r="D996" s="5" t="s">
        <v>5926</v>
      </c>
      <c r="E996" s="5" t="s">
        <v>5927</v>
      </c>
      <c r="F996" s="5" t="s">
        <v>5928</v>
      </c>
      <c r="G996" s="5" t="s">
        <v>5929</v>
      </c>
    </row>
    <row r="997" customFormat="false" ht="13.8" hidden="false" customHeight="false" outlineLevel="0" collapsed="false">
      <c r="A997" s="5" t="s">
        <v>5923</v>
      </c>
      <c r="B997" s="5" t="s">
        <v>5924</v>
      </c>
      <c r="C997" s="5" t="s">
        <v>5925</v>
      </c>
      <c r="D997" s="5" t="s">
        <v>5926</v>
      </c>
      <c r="E997" s="5" t="s">
        <v>5927</v>
      </c>
      <c r="F997" s="5" t="s">
        <v>5928</v>
      </c>
      <c r="G997" s="5" t="s">
        <v>5929</v>
      </c>
    </row>
    <row r="998" customFormat="false" ht="13.8" hidden="false" customHeight="false" outlineLevel="0" collapsed="false">
      <c r="A998" s="5" t="s">
        <v>5923</v>
      </c>
      <c r="B998" s="5" t="s">
        <v>5924</v>
      </c>
      <c r="C998" s="5" t="s">
        <v>5925</v>
      </c>
      <c r="D998" s="5" t="s">
        <v>5926</v>
      </c>
      <c r="E998" s="5" t="s">
        <v>5927</v>
      </c>
      <c r="F998" s="5" t="s">
        <v>5928</v>
      </c>
      <c r="G998" s="5" t="s">
        <v>5929</v>
      </c>
    </row>
    <row r="999" customFormat="false" ht="13.8" hidden="false" customHeight="false" outlineLevel="0" collapsed="false">
      <c r="A999" s="5" t="s">
        <v>5923</v>
      </c>
      <c r="B999" s="5" t="s">
        <v>5924</v>
      </c>
      <c r="C999" s="5" t="s">
        <v>5925</v>
      </c>
      <c r="D999" s="5" t="s">
        <v>5926</v>
      </c>
      <c r="E999" s="5" t="s">
        <v>5927</v>
      </c>
      <c r="F999" s="5" t="s">
        <v>5928</v>
      </c>
      <c r="G999" s="5" t="s">
        <v>5929</v>
      </c>
    </row>
    <row r="1000" customFormat="false" ht="13.8" hidden="false" customHeight="false" outlineLevel="0" collapsed="false">
      <c r="A1000" s="5" t="s">
        <v>5930</v>
      </c>
      <c r="B1000" s="5" t="s">
        <v>5931</v>
      </c>
      <c r="C1000" s="5" t="s">
        <v>5932</v>
      </c>
      <c r="D1000" s="5" t="s">
        <v>5933</v>
      </c>
      <c r="E1000" s="5" t="s">
        <v>5934</v>
      </c>
      <c r="F1000" s="5" t="s">
        <v>5935</v>
      </c>
      <c r="G1000" s="5" t="s">
        <v>5936</v>
      </c>
    </row>
    <row r="1001" customFormat="false" ht="13.8" hidden="false" customHeight="false" outlineLevel="0" collapsed="false">
      <c r="A1001" s="5" t="s">
        <v>5930</v>
      </c>
      <c r="B1001" s="5" t="s">
        <v>5931</v>
      </c>
      <c r="C1001" s="5" t="s">
        <v>5932</v>
      </c>
      <c r="D1001" s="5" t="s">
        <v>5933</v>
      </c>
      <c r="E1001" s="5" t="s">
        <v>5934</v>
      </c>
      <c r="F1001" s="5" t="s">
        <v>5935</v>
      </c>
      <c r="G1001" s="5" t="s">
        <v>5936</v>
      </c>
    </row>
  </sheetData>
  <autoFilter ref="A1:G1001">
    <filterColumn colId="6">
      <filters blank="1"/>
    </filterColumn>
  </autoFilter>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C9211E"/>
    <pageSetUpPr fitToPage="false"/>
  </sheetPr>
  <dimension ref="A1:W100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903" activeCellId="5" sqref="A1:A9 B1 B5 B8 C1:E9 E903"/>
    </sheetView>
  </sheetViews>
  <sheetFormatPr defaultColWidth="8.578125" defaultRowHeight="13.8" zeroHeight="false" outlineLevelRow="0" outlineLevelCol="0"/>
  <cols>
    <col collapsed="false" customWidth="true" hidden="false" outlineLevel="0" max="8" min="1" style="5" width="30.27"/>
    <col collapsed="false" customWidth="true" hidden="false" outlineLevel="0" max="9" min="9" style="5" width="31.76"/>
    <col collapsed="false" customWidth="true" hidden="false" outlineLevel="0" max="10" min="10" style="5" width="19.36"/>
    <col collapsed="false" customWidth="true" hidden="false" outlineLevel="0" max="11" min="11" style="5" width="18.35"/>
    <col collapsed="false" customWidth="true" hidden="false" outlineLevel="0" max="12" min="12" style="5" width="65.05"/>
    <col collapsed="false" customWidth="false" hidden="false" outlineLevel="0" max="23" min="13" style="5" width="8.58"/>
  </cols>
  <sheetData>
    <row r="1" customFormat="false" ht="13.8" hidden="false" customHeight="false" outlineLevel="0" collapsed="false">
      <c r="A1" s="6" t="s">
        <v>5907</v>
      </c>
      <c r="B1" s="6" t="s">
        <v>5907</v>
      </c>
      <c r="C1" s="6" t="s">
        <v>5907</v>
      </c>
      <c r="D1" s="6" t="s">
        <v>5907</v>
      </c>
      <c r="E1" s="6" t="s">
        <v>5907</v>
      </c>
      <c r="F1" s="6" t="s">
        <v>5907</v>
      </c>
      <c r="G1" s="6" t="s">
        <v>5908</v>
      </c>
      <c r="H1" s="6"/>
      <c r="I1" s="6"/>
      <c r="J1" s="6"/>
      <c r="K1" s="6"/>
      <c r="L1" s="6"/>
      <c r="M1" s="6"/>
      <c r="N1" s="6"/>
      <c r="O1" s="6"/>
      <c r="P1" s="6"/>
      <c r="Q1" s="6"/>
      <c r="R1" s="6"/>
      <c r="S1" s="6"/>
      <c r="T1" s="6"/>
      <c r="U1" s="6"/>
      <c r="V1" s="6"/>
      <c r="W1" s="6"/>
    </row>
    <row r="2" customFormat="false" ht="14.1" hidden="true" customHeight="false" outlineLevel="0" collapsed="false">
      <c r="A2" s="5" t="str">
        <f aca="false">'Rubrica_Briciole-POSTA'!B2</f>
        <v>Abrate Ivana</v>
      </c>
      <c r="B2" s="4" t="str">
        <f aca="false">IF('Rubrica_Briciole-POSTA'!M2="","",'Rubrica_Briciole-POSTA'!M2)</f>
        <v/>
      </c>
      <c r="C2" s="5" t="str">
        <f aca="false">CONCATENATE('Rubrica_Briciole-POSTA'!E2," ",'Rubrica_Briciole-POSTA'!F2)</f>
        <v>Via Mezzana 7</v>
      </c>
      <c r="D2" s="5" t="str">
        <f aca="false">CONCATENATE('Rubrica_Briciole-POSTA'!H2," ",'Rubrica_Briciole-POSTA'!I2," ",'Rubrica_Briciole-POSTA'!J2)</f>
        <v>12040 Sanfrè CN</v>
      </c>
      <c r="E2" s="5" t="str">
        <f aca="false">IF(OR('Rubrica_Briciole-POSTA'!L2="IT",'Rubrica_Briciole-POSTA'!L2=""),"",IF('Rubrica_Briciole-POSTA'!L2="SM","Repubblica di San Marino",'Rubrica_Briciole-POSTA'!L2))</f>
        <v/>
      </c>
      <c r="F2" s="5" t="str">
        <f aca="false">IF(OR('Rubrica_Briciole-POSTA'!L2&lt;&gt;"IT",'Rubrica_Briciole-POSTA'!L2&lt;&gt;"SM"),E2,"")</f>
        <v/>
      </c>
      <c r="G2" s="5" t="str">
        <f aca="false">IF(IFERROR(SEARCH("mandareprivacy",'Rubrica_Briciole-POSTA'!U2),"")&lt;&gt;"","x","")</f>
        <v/>
      </c>
    </row>
    <row r="3" customFormat="false" ht="14.1" hidden="true" customHeight="false" outlineLevel="0" collapsed="false">
      <c r="A3" s="5" t="str">
        <f aca="false">'Rubrica_Briciole-POSTA'!B3</f>
        <v>Accattoli Luigi</v>
      </c>
      <c r="B3" s="4" t="str">
        <f aca="false">IF('Rubrica_Briciole-POSTA'!M3="","",'Rubrica_Briciole-POSTA'!M3)</f>
        <v/>
      </c>
      <c r="C3" s="5" t="str">
        <f aca="false">CONCATENATE('Rubrica_Briciole-POSTA'!E3," ",'Rubrica_Briciole-POSTA'!F3)</f>
        <v>Via di Santa Maria Maggiore 112</v>
      </c>
      <c r="D3" s="5" t="str">
        <f aca="false">CONCATENATE('Rubrica_Briciole-POSTA'!H3," ",'Rubrica_Briciole-POSTA'!I3," ",'Rubrica_Briciole-POSTA'!J3)</f>
        <v>00184 Roma RM</v>
      </c>
      <c r="E3" s="5" t="str">
        <f aca="false">IF(OR('Rubrica_Briciole-POSTA'!L3="IT",'Rubrica_Briciole-POSTA'!L3=""),"",IF('Rubrica_Briciole-POSTA'!L3="SM","Repubblica di San Marino",'Rubrica_Briciole-POSTA'!L3))</f>
        <v/>
      </c>
      <c r="F3" s="5" t="str">
        <f aca="false">IF(OR('Rubrica_Briciole-POSTA'!L3&lt;&gt;"IT",'Rubrica_Briciole-POSTA'!L3&lt;&gt;"SM"),E3,"")</f>
        <v/>
      </c>
      <c r="G3" s="5" t="str">
        <f aca="false">IF(IFERROR(SEARCH("mandareprivacy",'Rubrica_Briciole-POSTA'!U3),"")&lt;&gt;"","x","")</f>
        <v/>
      </c>
    </row>
    <row r="4" customFormat="false" ht="14.1" hidden="true" customHeight="false" outlineLevel="0" collapsed="false">
      <c r="A4" s="5" t="str">
        <f aca="false">'Rubrica_Briciole-POSTA'!B4</f>
        <v>Acini Paola</v>
      </c>
      <c r="B4" s="4" t="str">
        <f aca="false">IF('Rubrica_Briciole-POSTA'!M4="","",'Rubrica_Briciole-POSTA'!M4)</f>
        <v/>
      </c>
      <c r="C4" s="5" t="str">
        <f aca="false">CONCATENATE('Rubrica_Briciole-POSTA'!E4," ",'Rubrica_Briciole-POSTA'!F4)</f>
        <v>Via Panfilia 63/A</v>
      </c>
      <c r="D4" s="5" t="str">
        <f aca="false">CONCATENATE('Rubrica_Briciole-POSTA'!H4," ",'Rubrica_Briciole-POSTA'!I4," ",'Rubrica_Briciole-POSTA'!J4)</f>
        <v>48121 RAVENNA RA</v>
      </c>
      <c r="E4" s="5" t="str">
        <f aca="false">IF(OR('Rubrica_Briciole-POSTA'!L4="IT",'Rubrica_Briciole-POSTA'!L4=""),"",IF('Rubrica_Briciole-POSTA'!L4="SM","Repubblica di San Marino",'Rubrica_Briciole-POSTA'!L4))</f>
        <v/>
      </c>
      <c r="F4" s="5" t="str">
        <f aca="false">IF(OR('Rubrica_Briciole-POSTA'!L4&lt;&gt;"IT",'Rubrica_Briciole-POSTA'!L4&lt;&gt;"SM"),E4,"")</f>
        <v/>
      </c>
      <c r="G4" s="5" t="str">
        <f aca="false">IF(IFERROR(SEARCH("mandareprivacy",'Rubrica_Briciole-POSTA'!U4),"")&lt;&gt;"","x","")</f>
        <v/>
      </c>
    </row>
    <row r="5" customFormat="false" ht="14.1" hidden="true" customHeight="false" outlineLevel="0" collapsed="false">
      <c r="A5" s="5" t="str">
        <f aca="false">'Rubrica_Briciole-POSTA'!B5</f>
        <v>Agostini Gianluca</v>
      </c>
      <c r="B5" s="4" t="str">
        <f aca="false">IF('Rubrica_Briciole-POSTA'!M5="","",'Rubrica_Briciole-POSTA'!M5)</f>
        <v/>
      </c>
      <c r="C5" s="5" t="str">
        <f aca="false">CONCATENATE('Rubrica_Briciole-POSTA'!E5," ",'Rubrica_Briciole-POSTA'!F5)</f>
        <v>Via Coletti 174 174</v>
      </c>
      <c r="D5" s="5" t="str">
        <f aca="false">CONCATENATE('Rubrica_Briciole-POSTA'!H5," ",'Rubrica_Briciole-POSTA'!I5," ",'Rubrica_Briciole-POSTA'!J5)</f>
        <v>47921 RIMINI RN</v>
      </c>
      <c r="E5" s="5" t="str">
        <f aca="false">IF(OR('Rubrica_Briciole-POSTA'!L5="IT",'Rubrica_Briciole-POSTA'!L5=""),"",IF('Rubrica_Briciole-POSTA'!L5="SM","Repubblica di San Marino",'Rubrica_Briciole-POSTA'!L5))</f>
        <v/>
      </c>
      <c r="F5" s="5" t="str">
        <f aca="false">IF(OR('Rubrica_Briciole-POSTA'!L5&lt;&gt;"IT",'Rubrica_Briciole-POSTA'!L5&lt;&gt;"SM"),E5,"")</f>
        <v/>
      </c>
      <c r="G5" s="5" t="str">
        <f aca="false">IF(IFERROR(SEARCH("mandareprivacy",'Rubrica_Briciole-POSTA'!U5),"")&lt;&gt;"","x","")</f>
        <v/>
      </c>
    </row>
    <row r="6" customFormat="false" ht="14.1" hidden="true" customHeight="false" outlineLevel="0" collapsed="false">
      <c r="A6" s="5" t="str">
        <f aca="false">'Rubrica_Briciole-POSTA'!B6</f>
        <v>Alasia Alessio</v>
      </c>
      <c r="B6" s="4" t="str">
        <f aca="false">IF('Rubrica_Briciole-POSTA'!M6="","",'Rubrica_Briciole-POSTA'!M6)</f>
        <v/>
      </c>
      <c r="C6" s="5" t="str">
        <f aca="false">CONCATENATE('Rubrica_Briciole-POSTA'!E6," ",'Rubrica_Briciole-POSTA'!F6)</f>
        <v>via Minghetti 11</v>
      </c>
      <c r="D6" s="5" t="str">
        <f aca="false">CONCATENATE('Rubrica_Briciole-POSTA'!H6," ",'Rubrica_Briciole-POSTA'!I6," ",'Rubrica_Briciole-POSTA'!J6)</f>
        <v>47838 Riccione RN</v>
      </c>
      <c r="E6" s="5" t="str">
        <f aca="false">IF(OR('Rubrica_Briciole-POSTA'!L6="IT",'Rubrica_Briciole-POSTA'!L6=""),"",IF('Rubrica_Briciole-POSTA'!L6="SM","Repubblica di San Marino",'Rubrica_Briciole-POSTA'!L6))</f>
        <v/>
      </c>
      <c r="F6" s="5" t="str">
        <f aca="false">IF(OR('Rubrica_Briciole-POSTA'!L6&lt;&gt;"IT",'Rubrica_Briciole-POSTA'!L6&lt;&gt;"SM"),E6,"")</f>
        <v/>
      </c>
      <c r="G6" s="5" t="str">
        <f aca="false">IF(IFERROR(SEARCH("mandareprivacy",'Rubrica_Briciole-POSTA'!U6),"")&lt;&gt;"","x","")</f>
        <v/>
      </c>
    </row>
    <row r="7" customFormat="false" ht="14.1" hidden="true" customHeight="false" outlineLevel="0" collapsed="false">
      <c r="A7" s="5" t="str">
        <f aca="false">'Rubrica_Briciole-POSTA'!B7</f>
        <v>Alberani Achille</v>
      </c>
      <c r="B7" s="4" t="str">
        <f aca="false">IF('Rubrica_Briciole-POSTA'!M7="","",'Rubrica_Briciole-POSTA'!M7)</f>
        <v/>
      </c>
      <c r="C7" s="5" t="str">
        <f aca="false">CONCATENATE('Rubrica_Briciole-POSTA'!E7," ",'Rubrica_Briciole-POSTA'!F7)</f>
        <v>Via Montale 24</v>
      </c>
      <c r="D7" s="5" t="str">
        <f aca="false">CONCATENATE('Rubrica_Briciole-POSTA'!H7," ",'Rubrica_Briciole-POSTA'!I7," ",'Rubrica_Briciole-POSTA'!J7)</f>
        <v>48124 Ravenna RA</v>
      </c>
      <c r="E7" s="5" t="str">
        <f aca="false">IF(OR('Rubrica_Briciole-POSTA'!L7="IT",'Rubrica_Briciole-POSTA'!L7=""),"",IF('Rubrica_Briciole-POSTA'!L7="SM","Repubblica di San Marino",'Rubrica_Briciole-POSTA'!L7))</f>
        <v/>
      </c>
      <c r="F7" s="5" t="str">
        <f aca="false">IF(OR('Rubrica_Briciole-POSTA'!L7&lt;&gt;"IT",'Rubrica_Briciole-POSTA'!L7&lt;&gt;"SM"),E7,"")</f>
        <v/>
      </c>
      <c r="G7" s="5" t="str">
        <f aca="false">IF(IFERROR(SEARCH("mandareprivacy",'Rubrica_Briciole-POSTA'!U7),"")&lt;&gt;"","x","")</f>
        <v/>
      </c>
    </row>
    <row r="8" customFormat="false" ht="14.1" hidden="true" customHeight="false" outlineLevel="0" collapsed="false">
      <c r="A8" s="5" t="str">
        <f aca="false">'Rubrica_Briciole-POSTA'!B8</f>
        <v>Alessi Maria Grazia</v>
      </c>
      <c r="B8" s="4" t="str">
        <f aca="false">IF('Rubrica_Briciole-POSTA'!M8="","",'Rubrica_Briciole-POSTA'!M8)</f>
        <v/>
      </c>
      <c r="C8" s="5" t="str">
        <f aca="false">CONCATENATE('Rubrica_Briciole-POSTA'!E8," ",'Rubrica_Briciole-POSTA'!F8)</f>
        <v>Via Coda 12</v>
      </c>
      <c r="D8" s="5" t="str">
        <f aca="false">CONCATENATE('Rubrica_Briciole-POSTA'!H8," ",'Rubrica_Briciole-POSTA'!I8," ",'Rubrica_Briciole-POSTA'!J8)</f>
        <v>47923 Rimini RN</v>
      </c>
      <c r="E8" s="5" t="str">
        <f aca="false">IF(OR('Rubrica_Briciole-POSTA'!L8="IT",'Rubrica_Briciole-POSTA'!L8=""),"",IF('Rubrica_Briciole-POSTA'!L8="SM","Repubblica di San Marino",'Rubrica_Briciole-POSTA'!L8))</f>
        <v/>
      </c>
      <c r="F8" s="5" t="str">
        <f aca="false">IF(OR('Rubrica_Briciole-POSTA'!L8&lt;&gt;"IT",'Rubrica_Briciole-POSTA'!L8&lt;&gt;"SM"),E8,"")</f>
        <v/>
      </c>
      <c r="G8" s="5" t="str">
        <f aca="false">IF(IFERROR(SEARCH("mandareprivacy",'Rubrica_Briciole-POSTA'!U8),"")&lt;&gt;"","x","")</f>
        <v/>
      </c>
    </row>
    <row r="9" customFormat="false" ht="14.1" hidden="true" customHeight="false" outlineLevel="0" collapsed="false">
      <c r="A9" s="5" t="str">
        <f aca="false">'Rubrica_Briciole-POSTA'!B9</f>
        <v>Amadio Chiara</v>
      </c>
      <c r="B9" s="4" t="str">
        <f aca="false">IF('Rubrica_Briciole-POSTA'!M9="","",'Rubrica_Briciole-POSTA'!M9)</f>
        <v/>
      </c>
      <c r="C9" s="5" t="str">
        <f aca="false">CONCATENATE('Rubrica_Briciole-POSTA'!E9," ",'Rubrica_Briciole-POSTA'!F9)</f>
        <v>Via Pantaneto 13</v>
      </c>
      <c r="D9" s="5" t="str">
        <f aca="false">CONCATENATE('Rubrica_Briciole-POSTA'!H9," ",'Rubrica_Briciole-POSTA'!I9," ",'Rubrica_Briciole-POSTA'!J9)</f>
        <v>53100 Siena SI</v>
      </c>
      <c r="E9" s="5" t="str">
        <f aca="false">IF(OR('Rubrica_Briciole-POSTA'!L9="IT",'Rubrica_Briciole-POSTA'!L9=""),"",IF('Rubrica_Briciole-POSTA'!L9="SM","Repubblica di San Marino",'Rubrica_Briciole-POSTA'!L9))</f>
        <v/>
      </c>
      <c r="F9" s="5" t="str">
        <f aca="false">IF(OR('Rubrica_Briciole-POSTA'!L9&lt;&gt;"IT",'Rubrica_Briciole-POSTA'!L9&lt;&gt;"SM"),E9,"")</f>
        <v/>
      </c>
      <c r="G9" s="5" t="str">
        <f aca="false">IF(IFERROR(SEARCH("mandareprivacy",'Rubrica_Briciole-POSTA'!U9),"")&lt;&gt;"","x","")</f>
        <v/>
      </c>
    </row>
    <row r="10" customFormat="false" ht="28.2" hidden="true" customHeight="false" outlineLevel="0" collapsed="false">
      <c r="A10" s="5" t="str">
        <f aca="false">'Rubrica_Briciole-POSTA'!B10</f>
        <v>Amadori Alberto</v>
      </c>
      <c r="B10" s="4" t="str">
        <f aca="false">IF('Rubrica_Briciole-POSTA'!M10="","",'Rubrica_Briciole-POSTA'!M10)</f>
        <v/>
      </c>
      <c r="C10" s="5" t="str">
        <f aca="false">CONCATENATE('Rubrica_Briciole-POSTA'!E10," ",'Rubrica_Briciole-POSTA'!F10)</f>
        <v>Via D. Alighieri 2</v>
      </c>
      <c r="D10" s="5" t="str">
        <f aca="false">CONCATENATE('Rubrica_Briciole-POSTA'!H10," ",'Rubrica_Briciole-POSTA'!I10," ",'Rubrica_Briciole-POSTA'!J10)</f>
        <v>47039 SAVIGNANO SUL RUBICONE FC</v>
      </c>
      <c r="E10" s="5" t="str">
        <f aca="false">IF(OR('Rubrica_Briciole-POSTA'!L10="IT",'Rubrica_Briciole-POSTA'!L10=""),"",IF('Rubrica_Briciole-POSTA'!L10="SM","Repubblica di San Marino",'Rubrica_Briciole-POSTA'!L10))</f>
        <v/>
      </c>
      <c r="F10" s="5" t="str">
        <f aca="false">IF(OR('Rubrica_Briciole-POSTA'!L10&lt;&gt;"IT",'Rubrica_Briciole-POSTA'!L10&lt;&gt;"SM"),E10,"")</f>
        <v/>
      </c>
      <c r="G10" s="5" t="str">
        <f aca="false">IF(IFERROR(SEARCH("mandareprivacy",'Rubrica_Briciole-POSTA'!U10),"")&lt;&gt;"","x","")</f>
        <v/>
      </c>
    </row>
    <row r="11" customFormat="false" ht="28.2" hidden="true" customHeight="false" outlineLevel="0" collapsed="false">
      <c r="A11" s="5" t="str">
        <f aca="false">'Rubrica_Briciole-POSTA'!B11</f>
        <v>Amadori Paolo</v>
      </c>
      <c r="B11" s="4" t="str">
        <f aca="false">IF('Rubrica_Briciole-POSTA'!M11="","",'Rubrica_Briciole-POSTA'!M11)</f>
        <v/>
      </c>
      <c r="C11" s="5" t="str">
        <f aca="false">CONCATENATE('Rubrica_Briciole-POSTA'!E11," ",'Rubrica_Briciole-POSTA'!F11)</f>
        <v>via Rio Salto 72/A</v>
      </c>
      <c r="D11" s="5" t="str">
        <f aca="false">CONCATENATE('Rubrica_Briciole-POSTA'!H11," ",'Rubrica_Briciole-POSTA'!I11," ",'Rubrica_Briciole-POSTA'!J11)</f>
        <v>47039 SAVIGNANO SUL RUBICONE FC</v>
      </c>
      <c r="E11" s="5" t="str">
        <f aca="false">IF(OR('Rubrica_Briciole-POSTA'!L11="IT",'Rubrica_Briciole-POSTA'!L11=""),"",IF('Rubrica_Briciole-POSTA'!L11="SM","Repubblica di San Marino",'Rubrica_Briciole-POSTA'!L11))</f>
        <v/>
      </c>
      <c r="F11" s="5" t="str">
        <f aca="false">IF(OR('Rubrica_Briciole-POSTA'!L11&lt;&gt;"IT",'Rubrica_Briciole-POSTA'!L11&lt;&gt;"SM"),E11,"")</f>
        <v/>
      </c>
      <c r="G11" s="5" t="str">
        <f aca="false">IF(IFERROR(SEARCH("mandareprivacy",'Rubrica_Briciole-POSTA'!U11),"")&lt;&gt;"","x","")</f>
        <v/>
      </c>
    </row>
    <row r="12" customFormat="false" ht="13.8" hidden="true" customHeight="false" outlineLevel="0" collapsed="false">
      <c r="A12" s="5" t="str">
        <f aca="false">'Rubrica_Briciole-POSTA'!B12</f>
        <v>Amaranti Pia</v>
      </c>
      <c r="B12" s="4" t="str">
        <f aca="false">IF('Rubrica_Briciole-POSTA'!M12="","",'Rubrica_Briciole-POSTA'!M12)</f>
        <v/>
      </c>
      <c r="C12" s="5" t="str">
        <f aca="false">CONCATENATE('Rubrica_Briciole-POSTA'!E12," ",'Rubrica_Briciole-POSTA'!F12)</f>
        <v>Via Cesare Cantù 127</v>
      </c>
      <c r="D12" s="5" t="str">
        <f aca="false">CONCATENATE('Rubrica_Briciole-POSTA'!H12," ",'Rubrica_Briciole-POSTA'!I12," ",'Rubrica_Briciole-POSTA'!J12)</f>
        <v>47899 Serravalle </v>
      </c>
      <c r="E12" s="5" t="str">
        <f aca="false">IF(OR('Rubrica_Briciole-POSTA'!L12="IT",'Rubrica_Briciole-POSTA'!L12=""),"",IF('Rubrica_Briciole-POSTA'!L12="SM","Repubblica di San Marino",'Rubrica_Briciole-POSTA'!L12))</f>
        <v>Repubblica di San Marino</v>
      </c>
      <c r="F12" s="5" t="str">
        <f aca="false">IF(OR('Rubrica_Briciole-POSTA'!L12&lt;&gt;"IT",'Rubrica_Briciole-POSTA'!L12&lt;&gt;"SM"),E12,"")</f>
        <v>Repubblica di San Marino</v>
      </c>
      <c r="G12" s="5" t="str">
        <f aca="false">IF(IFERROR(SEARCH("mandareprivacy",'Rubrica_Briciole-POSTA'!U12),"")&lt;&gt;"","x","")</f>
        <v/>
      </c>
    </row>
    <row r="13" customFormat="false" ht="13.8" hidden="true" customHeight="false" outlineLevel="0" collapsed="false">
      <c r="A13" s="5" t="str">
        <f aca="false">'Rubrica_Briciole-POSTA'!B13</f>
        <v>Amati Aldo</v>
      </c>
      <c r="B13" s="4" t="str">
        <f aca="false">IF('Rubrica_Briciole-POSTA'!M13="","",'Rubrica_Briciole-POSTA'!M13)</f>
        <v/>
      </c>
      <c r="C13" s="5" t="str">
        <f aca="false">CONCATENATE('Rubrica_Briciole-POSTA'!E13," ",'Rubrica_Briciole-POSTA'!F13)</f>
        <v>Via Saffi 1</v>
      </c>
      <c r="D13" s="5" t="str">
        <f aca="false">CONCATENATE('Rubrica_Briciole-POSTA'!H13," ",'Rubrica_Briciole-POSTA'!I13," ",'Rubrica_Briciole-POSTA'!J13)</f>
        <v>47923 Rimini RN</v>
      </c>
      <c r="E13" s="5" t="str">
        <f aca="false">IF(OR('Rubrica_Briciole-POSTA'!L13="IT",'Rubrica_Briciole-POSTA'!L13=""),"",IF('Rubrica_Briciole-POSTA'!L13="SM","Repubblica di San Marino",'Rubrica_Briciole-POSTA'!L13))</f>
        <v/>
      </c>
      <c r="F13" s="5" t="str">
        <f aca="false">IF(OR('Rubrica_Briciole-POSTA'!L13&lt;&gt;"IT",'Rubrica_Briciole-POSTA'!L13&lt;&gt;"SM"),E13,"")</f>
        <v/>
      </c>
      <c r="G13" s="5" t="str">
        <f aca="false">IF(IFERROR(SEARCH("mandareprivacy",'Rubrica_Briciole-POSTA'!U13),"")&lt;&gt;"","x","")</f>
        <v/>
      </c>
    </row>
    <row r="14" customFormat="false" ht="13.8" hidden="true" customHeight="false" outlineLevel="0" collapsed="false">
      <c r="A14" s="5" t="str">
        <f aca="false">'Rubrica_Briciole-POSTA'!B14</f>
        <v>Ambrogiani Patrizia</v>
      </c>
      <c r="B14" s="4" t="str">
        <f aca="false">IF('Rubrica_Briciole-POSTA'!M14="","",'Rubrica_Briciole-POSTA'!M14)</f>
        <v/>
      </c>
      <c r="C14" s="5" t="str">
        <f aca="false">CONCATENATE('Rubrica_Briciole-POSTA'!E14," ",'Rubrica_Briciole-POSTA'!F14)</f>
        <v>Via G. Tonini 41</v>
      </c>
      <c r="D14" s="5" t="str">
        <f aca="false">CONCATENATE('Rubrica_Briciole-POSTA'!H14," ",'Rubrica_Briciole-POSTA'!I14," ",'Rubrica_Briciole-POSTA'!J14)</f>
        <v>47921 Rimini RN</v>
      </c>
      <c r="E14" s="5" t="str">
        <f aca="false">IF(OR('Rubrica_Briciole-POSTA'!L14="IT",'Rubrica_Briciole-POSTA'!L14=""),"",IF('Rubrica_Briciole-POSTA'!L14="SM","Repubblica di San Marino",'Rubrica_Briciole-POSTA'!L14))</f>
        <v/>
      </c>
      <c r="F14" s="5" t="str">
        <f aca="false">IF(OR('Rubrica_Briciole-POSTA'!L14&lt;&gt;"IT",'Rubrica_Briciole-POSTA'!L14&lt;&gt;"SM"),E14,"")</f>
        <v/>
      </c>
      <c r="G14" s="5" t="str">
        <f aca="false">IF(IFERROR(SEARCH("mandareprivacy",'Rubrica_Briciole-POSTA'!U14),"")&lt;&gt;"","x","")</f>
        <v/>
      </c>
    </row>
    <row r="15" customFormat="false" ht="13.8" hidden="true" customHeight="false" outlineLevel="0" collapsed="false">
      <c r="A15" s="5" t="str">
        <f aca="false">'Rubrica_Briciole-POSTA'!B15</f>
        <v>Ambrosani Maurizio</v>
      </c>
      <c r="B15" s="4" t="str">
        <f aca="false">IF('Rubrica_Briciole-POSTA'!M15="","",'Rubrica_Briciole-POSTA'!M15)</f>
        <v/>
      </c>
      <c r="C15" s="5" t="str">
        <f aca="false">CONCATENATE('Rubrica_Briciole-POSTA'!E15," ",'Rubrica_Briciole-POSTA'!F15)</f>
        <v>Via Ponchielli 7</v>
      </c>
      <c r="D15" s="5" t="str">
        <f aca="false">CONCATENATE('Rubrica_Briciole-POSTA'!H15," ",'Rubrica_Briciole-POSTA'!I15," ",'Rubrica_Briciole-POSTA'!J15)</f>
        <v>47922 Rimini RN</v>
      </c>
      <c r="E15" s="5" t="str">
        <f aca="false">IF(OR('Rubrica_Briciole-POSTA'!L15="IT",'Rubrica_Briciole-POSTA'!L15=""),"",IF('Rubrica_Briciole-POSTA'!L15="SM","Repubblica di San Marino",'Rubrica_Briciole-POSTA'!L15))</f>
        <v/>
      </c>
      <c r="F15" s="5" t="str">
        <f aca="false">IF(OR('Rubrica_Briciole-POSTA'!L15&lt;&gt;"IT",'Rubrica_Briciole-POSTA'!L15&lt;&gt;"SM"),E15,"")</f>
        <v/>
      </c>
      <c r="G15" s="5" t="str">
        <f aca="false">IF(IFERROR(SEARCH("mandareprivacy",'Rubrica_Briciole-POSTA'!U15),"")&lt;&gt;"","x","")</f>
        <v/>
      </c>
    </row>
    <row r="16" customFormat="false" ht="13.8" hidden="true" customHeight="false" outlineLevel="0" collapsed="false">
      <c r="A16" s="5" t="str">
        <f aca="false">'Rubrica_Briciole-POSTA'!B16</f>
        <v>Andreani Ezio</v>
      </c>
      <c r="B16" s="4" t="str">
        <f aca="false">IF('Rubrica_Briciole-POSTA'!M16="","",'Rubrica_Briciole-POSTA'!M16)</f>
        <v/>
      </c>
      <c r="C16" s="5" t="str">
        <f aca="false">CONCATENATE('Rubrica_Briciole-POSTA'!E16," ",'Rubrica_Briciole-POSTA'!F16)</f>
        <v>Via Secchia 9</v>
      </c>
      <c r="D16" s="5" t="str">
        <f aca="false">CONCATENATE('Rubrica_Briciole-POSTA'!H16," ",'Rubrica_Briciole-POSTA'!I16," ",'Rubrica_Briciole-POSTA'!J16)</f>
        <v>47838 Riccione RN</v>
      </c>
      <c r="E16" s="5" t="str">
        <f aca="false">IF(OR('Rubrica_Briciole-POSTA'!L16="IT",'Rubrica_Briciole-POSTA'!L16=""),"",IF('Rubrica_Briciole-POSTA'!L16="SM","Repubblica di San Marino",'Rubrica_Briciole-POSTA'!L16))</f>
        <v/>
      </c>
      <c r="F16" s="5" t="str">
        <f aca="false">IF(OR('Rubrica_Briciole-POSTA'!L16&lt;&gt;"IT",'Rubrica_Briciole-POSTA'!L16&lt;&gt;"SM"),E16,"")</f>
        <v/>
      </c>
      <c r="G16" s="5" t="str">
        <f aca="false">IF(IFERROR(SEARCH("mandareprivacy",'Rubrica_Briciole-POSTA'!U16),"")&lt;&gt;"","x","")</f>
        <v/>
      </c>
    </row>
    <row r="17" customFormat="false" ht="13.8" hidden="true" customHeight="false" outlineLevel="0" collapsed="false">
      <c r="A17" s="5" t="str">
        <f aca="false">'Rubrica_Briciole-POSTA'!B17</f>
        <v>Angelini Alice</v>
      </c>
      <c r="B17" s="4" t="str">
        <f aca="false">IF('Rubrica_Briciole-POSTA'!M17="","",'Rubrica_Briciole-POSTA'!M17)</f>
        <v/>
      </c>
      <c r="C17" s="5" t="str">
        <f aca="false">CONCATENATE('Rubrica_Briciole-POSTA'!E17," ",'Rubrica_Briciole-POSTA'!F17)</f>
        <v>Via San Vito 28</v>
      </c>
      <c r="D17" s="5" t="str">
        <f aca="false">CONCATENATE('Rubrica_Briciole-POSTA'!H17," ",'Rubrica_Briciole-POSTA'!I17," ",'Rubrica_Briciole-POSTA'!J17)</f>
        <v>47922 Rimini RN</v>
      </c>
      <c r="E17" s="5" t="str">
        <f aca="false">IF(OR('Rubrica_Briciole-POSTA'!L17="IT",'Rubrica_Briciole-POSTA'!L17=""),"",IF('Rubrica_Briciole-POSTA'!L17="SM","Repubblica di San Marino",'Rubrica_Briciole-POSTA'!L17))</f>
        <v/>
      </c>
      <c r="F17" s="5" t="str">
        <f aca="false">IF(OR('Rubrica_Briciole-POSTA'!L17&lt;&gt;"IT",'Rubrica_Briciole-POSTA'!L17&lt;&gt;"SM"),E17,"")</f>
        <v/>
      </c>
      <c r="G17" s="5" t="str">
        <f aca="false">IF(IFERROR(SEARCH("mandareprivacy",'Rubrica_Briciole-POSTA'!U17),"")&lt;&gt;"","x","")</f>
        <v/>
      </c>
    </row>
    <row r="18" customFormat="false" ht="13.8" hidden="true" customHeight="false" outlineLevel="0" collapsed="false">
      <c r="A18" s="5" t="str">
        <f aca="false">'Rubrica_Briciole-POSTA'!B18</f>
        <v>Angelini Laura</v>
      </c>
      <c r="B18" s="4" t="str">
        <f aca="false">IF('Rubrica_Briciole-POSTA'!M18="","",'Rubrica_Briciole-POSTA'!M18)</f>
        <v/>
      </c>
      <c r="C18" s="5" t="str">
        <f aca="false">CONCATENATE('Rubrica_Briciole-POSTA'!E18," ",'Rubrica_Briciole-POSTA'!F18)</f>
        <v>Via Costantino Nigra 5</v>
      </c>
      <c r="D18" s="5" t="str">
        <f aca="false">CONCATENATE('Rubrica_Briciole-POSTA'!H18," ",'Rubrica_Briciole-POSTA'!I18," ",'Rubrica_Briciole-POSTA'!J18)</f>
        <v>47923 RIMINI RN</v>
      </c>
      <c r="E18" s="5" t="str">
        <f aca="false">IF(OR('Rubrica_Briciole-POSTA'!L18="IT",'Rubrica_Briciole-POSTA'!L18=""),"",IF('Rubrica_Briciole-POSTA'!L18="SM","Repubblica di San Marino",'Rubrica_Briciole-POSTA'!L18))</f>
        <v/>
      </c>
      <c r="F18" s="5" t="str">
        <f aca="false">IF(OR('Rubrica_Briciole-POSTA'!L18&lt;&gt;"IT",'Rubrica_Briciole-POSTA'!L18&lt;&gt;"SM"),E18,"")</f>
        <v/>
      </c>
      <c r="G18" s="5" t="str">
        <f aca="false">IF(IFERROR(SEARCH("mandareprivacy",'Rubrica_Briciole-POSTA'!U18),"")&lt;&gt;"","x","")</f>
        <v/>
      </c>
    </row>
    <row r="19" customFormat="false" ht="28.2" hidden="true" customHeight="false" outlineLevel="0" collapsed="false">
      <c r="A19" s="5" t="str">
        <f aca="false">'Rubrica_Briciole-POSTA'!B19</f>
        <v>Angelini Mauro</v>
      </c>
      <c r="B19" s="4" t="str">
        <f aca="false">IF('Rubrica_Briciole-POSTA'!M19="","",'Rubrica_Briciole-POSTA'!M19)</f>
        <v/>
      </c>
      <c r="C19" s="5" t="str">
        <f aca="false">CONCATENATE('Rubrica_Briciole-POSTA'!E19," ",'Rubrica_Briciole-POSTA'!F19)</f>
        <v>via Marconi 26</v>
      </c>
      <c r="D19" s="5" t="str">
        <f aca="false">CONCATENATE('Rubrica_Briciole-POSTA'!H19," ",'Rubrica_Briciole-POSTA'!I19," ",'Rubrica_Briciole-POSTA'!J19)</f>
        <v>47833 MORCIANO DI ROMAGNA RN</v>
      </c>
      <c r="E19" s="5" t="str">
        <f aca="false">IF(OR('Rubrica_Briciole-POSTA'!L19="IT",'Rubrica_Briciole-POSTA'!L19=""),"",IF('Rubrica_Briciole-POSTA'!L19="SM","Repubblica di San Marino",'Rubrica_Briciole-POSTA'!L19))</f>
        <v/>
      </c>
      <c r="F19" s="5" t="str">
        <f aca="false">IF(OR('Rubrica_Briciole-POSTA'!L19&lt;&gt;"IT",'Rubrica_Briciole-POSTA'!L19&lt;&gt;"SM"),E19,"")</f>
        <v/>
      </c>
      <c r="G19" s="5" t="str">
        <f aca="false">IF(IFERROR(SEARCH("mandareprivacy",'Rubrica_Briciole-POSTA'!U19),"")&lt;&gt;"","x","")</f>
        <v/>
      </c>
    </row>
    <row r="20" customFormat="false" ht="13.8" hidden="true" customHeight="false" outlineLevel="0" collapsed="false">
      <c r="A20" s="5" t="str">
        <f aca="false">'Rubrica_Briciole-POSTA'!B20</f>
        <v>Anselmi Nicolò</v>
      </c>
      <c r="B20" s="4" t="str">
        <f aca="false">IF('Rubrica_Briciole-POSTA'!M20="","",'Rubrica_Briciole-POSTA'!M20)</f>
        <v/>
      </c>
      <c r="C20" s="5" t="str">
        <f aca="false">CONCATENATE('Rubrica_Briciole-POSTA'!E20," ",'Rubrica_Briciole-POSTA'!F20)</f>
        <v>Via IV Novembre 35</v>
      </c>
      <c r="D20" s="5" t="str">
        <f aca="false">CONCATENATE('Rubrica_Briciole-POSTA'!H20," ",'Rubrica_Briciole-POSTA'!I20," ",'Rubrica_Briciole-POSTA'!J20)</f>
        <v>47921 Rimini RN</v>
      </c>
      <c r="E20" s="5" t="str">
        <f aca="false">IF(OR('Rubrica_Briciole-POSTA'!L20="IT",'Rubrica_Briciole-POSTA'!L20=""),"",IF('Rubrica_Briciole-POSTA'!L20="SM","Repubblica di San Marino",'Rubrica_Briciole-POSTA'!L20))</f>
        <v/>
      </c>
      <c r="F20" s="5" t="str">
        <f aca="false">IF(OR('Rubrica_Briciole-POSTA'!L20&lt;&gt;"IT",'Rubrica_Briciole-POSTA'!L20&lt;&gt;"SM"),E20,"")</f>
        <v/>
      </c>
      <c r="G20" s="5" t="str">
        <f aca="false">IF(IFERROR(SEARCH("mandareprivacy",'Rubrica_Briciole-POSTA'!U20),"")&lt;&gt;"","x","")</f>
        <v/>
      </c>
    </row>
    <row r="21" customFormat="false" ht="13.8" hidden="true" customHeight="false" outlineLevel="0" collapsed="false">
      <c r="A21" s="5" t="str">
        <f aca="false">'Rubrica_Briciole-POSTA'!B21</f>
        <v>Antolini Mario</v>
      </c>
      <c r="B21" s="4" t="str">
        <f aca="false">IF('Rubrica_Briciole-POSTA'!M21="","",'Rubrica_Briciole-POSTA'!M21)</f>
        <v/>
      </c>
      <c r="C21" s="5" t="str">
        <f aca="false">CONCATENATE('Rubrica_Briciole-POSTA'!E21," ",'Rubrica_Briciole-POSTA'!F21)</f>
        <v>via S. Giuliano 16</v>
      </c>
      <c r="D21" s="5" t="str">
        <f aca="false">CONCATENATE('Rubrica_Briciole-POSTA'!H21," ",'Rubrica_Briciole-POSTA'!I21," ",'Rubrica_Briciole-POSTA'!J21)</f>
        <v>47921 Rimini RN</v>
      </c>
      <c r="E21" s="5" t="str">
        <f aca="false">IF(OR('Rubrica_Briciole-POSTA'!L21="IT",'Rubrica_Briciole-POSTA'!L21=""),"",IF('Rubrica_Briciole-POSTA'!L21="SM","Repubblica di San Marino",'Rubrica_Briciole-POSTA'!L21))</f>
        <v/>
      </c>
      <c r="F21" s="5" t="str">
        <f aca="false">IF(OR('Rubrica_Briciole-POSTA'!L21&lt;&gt;"IT",'Rubrica_Briciole-POSTA'!L21&lt;&gt;"SM"),E21,"")</f>
        <v/>
      </c>
      <c r="G21" s="5" t="str">
        <f aca="false">IF(IFERROR(SEARCH("mandareprivacy",'Rubrica_Briciole-POSTA'!U21),"")&lt;&gt;"","x","")</f>
        <v/>
      </c>
    </row>
    <row r="22" customFormat="false" ht="13.8" hidden="true" customHeight="false" outlineLevel="0" collapsed="false">
      <c r="A22" s="5" t="str">
        <f aca="false">'Rubrica_Briciole-POSTA'!B22</f>
        <v>Antonini Roberto</v>
      </c>
      <c r="B22" s="4" t="str">
        <f aca="false">IF('Rubrica_Briciole-POSTA'!M22="","",'Rubrica_Briciole-POSTA'!M22)</f>
        <v/>
      </c>
      <c r="C22" s="5" t="str">
        <f aca="false">CONCATENATE('Rubrica_Briciole-POSTA'!E22," ",'Rubrica_Briciole-POSTA'!F22)</f>
        <v>Via Martiri 2</v>
      </c>
      <c r="D22" s="5" t="str">
        <f aca="false">CONCATENATE('Rubrica_Briciole-POSTA'!H22," ",'Rubrica_Briciole-POSTA'!I22," ",'Rubrica_Briciole-POSTA'!J22)</f>
        <v>47030 San Mauro Pascoli RN</v>
      </c>
      <c r="E22" s="5" t="str">
        <f aca="false">IF(OR('Rubrica_Briciole-POSTA'!L22="IT",'Rubrica_Briciole-POSTA'!L22=""),"",IF('Rubrica_Briciole-POSTA'!L22="SM","Repubblica di San Marino",'Rubrica_Briciole-POSTA'!L22))</f>
        <v/>
      </c>
      <c r="F22" s="5" t="str">
        <f aca="false">IF(OR('Rubrica_Briciole-POSTA'!L22&lt;&gt;"IT",'Rubrica_Briciole-POSTA'!L22&lt;&gt;"SM"),E22,"")</f>
        <v/>
      </c>
      <c r="G22" s="5" t="str">
        <f aca="false">IF(IFERROR(SEARCH("mandareprivacy",'Rubrica_Briciole-POSTA'!U22),"")&lt;&gt;"","x","")</f>
        <v/>
      </c>
    </row>
    <row r="23" customFormat="false" ht="13.8" hidden="true" customHeight="false" outlineLevel="0" collapsed="false">
      <c r="A23" s="5" t="str">
        <f aca="false">'Rubrica_Briciole-POSTA'!B23</f>
        <v>Araneo Gaetano</v>
      </c>
      <c r="B23" s="4" t="str">
        <f aca="false">IF('Rubrica_Briciole-POSTA'!M23="","",'Rubrica_Briciole-POSTA'!M23)</f>
        <v/>
      </c>
      <c r="C23" s="5" t="str">
        <f aca="false">CONCATENATE('Rubrica_Briciole-POSTA'!E23," ",'Rubrica_Briciole-POSTA'!F23)</f>
        <v>Largo Gianbattista Araneo 45</v>
      </c>
      <c r="D23" s="5" t="str">
        <f aca="false">CONCATENATE('Rubrica_Briciole-POSTA'!H23," ",'Rubrica_Briciole-POSTA'!I23," ",'Rubrica_Briciole-POSTA'!J23)</f>
        <v>85025 Melfi PZ</v>
      </c>
      <c r="E23" s="5" t="str">
        <f aca="false">IF(OR('Rubrica_Briciole-POSTA'!L23="IT",'Rubrica_Briciole-POSTA'!L23=""),"",IF('Rubrica_Briciole-POSTA'!L23="SM","Repubblica di San Marino",'Rubrica_Briciole-POSTA'!L23))</f>
        <v/>
      </c>
      <c r="F23" s="5" t="str">
        <f aca="false">IF(OR('Rubrica_Briciole-POSTA'!L23&lt;&gt;"IT",'Rubrica_Briciole-POSTA'!L23&lt;&gt;"SM"),E23,"")</f>
        <v/>
      </c>
      <c r="G23" s="5" t="str">
        <f aca="false">IF(IFERROR(SEARCH("mandareprivacy",'Rubrica_Briciole-POSTA'!U23),"")&lt;&gt;"","x","")</f>
        <v/>
      </c>
    </row>
    <row r="24" customFormat="false" ht="28.2" hidden="true" customHeight="false" outlineLevel="0" collapsed="false">
      <c r="A24" s="5" t="str">
        <f aca="false">'Rubrica_Briciole-POSTA'!B24</f>
        <v>Arcangeli Davide</v>
      </c>
      <c r="B24" s="4" t="str">
        <f aca="false">IF('Rubrica_Briciole-POSTA'!M24="","",'Rubrica_Briciole-POSTA'!M24)</f>
        <v/>
      </c>
      <c r="C24" s="5" t="str">
        <f aca="false">CONCATENATE('Rubrica_Briciole-POSTA'!E24," ",'Rubrica_Briciole-POSTA'!F24)</f>
        <v>Piazza Balacchi 6</v>
      </c>
      <c r="D24" s="5" t="str">
        <f aca="false">CONCATENATE('Rubrica_Briciole-POSTA'!H24," ",'Rubrica_Briciole-POSTA'!I24," ",'Rubrica_Briciole-POSTA'!J24)</f>
        <v>47822 SANTARCANGELO DI ROMAGNA RN</v>
      </c>
      <c r="E24" s="5" t="str">
        <f aca="false">IF(OR('Rubrica_Briciole-POSTA'!L24="IT",'Rubrica_Briciole-POSTA'!L24=""),"",IF('Rubrica_Briciole-POSTA'!L24="SM","Repubblica di San Marino",'Rubrica_Briciole-POSTA'!L24))</f>
        <v/>
      </c>
      <c r="F24" s="5" t="str">
        <f aca="false">IF(OR('Rubrica_Briciole-POSTA'!L24&lt;&gt;"IT",'Rubrica_Briciole-POSTA'!L24&lt;&gt;"SM"),E24,"")</f>
        <v/>
      </c>
      <c r="G24" s="5" t="str">
        <f aca="false">IF(IFERROR(SEARCH("mandareprivacy",'Rubrica_Briciole-POSTA'!U24),"")&lt;&gt;"","x","")</f>
        <v/>
      </c>
    </row>
    <row r="25" customFormat="false" ht="13.8" hidden="true" customHeight="false" outlineLevel="0" collapsed="false">
      <c r="A25" s="5" t="str">
        <f aca="false">'Rubrica_Briciole-POSTA'!B25</f>
        <v>Arcangeli Giuseppe</v>
      </c>
      <c r="B25" s="4" t="str">
        <f aca="false">IF('Rubrica_Briciole-POSTA'!M25="","",'Rubrica_Briciole-POSTA'!M25)</f>
        <v/>
      </c>
      <c r="C25" s="5" t="str">
        <f aca="false">CONCATENATE('Rubrica_Briciole-POSTA'!E25," ",'Rubrica_Briciole-POSTA'!F25)</f>
        <v>Via Garibaldi 30</v>
      </c>
      <c r="D25" s="5" t="str">
        <f aca="false">CONCATENATE('Rubrica_Briciole-POSTA'!H25," ",'Rubrica_Briciole-POSTA'!I25," ",'Rubrica_Briciole-POSTA'!J25)</f>
        <v>47020 Roncofreddo FC</v>
      </c>
      <c r="E25" s="5" t="str">
        <f aca="false">IF(OR('Rubrica_Briciole-POSTA'!L25="IT",'Rubrica_Briciole-POSTA'!L25=""),"",IF('Rubrica_Briciole-POSTA'!L25="SM","Repubblica di San Marino",'Rubrica_Briciole-POSTA'!L25))</f>
        <v/>
      </c>
      <c r="F25" s="5" t="str">
        <f aca="false">IF(OR('Rubrica_Briciole-POSTA'!L25&lt;&gt;"IT",'Rubrica_Briciole-POSTA'!L25&lt;&gt;"SM"),E25,"")</f>
        <v/>
      </c>
      <c r="G25" s="5" t="str">
        <f aca="false">IF(IFERROR(SEARCH("mandareprivacy",'Rubrica_Briciole-POSTA'!U25),"")&lt;&gt;"","x","")</f>
        <v/>
      </c>
    </row>
    <row r="26" customFormat="false" ht="13.8" hidden="true" customHeight="false" outlineLevel="0" collapsed="false">
      <c r="A26" s="5" t="str">
        <f aca="false">'Rubrica_Briciole-POSTA'!B26</f>
        <v>Armanni Elide</v>
      </c>
      <c r="B26" s="4" t="str">
        <f aca="false">IF('Rubrica_Briciole-POSTA'!M26="","",'Rubrica_Briciole-POSTA'!M26)</f>
        <v/>
      </c>
      <c r="C26" s="5" t="str">
        <f aca="false">CONCATENATE('Rubrica_Briciole-POSTA'!E26," ",'Rubrica_Briciole-POSTA'!F26)</f>
        <v>Via Genovesi 18/A</v>
      </c>
      <c r="D26" s="5" t="str">
        <f aca="false">CONCATENATE('Rubrica_Briciole-POSTA'!H26," ",'Rubrica_Briciole-POSTA'!I26," ",'Rubrica_Briciole-POSTA'!J26)</f>
        <v>47924 Rimini RN</v>
      </c>
      <c r="E26" s="5" t="str">
        <f aca="false">IF(OR('Rubrica_Briciole-POSTA'!L26="IT",'Rubrica_Briciole-POSTA'!L26=""),"",IF('Rubrica_Briciole-POSTA'!L26="SM","Repubblica di San Marino",'Rubrica_Briciole-POSTA'!L26))</f>
        <v/>
      </c>
      <c r="F26" s="5" t="str">
        <f aca="false">IF(OR('Rubrica_Briciole-POSTA'!L26&lt;&gt;"IT",'Rubrica_Briciole-POSTA'!L26&lt;&gt;"SM"),E26,"")</f>
        <v/>
      </c>
      <c r="G26" s="5" t="str">
        <f aca="false">IF(IFERROR(SEARCH("mandareprivacy",'Rubrica_Briciole-POSTA'!U26),"")&lt;&gt;"","x","")</f>
        <v/>
      </c>
    </row>
    <row r="27" customFormat="false" ht="13.8" hidden="true" customHeight="false" outlineLevel="0" collapsed="false">
      <c r="A27" s="5" t="str">
        <f aca="false">'Rubrica_Briciole-POSTA'!B27</f>
        <v>Assirelli Paolo</v>
      </c>
      <c r="B27" s="4" t="str">
        <f aca="false">IF('Rubrica_Briciole-POSTA'!M27="","",'Rubrica_Briciole-POSTA'!M27)</f>
        <v/>
      </c>
      <c r="C27" s="5" t="str">
        <f aca="false">CONCATENATE('Rubrica_Briciole-POSTA'!E27," ",'Rubrica_Briciole-POSTA'!F27)</f>
        <v>Via del Tulipano 17</v>
      </c>
      <c r="D27" s="5" t="str">
        <f aca="false">CONCATENATE('Rubrica_Briciole-POSTA'!H27," ",'Rubrica_Briciole-POSTA'!I27," ",'Rubrica_Briciole-POSTA'!J27)</f>
        <v>47923 Rimini RN</v>
      </c>
      <c r="E27" s="5" t="str">
        <f aca="false">IF(OR('Rubrica_Briciole-POSTA'!L27="IT",'Rubrica_Briciole-POSTA'!L27=""),"",IF('Rubrica_Briciole-POSTA'!L27="SM","Repubblica di San Marino",'Rubrica_Briciole-POSTA'!L27))</f>
        <v/>
      </c>
      <c r="F27" s="5" t="str">
        <f aca="false">IF(OR('Rubrica_Briciole-POSTA'!L27&lt;&gt;"IT",'Rubrica_Briciole-POSTA'!L27&lt;&gt;"SM"),E27,"")</f>
        <v/>
      </c>
      <c r="G27" s="5" t="str">
        <f aca="false">IF(IFERROR(SEARCH("mandareprivacy",'Rubrica_Briciole-POSTA'!U27),"")&lt;&gt;"","x","")</f>
        <v/>
      </c>
    </row>
    <row r="28" customFormat="false" ht="13.8" hidden="true" customHeight="false" outlineLevel="0" collapsed="false">
      <c r="A28" s="5" t="str">
        <f aca="false">'Rubrica_Briciole-POSTA'!B28</f>
        <v>Astolfi Roberto</v>
      </c>
      <c r="B28" s="4" t="str">
        <f aca="false">IF('Rubrica_Briciole-POSTA'!M28="","",'Rubrica_Briciole-POSTA'!M28)</f>
        <v/>
      </c>
      <c r="C28" s="5" t="str">
        <f aca="false">CONCATENATE('Rubrica_Briciole-POSTA'!E28," ",'Rubrica_Briciole-POSTA'!F28)</f>
        <v>Via G. Tonini 41</v>
      </c>
      <c r="D28" s="5" t="str">
        <f aca="false">CONCATENATE('Rubrica_Briciole-POSTA'!H28," ",'Rubrica_Briciole-POSTA'!I28," ",'Rubrica_Briciole-POSTA'!J28)</f>
        <v>47921 Rimini RN</v>
      </c>
      <c r="E28" s="5" t="str">
        <f aca="false">IF(OR('Rubrica_Briciole-POSTA'!L28="IT",'Rubrica_Briciole-POSTA'!L28=""),"",IF('Rubrica_Briciole-POSTA'!L28="SM","Repubblica di San Marino",'Rubrica_Briciole-POSTA'!L28))</f>
        <v/>
      </c>
      <c r="F28" s="5" t="str">
        <f aca="false">IF(OR('Rubrica_Briciole-POSTA'!L28&lt;&gt;"IT",'Rubrica_Briciole-POSTA'!L28&lt;&gt;"SM"),E28,"")</f>
        <v/>
      </c>
      <c r="G28" s="5" t="str">
        <f aca="false">IF(IFERROR(SEARCH("mandareprivacy",'Rubrica_Briciole-POSTA'!U28),"")&lt;&gt;"","x","")</f>
        <v/>
      </c>
    </row>
    <row r="29" customFormat="false" ht="13.8" hidden="true" customHeight="false" outlineLevel="0" collapsed="false">
      <c r="A29" s="5" t="str">
        <f aca="false">'Rubrica_Briciole-POSTA'!B29</f>
        <v>Avanzato Mario</v>
      </c>
      <c r="B29" s="4" t="str">
        <f aca="false">IF('Rubrica_Briciole-POSTA'!M29="","",'Rubrica_Briciole-POSTA'!M29)</f>
        <v/>
      </c>
      <c r="C29" s="5" t="str">
        <f aca="false">CONCATENATE('Rubrica_Briciole-POSTA'!E29," ",'Rubrica_Briciole-POSTA'!F29)</f>
        <v>Via Bergalli 19</v>
      </c>
      <c r="D29" s="5" t="str">
        <f aca="false">CONCATENATE('Rubrica_Briciole-POSTA'!H29," ",'Rubrica_Briciole-POSTA'!I29," ",'Rubrica_Briciole-POSTA'!J29)</f>
        <v>47923 Rimini RN</v>
      </c>
      <c r="E29" s="5" t="str">
        <f aca="false">IF(OR('Rubrica_Briciole-POSTA'!L29="IT",'Rubrica_Briciole-POSTA'!L29=""),"",IF('Rubrica_Briciole-POSTA'!L29="SM","Repubblica di San Marino",'Rubrica_Briciole-POSTA'!L29))</f>
        <v/>
      </c>
      <c r="F29" s="5" t="str">
        <f aca="false">IF(OR('Rubrica_Briciole-POSTA'!L29&lt;&gt;"IT",'Rubrica_Briciole-POSTA'!L29&lt;&gt;"SM"),E29,"")</f>
        <v/>
      </c>
      <c r="G29" s="5" t="str">
        <f aca="false">IF(IFERROR(SEARCH("mandareprivacy",'Rubrica_Briciole-POSTA'!U29),"")&lt;&gt;"","x","")</f>
        <v/>
      </c>
    </row>
    <row r="30" customFormat="false" ht="13.8" hidden="true" customHeight="false" outlineLevel="0" collapsed="false">
      <c r="A30" s="5" t="str">
        <f aca="false">'Rubrica_Briciole-POSTA'!B30</f>
        <v>Azzone Maria Luisa</v>
      </c>
      <c r="B30" s="4" t="str">
        <f aca="false">IF('Rubrica_Briciole-POSTA'!M30="","",'Rubrica_Briciole-POSTA'!M30)</f>
        <v/>
      </c>
      <c r="C30" s="5" t="str">
        <f aca="false">CONCATENATE('Rubrica_Briciole-POSTA'!E30," ",'Rubrica_Briciole-POSTA'!F30)</f>
        <v>Via Bainsizza 16</v>
      </c>
      <c r="D30" s="5" t="str">
        <f aca="false">CONCATENATE('Rubrica_Briciole-POSTA'!H30," ",'Rubrica_Briciole-POSTA'!I30," ",'Rubrica_Briciole-POSTA'!J30)</f>
        <v>47922 Rimini RN</v>
      </c>
      <c r="E30" s="5" t="str">
        <f aca="false">IF(OR('Rubrica_Briciole-POSTA'!L30="IT",'Rubrica_Briciole-POSTA'!L30=""),"",IF('Rubrica_Briciole-POSTA'!L30="SM","Repubblica di San Marino",'Rubrica_Briciole-POSTA'!L30))</f>
        <v/>
      </c>
      <c r="F30" s="5" t="str">
        <f aca="false">IF(OR('Rubrica_Briciole-POSTA'!L30&lt;&gt;"IT",'Rubrica_Briciole-POSTA'!L30&lt;&gt;"SM"),E30,"")</f>
        <v/>
      </c>
      <c r="G30" s="5" t="str">
        <f aca="false">IF(IFERROR(SEARCH("mandareprivacy",'Rubrica_Briciole-POSTA'!U30),"")&lt;&gt;"","x","")</f>
        <v/>
      </c>
    </row>
    <row r="31" customFormat="false" ht="13.8" hidden="true" customHeight="false" outlineLevel="0" collapsed="false">
      <c r="A31" s="5" t="str">
        <f aca="false">'Rubrica_Briciole-POSTA'!B31</f>
        <v>Bacchin Silvana</v>
      </c>
      <c r="B31" s="4" t="str">
        <f aca="false">IF('Rubrica_Briciole-POSTA'!M31="","",'Rubrica_Briciole-POSTA'!M31)</f>
        <v/>
      </c>
      <c r="C31" s="5" t="str">
        <f aca="false">CONCATENATE('Rubrica_Briciole-POSTA'!E31," ",'Rubrica_Briciole-POSTA'!F31)</f>
        <v>Via Martiri della Libertà 33</v>
      </c>
      <c r="D31" s="5" t="str">
        <f aca="false">CONCATENATE('Rubrica_Briciole-POSTA'!H31," ",'Rubrica_Briciole-POSTA'!I31," ",'Rubrica_Briciole-POSTA'!J31)</f>
        <v>35027 Noventa Padovana PD</v>
      </c>
      <c r="E31" s="5" t="str">
        <f aca="false">IF(OR('Rubrica_Briciole-POSTA'!L31="IT",'Rubrica_Briciole-POSTA'!L31=""),"",IF('Rubrica_Briciole-POSTA'!L31="SM","Repubblica di San Marino",'Rubrica_Briciole-POSTA'!L31))</f>
        <v/>
      </c>
      <c r="F31" s="5" t="str">
        <f aca="false">IF(OR('Rubrica_Briciole-POSTA'!L31&lt;&gt;"IT",'Rubrica_Briciole-POSTA'!L31&lt;&gt;"SM"),E31,"")</f>
        <v/>
      </c>
      <c r="G31" s="5" t="str">
        <f aca="false">IF(IFERROR(SEARCH("mandareprivacy",'Rubrica_Briciole-POSTA'!U31),"")&lt;&gt;"","x","")</f>
        <v/>
      </c>
    </row>
    <row r="32" customFormat="false" ht="13.8" hidden="true" customHeight="false" outlineLevel="0" collapsed="false">
      <c r="A32" s="5" t="str">
        <f aca="false">'Rubrica_Briciole-POSTA'!B32</f>
        <v>Bacchini Luciano</v>
      </c>
      <c r="B32" s="4" t="str">
        <f aca="false">IF('Rubrica_Briciole-POSTA'!M32="","",'Rubrica_Briciole-POSTA'!M32)</f>
        <v/>
      </c>
      <c r="C32" s="5" t="str">
        <f aca="false">CONCATENATE('Rubrica_Briciole-POSTA'!E32," ",'Rubrica_Briciole-POSTA'!F32)</f>
        <v>Via Flaminia Conca 108</v>
      </c>
      <c r="D32" s="5" t="str">
        <f aca="false">CONCATENATE('Rubrica_Briciole-POSTA'!H32," ",'Rubrica_Briciole-POSTA'!I32," ",'Rubrica_Briciole-POSTA'!J32)</f>
        <v>47853 Coriano RN</v>
      </c>
      <c r="E32" s="5" t="str">
        <f aca="false">IF(OR('Rubrica_Briciole-POSTA'!L32="IT",'Rubrica_Briciole-POSTA'!L32=""),"",IF('Rubrica_Briciole-POSTA'!L32="SM","Repubblica di San Marino",'Rubrica_Briciole-POSTA'!L32))</f>
        <v/>
      </c>
      <c r="F32" s="5" t="str">
        <f aca="false">IF(OR('Rubrica_Briciole-POSTA'!L32&lt;&gt;"IT",'Rubrica_Briciole-POSTA'!L32&lt;&gt;"SM"),E32,"")</f>
        <v/>
      </c>
      <c r="G32" s="5" t="str">
        <f aca="false">IF(IFERROR(SEARCH("mandareprivacy",'Rubrica_Briciole-POSTA'!U32),"")&lt;&gt;"","x","")</f>
        <v/>
      </c>
    </row>
    <row r="33" customFormat="false" ht="13.8" hidden="true" customHeight="false" outlineLevel="0" collapsed="false">
      <c r="A33" s="5" t="str">
        <f aca="false">'Rubrica_Briciole-POSTA'!B33</f>
        <v>Bacchini Marzia</v>
      </c>
      <c r="B33" s="4" t="str">
        <f aca="false">IF('Rubrica_Briciole-POSTA'!M33="","",'Rubrica_Briciole-POSTA'!M33)</f>
        <v/>
      </c>
      <c r="C33" s="5" t="str">
        <f aca="false">CONCATENATE('Rubrica_Briciole-POSTA'!E33," ",'Rubrica_Briciole-POSTA'!F33)</f>
        <v>Via Coriano 38</v>
      </c>
      <c r="D33" s="5" t="str">
        <f aca="false">CONCATENATE('Rubrica_Briciole-POSTA'!H33," ",'Rubrica_Briciole-POSTA'!I33," ",'Rubrica_Briciole-POSTA'!J33)</f>
        <v>47832 San Clemente RN</v>
      </c>
      <c r="E33" s="5" t="str">
        <f aca="false">IF(OR('Rubrica_Briciole-POSTA'!L33="IT",'Rubrica_Briciole-POSTA'!L33=""),"",IF('Rubrica_Briciole-POSTA'!L33="SM","Repubblica di San Marino",'Rubrica_Briciole-POSTA'!L33))</f>
        <v/>
      </c>
      <c r="F33" s="5" t="str">
        <f aca="false">IF(OR('Rubrica_Briciole-POSTA'!L33&lt;&gt;"IT",'Rubrica_Briciole-POSTA'!L33&lt;&gt;"SM"),E33,"")</f>
        <v/>
      </c>
      <c r="G33" s="5" t="str">
        <f aca="false">IF(IFERROR(SEARCH("mandareprivacy",'Rubrica_Briciole-POSTA'!U33),"")&lt;&gt;"","x","")</f>
        <v/>
      </c>
    </row>
    <row r="34" customFormat="false" ht="13.8" hidden="true" customHeight="false" outlineLevel="0" collapsed="false">
      <c r="A34" s="5" t="str">
        <f aca="false">'Rubrica_Briciole-POSTA'!B34</f>
        <v>Bacci Alessandro</v>
      </c>
      <c r="B34" s="4" t="str">
        <f aca="false">IF('Rubrica_Briciole-POSTA'!M34="","",'Rubrica_Briciole-POSTA'!M34)</f>
        <v/>
      </c>
      <c r="C34" s="5" t="str">
        <f aca="false">CONCATENATE('Rubrica_Briciole-POSTA'!E34," ",'Rubrica_Briciole-POSTA'!F34)</f>
        <v>Via Bastioni Occidentali 11</v>
      </c>
      <c r="D34" s="5" t="str">
        <f aca="false">CONCATENATE('Rubrica_Briciole-POSTA'!H34," ",'Rubrica_Briciole-POSTA'!I34," ",'Rubrica_Briciole-POSTA'!J34)</f>
        <v>47921 Rimini RN</v>
      </c>
      <c r="E34" s="5" t="str">
        <f aca="false">IF(OR('Rubrica_Briciole-POSTA'!L34="IT",'Rubrica_Briciole-POSTA'!L34=""),"",IF('Rubrica_Briciole-POSTA'!L34="SM","Repubblica di San Marino",'Rubrica_Briciole-POSTA'!L34))</f>
        <v/>
      </c>
      <c r="F34" s="5" t="str">
        <f aca="false">IF(OR('Rubrica_Briciole-POSTA'!L34&lt;&gt;"IT",'Rubrica_Briciole-POSTA'!L34&lt;&gt;"SM"),E34,"")</f>
        <v/>
      </c>
      <c r="G34" s="5" t="str">
        <f aca="false">IF(IFERROR(SEARCH("mandareprivacy",'Rubrica_Briciole-POSTA'!U34),"")&lt;&gt;"","x","")</f>
        <v/>
      </c>
    </row>
    <row r="35" customFormat="false" ht="13.8" hidden="true" customHeight="false" outlineLevel="0" collapsed="false">
      <c r="A35" s="5" t="str">
        <f aca="false">'Rubrica_Briciole-POSTA'!B35</f>
        <v>Baggio Cristina</v>
      </c>
      <c r="B35" s="4" t="str">
        <f aca="false">IF('Rubrica_Briciole-POSTA'!M35="","",'Rubrica_Briciole-POSTA'!M35)</f>
        <v/>
      </c>
      <c r="C35" s="5" t="str">
        <f aca="false">CONCATENATE('Rubrica_Briciole-POSTA'!E35," ",'Rubrica_Briciole-POSTA'!F35)</f>
        <v>Via A. Fusinato 99</v>
      </c>
      <c r="D35" s="5" t="str">
        <f aca="false">CONCATENATE('Rubrica_Briciole-POSTA'!H35," ",'Rubrica_Briciole-POSTA'!I35," ",'Rubrica_Briciole-POSTA'!J35)</f>
        <v>36100 VICENZA VI</v>
      </c>
      <c r="E35" s="5" t="str">
        <f aca="false">IF(OR('Rubrica_Briciole-POSTA'!L35="IT",'Rubrica_Briciole-POSTA'!L35=""),"",IF('Rubrica_Briciole-POSTA'!L35="SM","Repubblica di San Marino",'Rubrica_Briciole-POSTA'!L35))</f>
        <v/>
      </c>
      <c r="F35" s="5" t="str">
        <f aca="false">IF(OR('Rubrica_Briciole-POSTA'!L35&lt;&gt;"IT",'Rubrica_Briciole-POSTA'!L35&lt;&gt;"SM"),E35,"")</f>
        <v/>
      </c>
      <c r="G35" s="5" t="str">
        <f aca="false">IF(IFERROR(SEARCH("mandareprivacy",'Rubrica_Briciole-POSTA'!U35),"")&lt;&gt;"","x","")</f>
        <v/>
      </c>
    </row>
    <row r="36" customFormat="false" ht="13.8" hidden="true" customHeight="false" outlineLevel="0" collapsed="false">
      <c r="A36" s="5" t="str">
        <f aca="false">'Rubrica_Briciole-POSTA'!B36</f>
        <v>Bais Leurini Ivonne</v>
      </c>
      <c r="B36" s="4" t="str">
        <f aca="false">IF('Rubrica_Briciole-POSTA'!M36="","",'Rubrica_Briciole-POSTA'!M36)</f>
        <v/>
      </c>
      <c r="C36" s="5" t="str">
        <f aca="false">CONCATENATE('Rubrica_Briciole-POSTA'!E36," ",'Rubrica_Briciole-POSTA'!F36)</f>
        <v>Via dell'Allodola 6</v>
      </c>
      <c r="D36" s="5" t="str">
        <f aca="false">CONCATENATE('Rubrica_Briciole-POSTA'!H36," ",'Rubrica_Briciole-POSTA'!I36," ",'Rubrica_Briciole-POSTA'!J36)</f>
        <v>47853 CORIANO RN</v>
      </c>
      <c r="E36" s="5" t="str">
        <f aca="false">IF(OR('Rubrica_Briciole-POSTA'!L36="IT",'Rubrica_Briciole-POSTA'!L36=""),"",IF('Rubrica_Briciole-POSTA'!L36="SM","Repubblica di San Marino",'Rubrica_Briciole-POSTA'!L36))</f>
        <v/>
      </c>
      <c r="F36" s="5" t="str">
        <f aca="false">IF(OR('Rubrica_Briciole-POSTA'!L36&lt;&gt;"IT",'Rubrica_Briciole-POSTA'!L36&lt;&gt;"SM"),E36,"")</f>
        <v/>
      </c>
      <c r="G36" s="5" t="str">
        <f aca="false">IF(IFERROR(SEARCH("mandareprivacy",'Rubrica_Briciole-POSTA'!U36),"")&lt;&gt;"","x","")</f>
        <v/>
      </c>
    </row>
    <row r="37" customFormat="false" ht="13.8" hidden="true" customHeight="false" outlineLevel="0" collapsed="false">
      <c r="A37" s="5" t="str">
        <f aca="false">'Rubrica_Briciole-POSTA'!B37</f>
        <v>Balacchi Walter</v>
      </c>
      <c r="B37" s="4" t="str">
        <f aca="false">IF('Rubrica_Briciole-POSTA'!M37="","",'Rubrica_Briciole-POSTA'!M37)</f>
        <v/>
      </c>
      <c r="C37" s="5" t="str">
        <f aca="false">CONCATENATE('Rubrica_Briciole-POSTA'!E37," ",'Rubrica_Briciole-POSTA'!F37)</f>
        <v>Via Castello 3</v>
      </c>
      <c r="D37" s="5" t="str">
        <f aca="false">CONCATENATE('Rubrica_Briciole-POSTA'!H37," ",'Rubrica_Briciole-POSTA'!I37," ",'Rubrica_Briciole-POSTA'!J37)</f>
        <v>47853 Coriano RN</v>
      </c>
      <c r="E37" s="5" t="str">
        <f aca="false">IF(OR('Rubrica_Briciole-POSTA'!L37="IT",'Rubrica_Briciole-POSTA'!L37=""),"",IF('Rubrica_Briciole-POSTA'!L37="SM","Repubblica di San Marino",'Rubrica_Briciole-POSTA'!L37))</f>
        <v/>
      </c>
      <c r="F37" s="5" t="str">
        <f aca="false">IF(OR('Rubrica_Briciole-POSTA'!L37&lt;&gt;"IT",'Rubrica_Briciole-POSTA'!L37&lt;&gt;"SM"),E37,"")</f>
        <v/>
      </c>
      <c r="G37" s="5" t="str">
        <f aca="false">IF(IFERROR(SEARCH("mandareprivacy",'Rubrica_Briciole-POSTA'!U37),"")&lt;&gt;"","x","")</f>
        <v/>
      </c>
    </row>
    <row r="38" customFormat="false" ht="13.8" hidden="true" customHeight="false" outlineLevel="0" collapsed="false">
      <c r="A38" s="5" t="str">
        <f aca="false">'Rubrica_Briciole-POSTA'!B38</f>
        <v>Baldacci Evelina</v>
      </c>
      <c r="B38" s="4" t="str">
        <f aca="false">IF('Rubrica_Briciole-POSTA'!M38="","",'Rubrica_Briciole-POSTA'!M38)</f>
        <v/>
      </c>
      <c r="C38" s="5" t="str">
        <f aca="false">CONCATENATE('Rubrica_Briciole-POSTA'!E38," ",'Rubrica_Briciole-POSTA'!F38)</f>
        <v>Circonv. canale Molinetto 21</v>
      </c>
      <c r="D38" s="5" t="str">
        <f aca="false">CONCATENATE('Rubrica_Briciole-POSTA'!H38," ",'Rubrica_Briciole-POSTA'!I38," ",'Rubrica_Briciole-POSTA'!J38)</f>
        <v>48121 Ravenna RA</v>
      </c>
      <c r="E38" s="5" t="str">
        <f aca="false">IF(OR('Rubrica_Briciole-POSTA'!L38="IT",'Rubrica_Briciole-POSTA'!L38=""),"",IF('Rubrica_Briciole-POSTA'!L38="SM","Repubblica di San Marino",'Rubrica_Briciole-POSTA'!L38))</f>
        <v/>
      </c>
      <c r="F38" s="5" t="str">
        <f aca="false">IF(OR('Rubrica_Briciole-POSTA'!L38&lt;&gt;"IT",'Rubrica_Briciole-POSTA'!L38&lt;&gt;"SM"),E38,"")</f>
        <v/>
      </c>
      <c r="G38" s="5" t="str">
        <f aca="false">IF(IFERROR(SEARCH("mandareprivacy",'Rubrica_Briciole-POSTA'!U38),"")&lt;&gt;"","x","")</f>
        <v/>
      </c>
    </row>
    <row r="39" customFormat="false" ht="13.8" hidden="true" customHeight="false" outlineLevel="0" collapsed="false">
      <c r="A39" s="5" t="str">
        <f aca="false">'Rubrica_Briciole-POSTA'!B39</f>
        <v>Baldacci Rosanna</v>
      </c>
      <c r="B39" s="4" t="str">
        <f aca="false">IF('Rubrica_Briciole-POSTA'!M39="","",'Rubrica_Briciole-POSTA'!M39)</f>
        <v/>
      </c>
      <c r="C39" s="5" t="str">
        <f aca="false">CONCATENATE('Rubrica_Briciole-POSTA'!E39," ",'Rubrica_Briciole-POSTA'!F39)</f>
        <v>Via Scuole Pubbliche 12</v>
      </c>
      <c r="D39" s="5" t="str">
        <f aca="false">CONCATENATE('Rubrica_Briciole-POSTA'!H39," ",'Rubrica_Briciole-POSTA'!I39," ",'Rubrica_Briciole-POSTA'!J39)</f>
        <v>48121 Ravenna RA</v>
      </c>
      <c r="E39" s="5" t="str">
        <f aca="false">IF(OR('Rubrica_Briciole-POSTA'!L39="IT",'Rubrica_Briciole-POSTA'!L39=""),"",IF('Rubrica_Briciole-POSTA'!L39="SM","Repubblica di San Marino",'Rubrica_Briciole-POSTA'!L39))</f>
        <v/>
      </c>
      <c r="F39" s="5" t="str">
        <f aca="false">IF(OR('Rubrica_Briciole-POSTA'!L39&lt;&gt;"IT",'Rubrica_Briciole-POSTA'!L39&lt;&gt;"SM"),E39,"")</f>
        <v/>
      </c>
      <c r="G39" s="5" t="str">
        <f aca="false">IF(IFERROR(SEARCH("mandareprivacy",'Rubrica_Briciole-POSTA'!U39),"")&lt;&gt;"","x","")</f>
        <v/>
      </c>
    </row>
    <row r="40" customFormat="false" ht="28.2" hidden="true" customHeight="false" outlineLevel="0" collapsed="false">
      <c r="A40" s="5" t="str">
        <f aca="false">'Rubrica_Briciole-POSTA'!B40</f>
        <v>Baldaserra Graziella</v>
      </c>
      <c r="B40" s="4" t="str">
        <f aca="false">IF('Rubrica_Briciole-POSTA'!M40="","",'Rubrica_Briciole-POSTA'!M40)</f>
        <v/>
      </c>
      <c r="C40" s="5" t="str">
        <f aca="false">CONCATENATE('Rubrica_Briciole-POSTA'!E40," ",'Rubrica_Briciole-POSTA'!F40)</f>
        <v>Via Provinciale 865</v>
      </c>
      <c r="D40" s="5" t="str">
        <f aca="false">CONCATENATE('Rubrica_Briciole-POSTA'!H40," ",'Rubrica_Briciole-POSTA'!I40," ",'Rubrica_Briciole-POSTA'!J40)</f>
        <v>47854 MONTESCUDO-MONTE COLOMBO RN</v>
      </c>
      <c r="E40" s="5" t="str">
        <f aca="false">IF(OR('Rubrica_Briciole-POSTA'!L40="IT",'Rubrica_Briciole-POSTA'!L40=""),"",IF('Rubrica_Briciole-POSTA'!L40="SM","Repubblica di San Marino",'Rubrica_Briciole-POSTA'!L40))</f>
        <v/>
      </c>
      <c r="F40" s="5" t="str">
        <f aca="false">IF(OR('Rubrica_Briciole-POSTA'!L40&lt;&gt;"IT",'Rubrica_Briciole-POSTA'!L40&lt;&gt;"SM"),E40,"")</f>
        <v/>
      </c>
      <c r="G40" s="5" t="str">
        <f aca="false">IF(IFERROR(SEARCH("mandareprivacy",'Rubrica_Briciole-POSTA'!U40),"")&lt;&gt;"","x","")</f>
        <v/>
      </c>
    </row>
    <row r="41" customFormat="false" ht="13.8" hidden="true" customHeight="false" outlineLevel="0" collapsed="false">
      <c r="A41" s="5" t="str">
        <f aca="false">'Rubrica_Briciole-POSTA'!B41</f>
        <v>Balducci Elio</v>
      </c>
      <c r="B41" s="4" t="str">
        <f aca="false">IF('Rubrica_Briciole-POSTA'!M41="","",'Rubrica_Briciole-POSTA'!M41)</f>
        <v/>
      </c>
      <c r="C41" s="5" t="str">
        <f aca="false">CONCATENATE('Rubrica_Briciole-POSTA'!E41," ",'Rubrica_Briciole-POSTA'!F41)</f>
        <v>Via delle Rose 11</v>
      </c>
      <c r="D41" s="5" t="str">
        <f aca="false">CONCATENATE('Rubrica_Briciole-POSTA'!H41," ",'Rubrica_Briciole-POSTA'!I41," ",'Rubrica_Briciole-POSTA'!J41)</f>
        <v>47853 Coriano RN</v>
      </c>
      <c r="E41" s="5" t="str">
        <f aca="false">IF(OR('Rubrica_Briciole-POSTA'!L41="IT",'Rubrica_Briciole-POSTA'!L41=""),"",IF('Rubrica_Briciole-POSTA'!L41="SM","Repubblica di San Marino",'Rubrica_Briciole-POSTA'!L41))</f>
        <v/>
      </c>
      <c r="F41" s="5" t="str">
        <f aca="false">IF(OR('Rubrica_Briciole-POSTA'!L41&lt;&gt;"IT",'Rubrica_Briciole-POSTA'!L41&lt;&gt;"SM"),E41,"")</f>
        <v/>
      </c>
      <c r="G41" s="5" t="str">
        <f aca="false">IF(IFERROR(SEARCH("mandareprivacy",'Rubrica_Briciole-POSTA'!U41),"")&lt;&gt;"","x","")</f>
        <v/>
      </c>
    </row>
    <row r="42" customFormat="false" ht="13.8" hidden="true" customHeight="false" outlineLevel="0" collapsed="false">
      <c r="A42" s="5" t="str">
        <f aca="false">'Rubrica_Briciole-POSTA'!B42</f>
        <v>Ballabene Remo</v>
      </c>
      <c r="B42" s="4" t="str">
        <f aca="false">IF('Rubrica_Briciole-POSTA'!M42="","",'Rubrica_Briciole-POSTA'!M42)</f>
        <v/>
      </c>
      <c r="C42" s="5" t="str">
        <f aca="false">CONCATENATE('Rubrica_Briciole-POSTA'!E42," ",'Rubrica_Briciole-POSTA'!F42)</f>
        <v>Via Montone 15</v>
      </c>
      <c r="D42" s="5" t="str">
        <f aca="false">CONCATENATE('Rubrica_Briciole-POSTA'!H42," ",'Rubrica_Briciole-POSTA'!I42," ",'Rubrica_Briciole-POSTA'!J42)</f>
        <v>47853 Coriano RN</v>
      </c>
      <c r="E42" s="5" t="str">
        <f aca="false">IF(OR('Rubrica_Briciole-POSTA'!L42="IT",'Rubrica_Briciole-POSTA'!L42=""),"",IF('Rubrica_Briciole-POSTA'!L42="SM","Repubblica di San Marino",'Rubrica_Briciole-POSTA'!L42))</f>
        <v/>
      </c>
      <c r="F42" s="5" t="str">
        <f aca="false">IF(OR('Rubrica_Briciole-POSTA'!L42&lt;&gt;"IT",'Rubrica_Briciole-POSTA'!L42&lt;&gt;"SM"),E42,"")</f>
        <v/>
      </c>
      <c r="G42" s="5" t="str">
        <f aca="false">IF(IFERROR(SEARCH("mandareprivacy",'Rubrica_Briciole-POSTA'!U42),"")&lt;&gt;"","x","")</f>
        <v/>
      </c>
    </row>
    <row r="43" customFormat="false" ht="13.8" hidden="true" customHeight="false" outlineLevel="0" collapsed="false">
      <c r="A43" s="5" t="str">
        <f aca="false">'Rubrica_Briciole-POSTA'!B43</f>
        <v>Ballerini Samuele</v>
      </c>
      <c r="B43" s="4" t="str">
        <f aca="false">IF('Rubrica_Briciole-POSTA'!M43="","",'Rubrica_Briciole-POSTA'!M43)</f>
        <v/>
      </c>
      <c r="C43" s="5" t="str">
        <f aca="false">CONCATENATE('Rubrica_Briciole-POSTA'!E43," ",'Rubrica_Briciole-POSTA'!F43)</f>
        <v>via B. Gigli 18</v>
      </c>
      <c r="D43" s="5" t="str">
        <f aca="false">CONCATENATE('Rubrica_Briciole-POSTA'!H43," ",'Rubrica_Briciole-POSTA'!I43," ",'Rubrica_Briciole-POSTA'!J43)</f>
        <v>47924 Rimini RN</v>
      </c>
      <c r="E43" s="5" t="str">
        <f aca="false">IF(OR('Rubrica_Briciole-POSTA'!L43="IT",'Rubrica_Briciole-POSTA'!L43=""),"",IF('Rubrica_Briciole-POSTA'!L43="SM","Repubblica di San Marino",'Rubrica_Briciole-POSTA'!L43))</f>
        <v/>
      </c>
      <c r="F43" s="5" t="str">
        <f aca="false">IF(OR('Rubrica_Briciole-POSTA'!L43&lt;&gt;"IT",'Rubrica_Briciole-POSTA'!L43&lt;&gt;"SM"),E43,"")</f>
        <v/>
      </c>
      <c r="G43" s="5" t="str">
        <f aca="false">IF(IFERROR(SEARCH("mandareprivacy",'Rubrica_Briciole-POSTA'!U43),"")&lt;&gt;"","x","")</f>
        <v/>
      </c>
    </row>
    <row r="44" customFormat="false" ht="13.8" hidden="true" customHeight="false" outlineLevel="0" collapsed="false">
      <c r="A44" s="5" t="str">
        <f aca="false">'Rubrica_Briciole-POSTA'!B44</f>
        <v>Barabino Paolo</v>
      </c>
      <c r="B44" s="4" t="str">
        <f aca="false">IF('Rubrica_Briciole-POSTA'!M44="","",'Rubrica_Briciole-POSTA'!M44)</f>
        <v>c/o Piccola Famiglia dell'Annunziata</v>
      </c>
      <c r="C44" s="5" t="str">
        <f aca="false">CONCATENATE('Rubrica_Briciole-POSTA'!E44," ",'Rubrica_Briciole-POSTA'!F44)</f>
        <v>via Casaglia 7</v>
      </c>
      <c r="D44" s="5" t="str">
        <f aca="false">CONCATENATE('Rubrica_Briciole-POSTA'!H44," ",'Rubrica_Briciole-POSTA'!I44," ",'Rubrica_Briciole-POSTA'!J44)</f>
        <v>40043 MARZABOTTO BO</v>
      </c>
      <c r="E44" s="5" t="str">
        <f aca="false">IF(OR('Rubrica_Briciole-POSTA'!L44="IT",'Rubrica_Briciole-POSTA'!L44=""),"",IF('Rubrica_Briciole-POSTA'!L44="SM","Repubblica di San Marino",'Rubrica_Briciole-POSTA'!L44))</f>
        <v/>
      </c>
      <c r="F44" s="5" t="str">
        <f aca="false">IF(OR('Rubrica_Briciole-POSTA'!L44&lt;&gt;"IT",'Rubrica_Briciole-POSTA'!L44&lt;&gt;"SM"),E44,"")</f>
        <v/>
      </c>
      <c r="G44" s="5" t="str">
        <f aca="false">IF(IFERROR(SEARCH("mandareprivacy",'Rubrica_Briciole-POSTA'!U44),"")&lt;&gt;"","x","")</f>
        <v/>
      </c>
    </row>
    <row r="45" customFormat="false" ht="13.8" hidden="true" customHeight="false" outlineLevel="0" collapsed="false">
      <c r="A45" s="5" t="str">
        <f aca="false">'Rubrica_Briciole-POSTA'!B45</f>
        <v>Baravelli Rosalba</v>
      </c>
      <c r="B45" s="4" t="str">
        <f aca="false">IF('Rubrica_Briciole-POSTA'!M45="","",'Rubrica_Briciole-POSTA'!M45)</f>
        <v/>
      </c>
      <c r="C45" s="5" t="str">
        <f aca="false">CONCATENATE('Rubrica_Briciole-POSTA'!E45," ",'Rubrica_Briciole-POSTA'!F45)</f>
        <v>Via Tombette 1403</v>
      </c>
      <c r="D45" s="5" t="str">
        <f aca="false">CONCATENATE('Rubrica_Briciole-POSTA'!H45," ",'Rubrica_Briciole-POSTA'!I45," ",'Rubrica_Briciole-POSTA'!J45)</f>
        <v>47025 Mercato Saraceno FC</v>
      </c>
      <c r="E45" s="5" t="str">
        <f aca="false">IF(OR('Rubrica_Briciole-POSTA'!L45="IT",'Rubrica_Briciole-POSTA'!L45=""),"",IF('Rubrica_Briciole-POSTA'!L45="SM","Repubblica di San Marino",'Rubrica_Briciole-POSTA'!L45))</f>
        <v/>
      </c>
      <c r="F45" s="5" t="str">
        <f aca="false">IF(OR('Rubrica_Briciole-POSTA'!L45&lt;&gt;"IT",'Rubrica_Briciole-POSTA'!L45&lt;&gt;"SM"),E45,"")</f>
        <v/>
      </c>
      <c r="G45" s="5" t="str">
        <f aca="false">IF(IFERROR(SEARCH("mandareprivacy",'Rubrica_Briciole-POSTA'!U45),"")&lt;&gt;"","x","")</f>
        <v/>
      </c>
    </row>
    <row r="46" customFormat="false" ht="13.8" hidden="true" customHeight="false" outlineLevel="0" collapsed="false">
      <c r="A46" s="5" t="str">
        <f aca="false">'Rubrica_Briciole-POSTA'!B46</f>
        <v>Barbanti Sorelle</v>
      </c>
      <c r="B46" s="4" t="str">
        <f aca="false">IF('Rubrica_Briciole-POSTA'!M46="","",'Rubrica_Briciole-POSTA'!M46)</f>
        <v/>
      </c>
      <c r="C46" s="5" t="str">
        <f aca="false">CONCATENATE('Rubrica_Briciole-POSTA'!E46," ",'Rubrica_Briciole-POSTA'!F46)</f>
        <v>Via Fosse Ardeatine 8</v>
      </c>
      <c r="D46" s="5" t="str">
        <f aca="false">CONCATENATE('Rubrica_Briciole-POSTA'!H46," ",'Rubrica_Briciole-POSTA'!I46," ",'Rubrica_Briciole-POSTA'!J46)</f>
        <v>47922 Rimini RN</v>
      </c>
      <c r="E46" s="5" t="str">
        <f aca="false">IF(OR('Rubrica_Briciole-POSTA'!L46="IT",'Rubrica_Briciole-POSTA'!L46=""),"",IF('Rubrica_Briciole-POSTA'!L46="SM","Repubblica di San Marino",'Rubrica_Briciole-POSTA'!L46))</f>
        <v/>
      </c>
      <c r="F46" s="5" t="str">
        <f aca="false">IF(OR('Rubrica_Briciole-POSTA'!L46&lt;&gt;"IT",'Rubrica_Briciole-POSTA'!L46&lt;&gt;"SM"),E46,"")</f>
        <v/>
      </c>
      <c r="G46" s="5" t="str">
        <f aca="false">IF(IFERROR(SEARCH("mandareprivacy",'Rubrica_Briciole-POSTA'!U46),"")&lt;&gt;"","x","")</f>
        <v/>
      </c>
    </row>
    <row r="47" customFormat="false" ht="13.8" hidden="true" customHeight="false" outlineLevel="0" collapsed="false">
      <c r="A47" s="5" t="str">
        <f aca="false">'Rubrica_Briciole-POSTA'!B47</f>
        <v>Barbieri Giancarlo</v>
      </c>
      <c r="B47" s="4" t="str">
        <f aca="false">IF('Rubrica_Briciole-POSTA'!M47="","",'Rubrica_Briciole-POSTA'!M47)</f>
        <v/>
      </c>
      <c r="C47" s="5" t="str">
        <f aca="false">CONCATENATE('Rubrica_Briciole-POSTA'!E47," ",'Rubrica_Briciole-POSTA'!F47)</f>
        <v>VIA CADUTI FOSSE ARDEATINE 8</v>
      </c>
      <c r="D47" s="5" t="str">
        <f aca="false">CONCATENATE('Rubrica_Briciole-POSTA'!H47," ",'Rubrica_Briciole-POSTA'!I47," ",'Rubrica_Briciole-POSTA'!J47)</f>
        <v>47922 Rimini RN</v>
      </c>
      <c r="E47" s="5" t="str">
        <f aca="false">IF(OR('Rubrica_Briciole-POSTA'!L47="IT",'Rubrica_Briciole-POSTA'!L47=""),"",IF('Rubrica_Briciole-POSTA'!L47="SM","Repubblica di San Marino",'Rubrica_Briciole-POSTA'!L47))</f>
        <v/>
      </c>
      <c r="F47" s="5" t="str">
        <f aca="false">IF(OR('Rubrica_Briciole-POSTA'!L47&lt;&gt;"IT",'Rubrica_Briciole-POSTA'!L47&lt;&gt;"SM"),E47,"")</f>
        <v/>
      </c>
      <c r="G47" s="5" t="str">
        <f aca="false">IF(IFERROR(SEARCH("mandareprivacy",'Rubrica_Briciole-POSTA'!U47),"")&lt;&gt;"","x","")</f>
        <v/>
      </c>
    </row>
    <row r="48" customFormat="false" ht="13.8" hidden="true" customHeight="false" outlineLevel="0" collapsed="false">
      <c r="A48" s="5" t="str">
        <f aca="false">'Rubrica_Briciole-POSTA'!B48</f>
        <v>Barbieri Paola</v>
      </c>
      <c r="B48" s="4" t="str">
        <f aca="false">IF('Rubrica_Briciole-POSTA'!M48="","",'Rubrica_Briciole-POSTA'!M48)</f>
        <v/>
      </c>
      <c r="C48" s="5" t="str">
        <f aca="false">CONCATENATE('Rubrica_Briciole-POSTA'!E48," ",'Rubrica_Briciole-POSTA'!F48)</f>
        <v>Via Ristori 18</v>
      </c>
      <c r="D48" s="5" t="str">
        <f aca="false">CONCATENATE('Rubrica_Briciole-POSTA'!H48," ",'Rubrica_Briciole-POSTA'!I48," ",'Rubrica_Briciole-POSTA'!J48)</f>
        <v>47923 Rimini RN</v>
      </c>
      <c r="E48" s="5" t="str">
        <f aca="false">IF(OR('Rubrica_Briciole-POSTA'!L48="IT",'Rubrica_Briciole-POSTA'!L48=""),"",IF('Rubrica_Briciole-POSTA'!L48="SM","Repubblica di San Marino",'Rubrica_Briciole-POSTA'!L48))</f>
        <v/>
      </c>
      <c r="F48" s="5" t="str">
        <f aca="false">IF(OR('Rubrica_Briciole-POSTA'!L48&lt;&gt;"IT",'Rubrica_Briciole-POSTA'!L48&lt;&gt;"SM"),E48,"")</f>
        <v/>
      </c>
      <c r="G48" s="5" t="str">
        <f aca="false">IF(IFERROR(SEARCH("mandareprivacy",'Rubrica_Briciole-POSTA'!U48),"")&lt;&gt;"","x","")</f>
        <v/>
      </c>
    </row>
    <row r="49" customFormat="false" ht="13.8" hidden="true" customHeight="false" outlineLevel="0" collapsed="false">
      <c r="A49" s="5" t="str">
        <f aca="false">'Rubrica_Briciole-POSTA'!B49</f>
        <v>Bardini Gian Franco</v>
      </c>
      <c r="B49" s="4" t="str">
        <f aca="false">IF('Rubrica_Briciole-POSTA'!M49="","",'Rubrica_Briciole-POSTA'!M49)</f>
        <v/>
      </c>
      <c r="C49" s="5" t="str">
        <f aca="false">CONCATENATE('Rubrica_Briciole-POSTA'!E49," ",'Rubrica_Briciole-POSTA'!F49)</f>
        <v>P.le Stazione 7</v>
      </c>
      <c r="D49" s="5" t="str">
        <f aca="false">CONCATENATE('Rubrica_Briciole-POSTA'!H49," ",'Rubrica_Briciole-POSTA'!I49," ",'Rubrica_Briciole-POSTA'!J49)</f>
        <v>35131 Padova PD</v>
      </c>
      <c r="E49" s="5" t="str">
        <f aca="false">IF(OR('Rubrica_Briciole-POSTA'!L49="IT",'Rubrica_Briciole-POSTA'!L49=""),"",IF('Rubrica_Briciole-POSTA'!L49="SM","Repubblica di San Marino",'Rubrica_Briciole-POSTA'!L49))</f>
        <v/>
      </c>
      <c r="F49" s="5" t="str">
        <f aca="false">IF(OR('Rubrica_Briciole-POSTA'!L49&lt;&gt;"IT",'Rubrica_Briciole-POSTA'!L49&lt;&gt;"SM"),E49,"")</f>
        <v/>
      </c>
      <c r="G49" s="5" t="str">
        <f aca="false">IF(IFERROR(SEARCH("mandareprivacy",'Rubrica_Briciole-POSTA'!U49),"")&lt;&gt;"","x","")</f>
        <v/>
      </c>
    </row>
    <row r="50" customFormat="false" ht="13.8" hidden="true" customHeight="false" outlineLevel="0" collapsed="false">
      <c r="A50" s="5" t="str">
        <f aca="false">'Rubrica_Briciole-POSTA'!B50</f>
        <v>Barducci Alida</v>
      </c>
      <c r="B50" s="4" t="str">
        <f aca="false">IF('Rubrica_Briciole-POSTA'!M50="","",'Rubrica_Briciole-POSTA'!M50)</f>
        <v/>
      </c>
      <c r="C50" s="5" t="str">
        <f aca="false">CONCATENATE('Rubrica_Briciole-POSTA'!E50," ",'Rubrica_Briciole-POSTA'!F50)</f>
        <v>Via Gorolo 94</v>
      </c>
      <c r="D50" s="5" t="str">
        <f aca="false">CONCATENATE('Rubrica_Briciole-POSTA'!H50," ",'Rubrica_Briciole-POSTA'!I50," ",'Rubrica_Briciole-POSTA'!J50)</f>
        <v>47030 Borghi FC</v>
      </c>
      <c r="E50" s="5" t="str">
        <f aca="false">IF(OR('Rubrica_Briciole-POSTA'!L50="IT",'Rubrica_Briciole-POSTA'!L50=""),"",IF('Rubrica_Briciole-POSTA'!L50="SM","Repubblica di San Marino",'Rubrica_Briciole-POSTA'!L50))</f>
        <v/>
      </c>
      <c r="F50" s="5" t="str">
        <f aca="false">IF(OR('Rubrica_Briciole-POSTA'!L50&lt;&gt;"IT",'Rubrica_Briciole-POSTA'!L50&lt;&gt;"SM"),E50,"")</f>
        <v/>
      </c>
      <c r="G50" s="5" t="str">
        <f aca="false">IF(IFERROR(SEARCH("mandareprivacy",'Rubrica_Briciole-POSTA'!U50),"")&lt;&gt;"","x","")</f>
        <v/>
      </c>
    </row>
    <row r="51" customFormat="false" ht="13.8" hidden="true" customHeight="false" outlineLevel="0" collapsed="false">
      <c r="A51" s="5" t="str">
        <f aca="false">'Rubrica_Briciole-POSTA'!B51</f>
        <v>Barilari Pietro</v>
      </c>
      <c r="B51" s="4" t="str">
        <f aca="false">IF('Rubrica_Briciole-POSTA'!M51="","",'Rubrica_Briciole-POSTA'!M51)</f>
        <v/>
      </c>
      <c r="C51" s="5" t="str">
        <f aca="false">CONCATENATE('Rubrica_Briciole-POSTA'!E51," ",'Rubrica_Briciole-POSTA'!F51)</f>
        <v>Via Belvedere 29</v>
      </c>
      <c r="D51" s="5" t="str">
        <f aca="false">CONCATENATE('Rubrica_Briciole-POSTA'!H51," ",'Rubrica_Briciole-POSTA'!I51," ",'Rubrica_Briciole-POSTA'!J51)</f>
        <v>47923 Rimini RN</v>
      </c>
      <c r="E51" s="5" t="str">
        <f aca="false">IF(OR('Rubrica_Briciole-POSTA'!L51="IT",'Rubrica_Briciole-POSTA'!L51=""),"",IF('Rubrica_Briciole-POSTA'!L51="SM","Repubblica di San Marino",'Rubrica_Briciole-POSTA'!L51))</f>
        <v/>
      </c>
      <c r="F51" s="5" t="str">
        <f aca="false">IF(OR('Rubrica_Briciole-POSTA'!L51&lt;&gt;"IT",'Rubrica_Briciole-POSTA'!L51&lt;&gt;"SM"),E51,"")</f>
        <v/>
      </c>
      <c r="G51" s="5" t="str">
        <f aca="false">IF(IFERROR(SEARCH("mandareprivacy",'Rubrica_Briciole-POSTA'!U51),"")&lt;&gt;"","x","")</f>
        <v/>
      </c>
    </row>
    <row r="52" customFormat="false" ht="13.8" hidden="true" customHeight="false" outlineLevel="0" collapsed="false">
      <c r="A52" s="5" t="str">
        <f aca="false">'Rubrica_Briciole-POSTA'!B52</f>
        <v>Barile Russo Maria</v>
      </c>
      <c r="B52" s="4" t="str">
        <f aca="false">IF('Rubrica_Briciole-POSTA'!M52="","",'Rubrica_Briciole-POSTA'!M52)</f>
        <v/>
      </c>
      <c r="C52" s="5" t="str">
        <f aca="false">CONCATENATE('Rubrica_Briciole-POSTA'!E52," ",'Rubrica_Briciole-POSTA'!F52)</f>
        <v>Via Amatore Sciesa 10</v>
      </c>
      <c r="D52" s="5" t="str">
        <f aca="false">CONCATENATE('Rubrica_Briciole-POSTA'!H52," ",'Rubrica_Briciole-POSTA'!I52," ",'Rubrica_Briciole-POSTA'!J52)</f>
        <v>37122 Verona VR</v>
      </c>
      <c r="E52" s="5" t="str">
        <f aca="false">IF(OR('Rubrica_Briciole-POSTA'!L52="IT",'Rubrica_Briciole-POSTA'!L52=""),"",IF('Rubrica_Briciole-POSTA'!L52="SM","Repubblica di San Marino",'Rubrica_Briciole-POSTA'!L52))</f>
        <v/>
      </c>
      <c r="F52" s="5" t="str">
        <f aca="false">IF(OR('Rubrica_Briciole-POSTA'!L52&lt;&gt;"IT",'Rubrica_Briciole-POSTA'!L52&lt;&gt;"SM"),E52,"")</f>
        <v/>
      </c>
      <c r="G52" s="5" t="str">
        <f aca="false">IF(IFERROR(SEARCH("mandareprivacy",'Rubrica_Briciole-POSTA'!U52),"")&lt;&gt;"","x","")</f>
        <v/>
      </c>
    </row>
    <row r="53" customFormat="false" ht="13.8" hidden="true" customHeight="false" outlineLevel="0" collapsed="false">
      <c r="A53" s="5" t="str">
        <f aca="false">'Rubrica_Briciole-POSTA'!B53</f>
        <v>Barsocchi Mario</v>
      </c>
      <c r="B53" s="4" t="str">
        <f aca="false">IF('Rubrica_Briciole-POSTA'!M53="","",'Rubrica_Briciole-POSTA'!M53)</f>
        <v/>
      </c>
      <c r="C53" s="5" t="str">
        <f aca="false">CONCATENATE('Rubrica_Briciole-POSTA'!E53," ",'Rubrica_Briciole-POSTA'!F53)</f>
        <v>Via di Ruota 8</v>
      </c>
      <c r="D53" s="5" t="str">
        <f aca="false">CONCATENATE('Rubrica_Briciole-POSTA'!H53," ",'Rubrica_Briciole-POSTA'!I53," ",'Rubrica_Briciole-POSTA'!J53)</f>
        <v>55062 Capannori LU</v>
      </c>
      <c r="E53" s="5" t="str">
        <f aca="false">IF(OR('Rubrica_Briciole-POSTA'!L53="IT",'Rubrica_Briciole-POSTA'!L53=""),"",IF('Rubrica_Briciole-POSTA'!L53="SM","Repubblica di San Marino",'Rubrica_Briciole-POSTA'!L53))</f>
        <v/>
      </c>
      <c r="F53" s="5" t="str">
        <f aca="false">IF(OR('Rubrica_Briciole-POSTA'!L53&lt;&gt;"IT",'Rubrica_Briciole-POSTA'!L53&lt;&gt;"SM"),E53,"")</f>
        <v/>
      </c>
      <c r="G53" s="5" t="str">
        <f aca="false">IF(IFERROR(SEARCH("mandareprivacy",'Rubrica_Briciole-POSTA'!U53),"")&lt;&gt;"","x","")</f>
        <v/>
      </c>
    </row>
    <row r="54" customFormat="false" ht="13.8" hidden="true" customHeight="false" outlineLevel="0" collapsed="false">
      <c r="A54" s="5" t="str">
        <f aca="false">'Rubrica_Briciole-POSTA'!B54</f>
        <v>Bartalozzi Annalisa</v>
      </c>
      <c r="B54" s="4" t="str">
        <f aca="false">IF('Rubrica_Briciole-POSTA'!M54="","",'Rubrica_Briciole-POSTA'!M54)</f>
        <v/>
      </c>
      <c r="C54" s="5" t="str">
        <f aca="false">CONCATENATE('Rubrica_Briciole-POSTA'!E54," ",'Rubrica_Briciole-POSTA'!F54)</f>
        <v>Via Pantaneto 13</v>
      </c>
      <c r="D54" s="5" t="str">
        <f aca="false">CONCATENATE('Rubrica_Briciole-POSTA'!H54," ",'Rubrica_Briciole-POSTA'!I54," ",'Rubrica_Briciole-POSTA'!J54)</f>
        <v>53100 Siena SI</v>
      </c>
      <c r="E54" s="5" t="str">
        <f aca="false">IF(OR('Rubrica_Briciole-POSTA'!L54="IT",'Rubrica_Briciole-POSTA'!L54=""),"",IF('Rubrica_Briciole-POSTA'!L54="SM","Repubblica di San Marino",'Rubrica_Briciole-POSTA'!L54))</f>
        <v/>
      </c>
      <c r="F54" s="5" t="str">
        <f aca="false">IF(OR('Rubrica_Briciole-POSTA'!L54&lt;&gt;"IT",'Rubrica_Briciole-POSTA'!L54&lt;&gt;"SM"),E54,"")</f>
        <v/>
      </c>
      <c r="G54" s="5" t="str">
        <f aca="false">IF(IFERROR(SEARCH("mandareprivacy",'Rubrica_Briciole-POSTA'!U54),"")&lt;&gt;"","x","")</f>
        <v/>
      </c>
    </row>
    <row r="55" customFormat="false" ht="13.8" hidden="true" customHeight="false" outlineLevel="0" collapsed="false">
      <c r="A55" s="5" t="str">
        <f aca="false">'Rubrica_Briciole-POSTA'!B55</f>
        <v>Bartoli Renato</v>
      </c>
      <c r="B55" s="4" t="str">
        <f aca="false">IF('Rubrica_Briciole-POSTA'!M55="","",'Rubrica_Briciole-POSTA'!M55)</f>
        <v/>
      </c>
      <c r="C55" s="5" t="str">
        <f aca="false">CONCATENATE('Rubrica_Briciole-POSTA'!E55," ",'Rubrica_Briciole-POSTA'!F55)</f>
        <v>Via del Crocifisso 17</v>
      </c>
      <c r="D55" s="5" t="str">
        <f aca="false">CONCATENATE('Rubrica_Briciole-POSTA'!H55," ",'Rubrica_Briciole-POSTA'!I55," ",'Rubrica_Briciole-POSTA'!J55)</f>
        <v>47923 Rimini RN</v>
      </c>
      <c r="E55" s="5" t="str">
        <f aca="false">IF(OR('Rubrica_Briciole-POSTA'!L55="IT",'Rubrica_Briciole-POSTA'!L55=""),"",IF('Rubrica_Briciole-POSTA'!L55="SM","Repubblica di San Marino",'Rubrica_Briciole-POSTA'!L55))</f>
        <v/>
      </c>
      <c r="F55" s="5" t="str">
        <f aca="false">IF(OR('Rubrica_Briciole-POSTA'!L55&lt;&gt;"IT",'Rubrica_Briciole-POSTA'!L55&lt;&gt;"SM"),E55,"")</f>
        <v/>
      </c>
      <c r="G55" s="5" t="str">
        <f aca="false">IF(IFERROR(SEARCH("mandareprivacy",'Rubrica_Briciole-POSTA'!U55),"")&lt;&gt;"","x","")</f>
        <v/>
      </c>
    </row>
    <row r="56" customFormat="false" ht="13.8" hidden="true" customHeight="false" outlineLevel="0" collapsed="false">
      <c r="A56" s="5" t="str">
        <f aca="false">'Rubrica_Briciole-POSTA'!B56</f>
        <v>Bartolucci Paola</v>
      </c>
      <c r="B56" s="4" t="str">
        <f aca="false">IF('Rubrica_Briciole-POSTA'!M56="","",'Rubrica_Briciole-POSTA'!M56)</f>
        <v/>
      </c>
      <c r="C56" s="5" t="str">
        <f aca="false">CONCATENATE('Rubrica_Briciole-POSTA'!E56," ",'Rubrica_Briciole-POSTA'!F56)</f>
        <v>Via della Fiera 90/b</v>
      </c>
      <c r="D56" s="5" t="str">
        <f aca="false">CONCATENATE('Rubrica_Briciole-POSTA'!H56," ",'Rubrica_Briciole-POSTA'!I56," ",'Rubrica_Briciole-POSTA'!J56)</f>
        <v>47923 Rimini RN</v>
      </c>
      <c r="E56" s="5" t="str">
        <f aca="false">IF(OR('Rubrica_Briciole-POSTA'!L56="IT",'Rubrica_Briciole-POSTA'!L56=""),"",IF('Rubrica_Briciole-POSTA'!L56="SM","Repubblica di San Marino",'Rubrica_Briciole-POSTA'!L56))</f>
        <v/>
      </c>
      <c r="F56" s="5" t="str">
        <f aca="false">IF(OR('Rubrica_Briciole-POSTA'!L56&lt;&gt;"IT",'Rubrica_Briciole-POSTA'!L56&lt;&gt;"SM"),E56,"")</f>
        <v/>
      </c>
      <c r="G56" s="5" t="str">
        <f aca="false">IF(IFERROR(SEARCH("mandareprivacy",'Rubrica_Briciole-POSTA'!U56),"")&lt;&gt;"","x","")</f>
        <v/>
      </c>
    </row>
    <row r="57" customFormat="false" ht="13.8" hidden="true" customHeight="false" outlineLevel="0" collapsed="false">
      <c r="A57" s="5" t="str">
        <f aca="false">'Rubrica_Briciole-POSTA'!B57</f>
        <v>Bartolucci Severino</v>
      </c>
      <c r="B57" s="4" t="str">
        <f aca="false">IF('Rubrica_Briciole-POSTA'!M57="","",'Rubrica_Briciole-POSTA'!M57)</f>
        <v/>
      </c>
      <c r="C57" s="5" t="str">
        <f aca="false">CONCATENATE('Rubrica_Briciole-POSTA'!E57," ",'Rubrica_Briciole-POSTA'!F57)</f>
        <v>Via Montescudo 20</v>
      </c>
      <c r="D57" s="5" t="str">
        <f aca="false">CONCATENATE('Rubrica_Briciole-POSTA'!H57," ",'Rubrica_Briciole-POSTA'!I57," ",'Rubrica_Briciole-POSTA'!J57)</f>
        <v>47852 Coriano RN</v>
      </c>
      <c r="E57" s="5" t="str">
        <f aca="false">IF(OR('Rubrica_Briciole-POSTA'!L57="IT",'Rubrica_Briciole-POSTA'!L57=""),"",IF('Rubrica_Briciole-POSTA'!L57="SM","Repubblica di San Marino",'Rubrica_Briciole-POSTA'!L57))</f>
        <v/>
      </c>
      <c r="F57" s="5" t="str">
        <f aca="false">IF(OR('Rubrica_Briciole-POSTA'!L57&lt;&gt;"IT",'Rubrica_Briciole-POSTA'!L57&lt;&gt;"SM"),E57,"")</f>
        <v/>
      </c>
      <c r="G57" s="5" t="str">
        <f aca="false">IF(IFERROR(SEARCH("mandareprivacy",'Rubrica_Briciole-POSTA'!U57),"")&lt;&gt;"","x","")</f>
        <v/>
      </c>
    </row>
    <row r="58" customFormat="false" ht="13.8" hidden="true" customHeight="false" outlineLevel="0" collapsed="false">
      <c r="A58" s="5" t="str">
        <f aca="false">'Rubrica_Briciole-POSTA'!B58</f>
        <v>Barulli Domenico</v>
      </c>
      <c r="B58" s="4" t="str">
        <f aca="false">IF('Rubrica_Briciole-POSTA'!M58="","",'Rubrica_Briciole-POSTA'!M58)</f>
        <v/>
      </c>
      <c r="C58" s="5" t="str">
        <f aca="false">CONCATENATE('Rubrica_Briciole-POSTA'!E58," ",'Rubrica_Briciole-POSTA'!F58)</f>
        <v>Via Prampolini 16</v>
      </c>
      <c r="D58" s="5" t="str">
        <f aca="false">CONCATENATE('Rubrica_Briciole-POSTA'!H58," ",'Rubrica_Briciole-POSTA'!I58," ",'Rubrica_Briciole-POSTA'!J58)</f>
        <v>47841 Cattolica RN</v>
      </c>
      <c r="E58" s="5" t="str">
        <f aca="false">IF(OR('Rubrica_Briciole-POSTA'!L58="IT",'Rubrica_Briciole-POSTA'!L58=""),"",IF('Rubrica_Briciole-POSTA'!L58="SM","Repubblica di San Marino",'Rubrica_Briciole-POSTA'!L58))</f>
        <v/>
      </c>
      <c r="F58" s="5" t="str">
        <f aca="false">IF(OR('Rubrica_Briciole-POSTA'!L58&lt;&gt;"IT",'Rubrica_Briciole-POSTA'!L58&lt;&gt;"SM"),E58,"")</f>
        <v/>
      </c>
      <c r="G58" s="5" t="str">
        <f aca="false">IF(IFERROR(SEARCH("mandareprivacy",'Rubrica_Briciole-POSTA'!U58),"")&lt;&gt;"","x","")</f>
        <v/>
      </c>
    </row>
    <row r="59" customFormat="false" ht="13.8" hidden="true" customHeight="false" outlineLevel="0" collapsed="false">
      <c r="A59" s="5" t="str">
        <f aca="false">'Rubrica_Briciole-POSTA'!B59</f>
        <v>Basenghi Cristina</v>
      </c>
      <c r="B59" s="4" t="str">
        <f aca="false">IF('Rubrica_Briciole-POSTA'!M59="","",'Rubrica_Briciole-POSTA'!M59)</f>
        <v/>
      </c>
      <c r="C59" s="5" t="str">
        <f aca="false">CONCATENATE('Rubrica_Briciole-POSTA'!E59," ",'Rubrica_Briciole-POSTA'!F59)</f>
        <v>Via Flaminia 185/9</v>
      </c>
      <c r="D59" s="5" t="str">
        <f aca="false">CONCATENATE('Rubrica_Briciole-POSTA'!H59," ",'Rubrica_Briciole-POSTA'!I59," ",'Rubrica_Briciole-POSTA'!J59)</f>
        <v>47923 Rimini RN</v>
      </c>
      <c r="E59" s="5" t="str">
        <f aca="false">IF(OR('Rubrica_Briciole-POSTA'!L59="IT",'Rubrica_Briciole-POSTA'!L59=""),"",IF('Rubrica_Briciole-POSTA'!L59="SM","Repubblica di San Marino",'Rubrica_Briciole-POSTA'!L59))</f>
        <v/>
      </c>
      <c r="F59" s="5" t="str">
        <f aca="false">IF(OR('Rubrica_Briciole-POSTA'!L59&lt;&gt;"IT",'Rubrica_Briciole-POSTA'!L59&lt;&gt;"SM"),E59,"")</f>
        <v/>
      </c>
      <c r="G59" s="5" t="str">
        <f aca="false">IF(IFERROR(SEARCH("mandareprivacy",'Rubrica_Briciole-POSTA'!U59),"")&lt;&gt;"","x","")</f>
        <v/>
      </c>
    </row>
    <row r="60" customFormat="false" ht="13.8" hidden="true" customHeight="false" outlineLevel="0" collapsed="false">
      <c r="A60" s="5" t="str">
        <f aca="false">'Rubrica_Briciole-POSTA'!B60</f>
        <v>Basenghi Giovanni</v>
      </c>
      <c r="B60" s="4" t="str">
        <f aca="false">IF('Rubrica_Briciole-POSTA'!M60="","",'Rubrica_Briciole-POSTA'!M60)</f>
        <v/>
      </c>
      <c r="C60" s="5" t="str">
        <f aca="false">CONCATENATE('Rubrica_Briciole-POSTA'!E60," ",'Rubrica_Briciole-POSTA'!F60)</f>
        <v>Via Flaminia 185/G</v>
      </c>
      <c r="D60" s="5" t="str">
        <f aca="false">CONCATENATE('Rubrica_Briciole-POSTA'!H60," ",'Rubrica_Briciole-POSTA'!I60," ",'Rubrica_Briciole-POSTA'!J60)</f>
        <v>47923 Rimini RN</v>
      </c>
      <c r="E60" s="5" t="str">
        <f aca="false">IF(OR('Rubrica_Briciole-POSTA'!L60="IT",'Rubrica_Briciole-POSTA'!L60=""),"",IF('Rubrica_Briciole-POSTA'!L60="SM","Repubblica di San Marino",'Rubrica_Briciole-POSTA'!L60))</f>
        <v/>
      </c>
      <c r="F60" s="5" t="str">
        <f aca="false">IF(OR('Rubrica_Briciole-POSTA'!L60&lt;&gt;"IT",'Rubrica_Briciole-POSTA'!L60&lt;&gt;"SM"),E60,"")</f>
        <v/>
      </c>
      <c r="G60" s="5" t="str">
        <f aca="false">IF(IFERROR(SEARCH("mandareprivacy",'Rubrica_Briciole-POSTA'!U60),"")&lt;&gt;"","x","")</f>
        <v/>
      </c>
    </row>
    <row r="61" customFormat="false" ht="13.8" hidden="true" customHeight="false" outlineLevel="0" collapsed="false">
      <c r="A61" s="5" t="str">
        <f aca="false">'Rubrica_Briciole-POSTA'!B61</f>
        <v>Bastoni Giorgio</v>
      </c>
      <c r="B61" s="4" t="str">
        <f aca="false">IF('Rubrica_Briciole-POSTA'!M61="","",'Rubrica_Briciole-POSTA'!M61)</f>
        <v/>
      </c>
      <c r="C61" s="5" t="str">
        <f aca="false">CONCATENATE('Rubrica_Briciole-POSTA'!E61," ",'Rubrica_Briciole-POSTA'!F61)</f>
        <v>Piazza Castello 34</v>
      </c>
      <c r="D61" s="5" t="str">
        <f aca="false">CONCATENATE('Rubrica_Briciole-POSTA'!H61," ",'Rubrica_Briciole-POSTA'!I61," ",'Rubrica_Briciole-POSTA'!J61)</f>
        <v>47039 Savignano sul Rubicone FC</v>
      </c>
      <c r="E61" s="5" t="str">
        <f aca="false">IF(OR('Rubrica_Briciole-POSTA'!L61="IT",'Rubrica_Briciole-POSTA'!L61=""),"",IF('Rubrica_Briciole-POSTA'!L61="SM","Repubblica di San Marino",'Rubrica_Briciole-POSTA'!L61))</f>
        <v/>
      </c>
      <c r="F61" s="5" t="str">
        <f aca="false">IF(OR('Rubrica_Briciole-POSTA'!L61&lt;&gt;"IT",'Rubrica_Briciole-POSTA'!L61&lt;&gt;"SM"),E61,"")</f>
        <v/>
      </c>
      <c r="G61" s="5" t="str">
        <f aca="false">IF(IFERROR(SEARCH("mandareprivacy",'Rubrica_Briciole-POSTA'!U61),"")&lt;&gt;"","x","")</f>
        <v/>
      </c>
    </row>
    <row r="62" customFormat="false" ht="13.8" hidden="true" customHeight="false" outlineLevel="0" collapsed="false">
      <c r="A62" s="5" t="str">
        <f aca="false">'Rubrica_Briciole-POSTA'!B62</f>
        <v>Battaglia Roberto Damiano</v>
      </c>
      <c r="B62" s="4" t="str">
        <f aca="false">IF('Rubrica_Briciole-POSTA'!M62="","",'Rubrica_Briciole-POSTA'!M62)</f>
        <v/>
      </c>
      <c r="C62" s="5" t="str">
        <f aca="false">CONCATENATE('Rubrica_Briciole-POSTA'!E62," ",'Rubrica_Briciole-POSTA'!F62)</f>
        <v>Viale Principe Amedeo 65</v>
      </c>
      <c r="D62" s="5" t="str">
        <f aca="false">CONCATENATE('Rubrica_Briciole-POSTA'!H62," ",'Rubrica_Briciole-POSTA'!I62," ",'Rubrica_Briciole-POSTA'!J62)</f>
        <v>47921 Rimini RN</v>
      </c>
      <c r="E62" s="5" t="str">
        <f aca="false">IF(OR('Rubrica_Briciole-POSTA'!L62="IT",'Rubrica_Briciole-POSTA'!L62=""),"",IF('Rubrica_Briciole-POSTA'!L62="SM","Repubblica di San Marino",'Rubrica_Briciole-POSTA'!L62))</f>
        <v/>
      </c>
      <c r="F62" s="5" t="str">
        <f aca="false">IF(OR('Rubrica_Briciole-POSTA'!L62&lt;&gt;"IT",'Rubrica_Briciole-POSTA'!L62&lt;&gt;"SM"),E62,"")</f>
        <v/>
      </c>
      <c r="G62" s="5" t="str">
        <f aca="false">IF(IFERROR(SEARCH("mandareprivacy",'Rubrica_Briciole-POSTA'!U62),"")&lt;&gt;"","x","")</f>
        <v/>
      </c>
    </row>
    <row r="63" customFormat="false" ht="13.8" hidden="true" customHeight="false" outlineLevel="0" collapsed="false">
      <c r="A63" s="5" t="str">
        <f aca="false">'Rubrica_Briciole-POSTA'!B63</f>
        <v>Battarra Stefano</v>
      </c>
      <c r="B63" s="4" t="str">
        <f aca="false">IF('Rubrica_Briciole-POSTA'!M63="","",'Rubrica_Briciole-POSTA'!M63)</f>
        <v/>
      </c>
      <c r="C63" s="5" t="str">
        <f aca="false">CONCATENATE('Rubrica_Briciole-POSTA'!E63," ",'Rubrica_Briciole-POSTA'!F63)</f>
        <v>via Oglio 2</v>
      </c>
      <c r="D63" s="5" t="str">
        <f aca="false">CONCATENATE('Rubrica_Briciole-POSTA'!H63," ",'Rubrica_Briciole-POSTA'!I63," ",'Rubrica_Briciole-POSTA'!J63)</f>
        <v>47838 Riccione RN</v>
      </c>
      <c r="E63" s="5" t="str">
        <f aca="false">IF(OR('Rubrica_Briciole-POSTA'!L63="IT",'Rubrica_Briciole-POSTA'!L63=""),"",IF('Rubrica_Briciole-POSTA'!L63="SM","Repubblica di San Marino",'Rubrica_Briciole-POSTA'!L63))</f>
        <v/>
      </c>
      <c r="F63" s="5" t="str">
        <f aca="false">IF(OR('Rubrica_Briciole-POSTA'!L63&lt;&gt;"IT",'Rubrica_Briciole-POSTA'!L63&lt;&gt;"SM"),E63,"")</f>
        <v/>
      </c>
      <c r="G63" s="5" t="str">
        <f aca="false">IF(IFERROR(SEARCH("mandareprivacy",'Rubrica_Briciole-POSTA'!U63),"")&lt;&gt;"","x","")</f>
        <v/>
      </c>
    </row>
    <row r="64" customFormat="false" ht="13.8" hidden="true" customHeight="false" outlineLevel="0" collapsed="false">
      <c r="A64" s="5" t="str">
        <f aca="false">'Rubrica_Briciole-POSTA'!B64</f>
        <v>Battazza Maurizio</v>
      </c>
      <c r="B64" s="4" t="str">
        <f aca="false">IF('Rubrica_Briciole-POSTA'!M64="","",'Rubrica_Briciole-POSTA'!M64)</f>
        <v/>
      </c>
      <c r="C64" s="5" t="str">
        <f aca="false">CONCATENATE('Rubrica_Briciole-POSTA'!E64," ",'Rubrica_Briciole-POSTA'!F64)</f>
        <v>Via del Belice 7</v>
      </c>
      <c r="D64" s="5" t="str">
        <f aca="false">CONCATENATE('Rubrica_Briciole-POSTA'!H64," ",'Rubrica_Briciole-POSTA'!I64," ",'Rubrica_Briciole-POSTA'!J64)</f>
        <v>47838 Riccione RN</v>
      </c>
      <c r="E64" s="5" t="str">
        <f aca="false">IF(OR('Rubrica_Briciole-POSTA'!L64="IT",'Rubrica_Briciole-POSTA'!L64=""),"",IF('Rubrica_Briciole-POSTA'!L64="SM","Repubblica di San Marino",'Rubrica_Briciole-POSTA'!L64))</f>
        <v/>
      </c>
      <c r="F64" s="5" t="str">
        <f aca="false">IF(OR('Rubrica_Briciole-POSTA'!L64&lt;&gt;"IT",'Rubrica_Briciole-POSTA'!L64&lt;&gt;"SM"),E64,"")</f>
        <v/>
      </c>
      <c r="G64" s="5" t="str">
        <f aca="false">IF(IFERROR(SEARCH("mandareprivacy",'Rubrica_Briciole-POSTA'!U64),"")&lt;&gt;"","x","")</f>
        <v/>
      </c>
    </row>
    <row r="65" customFormat="false" ht="28.2" hidden="true" customHeight="false" outlineLevel="0" collapsed="false">
      <c r="A65" s="5" t="str">
        <f aca="false">'Rubrica_Briciole-POSTA'!B65</f>
        <v>Battistini Piero</v>
      </c>
      <c r="B65" s="4" t="str">
        <f aca="false">IF('Rubrica_Briciole-POSTA'!M65="","",'Rubrica_Briciole-POSTA'!M65)</f>
        <v/>
      </c>
      <c r="C65" s="5" t="str">
        <f aca="false">CONCATENATE('Rubrica_Briciole-POSTA'!E65," ",'Rubrica_Briciole-POSTA'!F65)</f>
        <v>via Pietrafitta 411/A</v>
      </c>
      <c r="D65" s="5" t="str">
        <f aca="false">CONCATENATE('Rubrica_Briciole-POSTA'!H65," ",'Rubrica_Briciole-POSTA'!I65," ",'Rubrica_Briciole-POSTA'!J65)</f>
        <v>47824 San Giovanni in Marignano RN</v>
      </c>
      <c r="E65" s="5" t="str">
        <f aca="false">IF(OR('Rubrica_Briciole-POSTA'!L65="IT",'Rubrica_Briciole-POSTA'!L65=""),"",IF('Rubrica_Briciole-POSTA'!L65="SM","Repubblica di San Marino",'Rubrica_Briciole-POSTA'!L65))</f>
        <v/>
      </c>
      <c r="F65" s="5" t="str">
        <f aca="false">IF(OR('Rubrica_Briciole-POSTA'!L65&lt;&gt;"IT",'Rubrica_Briciole-POSTA'!L65&lt;&gt;"SM"),E65,"")</f>
        <v/>
      </c>
      <c r="G65" s="5" t="str">
        <f aca="false">IF(IFERROR(SEARCH("mandareprivacy",'Rubrica_Briciole-POSTA'!U65),"")&lt;&gt;"","x","")</f>
        <v/>
      </c>
    </row>
    <row r="66" customFormat="false" ht="13.8" hidden="true" customHeight="false" outlineLevel="0" collapsed="false">
      <c r="A66" s="5" t="str">
        <f aca="false">'Rubrica_Briciole-POSTA'!B66</f>
        <v>Bellavista Annamaria</v>
      </c>
      <c r="B66" s="4" t="str">
        <f aca="false">IF('Rubrica_Briciole-POSTA'!M66="","",'Rubrica_Briciole-POSTA'!M66)</f>
        <v/>
      </c>
      <c r="C66" s="5" t="str">
        <f aca="false">CONCATENATE('Rubrica_Briciole-POSTA'!E66," ",'Rubrica_Briciole-POSTA'!F66)</f>
        <v>Via Della Libertà 114</v>
      </c>
      <c r="D66" s="5" t="str">
        <f aca="false">CONCATENATE('Rubrica_Briciole-POSTA'!H66," ",'Rubrica_Briciole-POSTA'!I66," ",'Rubrica_Briciole-POSTA'!J66)</f>
        <v>47039 Savignano sul Rubicone FC</v>
      </c>
      <c r="E66" s="5" t="str">
        <f aca="false">IF(OR('Rubrica_Briciole-POSTA'!L66="IT",'Rubrica_Briciole-POSTA'!L66=""),"",IF('Rubrica_Briciole-POSTA'!L66="SM","Repubblica di San Marino",'Rubrica_Briciole-POSTA'!L66))</f>
        <v/>
      </c>
      <c r="F66" s="5" t="str">
        <f aca="false">IF(OR('Rubrica_Briciole-POSTA'!L66&lt;&gt;"IT",'Rubrica_Briciole-POSTA'!L66&lt;&gt;"SM"),E66,"")</f>
        <v/>
      </c>
      <c r="G66" s="5" t="str">
        <f aca="false">IF(IFERROR(SEARCH("mandareprivacy",'Rubrica_Briciole-POSTA'!U66),"")&lt;&gt;"","x","")</f>
        <v/>
      </c>
    </row>
    <row r="67" customFormat="false" ht="13.8" hidden="true" customHeight="false" outlineLevel="0" collapsed="false">
      <c r="A67" s="5" t="str">
        <f aca="false">'Rubrica_Briciole-POSTA'!B67</f>
        <v>Bellavista Isabella</v>
      </c>
      <c r="B67" s="4" t="str">
        <f aca="false">IF('Rubrica_Briciole-POSTA'!M67="","",'Rubrica_Briciole-POSTA'!M67)</f>
        <v/>
      </c>
      <c r="C67" s="5" t="str">
        <f aca="false">CONCATENATE('Rubrica_Briciole-POSTA'!E67," ",'Rubrica_Briciole-POSTA'!F67)</f>
        <v>Via Lombardia 11</v>
      </c>
      <c r="D67" s="5" t="str">
        <f aca="false">CONCATENATE('Rubrica_Briciole-POSTA'!H67," ",'Rubrica_Briciole-POSTA'!I67," ",'Rubrica_Briciole-POSTA'!J67)</f>
        <v>20832 Desio MB</v>
      </c>
      <c r="E67" s="5" t="str">
        <f aca="false">IF(OR('Rubrica_Briciole-POSTA'!L67="IT",'Rubrica_Briciole-POSTA'!L67=""),"",IF('Rubrica_Briciole-POSTA'!L67="SM","Repubblica di San Marino",'Rubrica_Briciole-POSTA'!L67))</f>
        <v/>
      </c>
      <c r="F67" s="5" t="str">
        <f aca="false">IF(OR('Rubrica_Briciole-POSTA'!L67&lt;&gt;"IT",'Rubrica_Briciole-POSTA'!L67&lt;&gt;"SM"),E67,"")</f>
        <v/>
      </c>
      <c r="G67" s="5" t="str">
        <f aca="false">IF(IFERROR(SEARCH("mandareprivacy",'Rubrica_Briciole-POSTA'!U67),"")&lt;&gt;"","x","")</f>
        <v/>
      </c>
    </row>
    <row r="68" customFormat="false" ht="13.8" hidden="true" customHeight="false" outlineLevel="0" collapsed="false">
      <c r="A68" s="5" t="str">
        <f aca="false">'Rubrica_Briciole-POSTA'!B68</f>
        <v>Bellavista Stefano</v>
      </c>
      <c r="B68" s="4" t="str">
        <f aca="false">IF('Rubrica_Briciole-POSTA'!M68="","",'Rubrica_Briciole-POSTA'!M68)</f>
        <v/>
      </c>
      <c r="C68" s="5" t="str">
        <f aca="false">CONCATENATE('Rubrica_Briciole-POSTA'!E68," ",'Rubrica_Briciole-POSTA'!F68)</f>
        <v>Via Cavour 28</v>
      </c>
      <c r="D68" s="5" t="str">
        <f aca="false">CONCATENATE('Rubrica_Briciole-POSTA'!H68," ",'Rubrica_Briciole-POSTA'!I68," ",'Rubrica_Briciole-POSTA'!J68)</f>
        <v>47030 SOGLIANO AL RUBICONE FC</v>
      </c>
      <c r="E68" s="5" t="str">
        <f aca="false">IF(OR('Rubrica_Briciole-POSTA'!L68="IT",'Rubrica_Briciole-POSTA'!L68=""),"",IF('Rubrica_Briciole-POSTA'!L68="SM","Repubblica di San Marino",'Rubrica_Briciole-POSTA'!L68))</f>
        <v/>
      </c>
      <c r="F68" s="5" t="str">
        <f aca="false">IF(OR('Rubrica_Briciole-POSTA'!L68&lt;&gt;"IT",'Rubrica_Briciole-POSTA'!L68&lt;&gt;"SM"),E68,"")</f>
        <v/>
      </c>
      <c r="G68" s="5" t="str">
        <f aca="false">IF(IFERROR(SEARCH("mandareprivacy",'Rubrica_Briciole-POSTA'!U68),"")&lt;&gt;"","x","")</f>
        <v/>
      </c>
    </row>
    <row r="69" customFormat="false" ht="13.8" hidden="true" customHeight="false" outlineLevel="0" collapsed="false">
      <c r="A69" s="5" t="str">
        <f aca="false">'Rubrica_Briciole-POSTA'!B69</f>
        <v>Belletti Alberto</v>
      </c>
      <c r="B69" s="4" t="str">
        <f aca="false">IF('Rubrica_Briciole-POSTA'!M69="","",'Rubrica_Briciole-POSTA'!M69)</f>
        <v/>
      </c>
      <c r="C69" s="5" t="str">
        <f aca="false">CONCATENATE('Rubrica_Briciole-POSTA'!E69," ",'Rubrica_Briciole-POSTA'!F69)</f>
        <v>Via Rubicone 4/a</v>
      </c>
      <c r="D69" s="5" t="str">
        <f aca="false">CONCATENATE('Rubrica_Briciole-POSTA'!H69," ",'Rubrica_Briciole-POSTA'!I69," ",'Rubrica_Briciole-POSTA'!J69)</f>
        <v>47814 Bellaria-Igea Marina RN</v>
      </c>
      <c r="E69" s="5" t="str">
        <f aca="false">IF(OR('Rubrica_Briciole-POSTA'!L69="IT",'Rubrica_Briciole-POSTA'!L69=""),"",IF('Rubrica_Briciole-POSTA'!L69="SM","Repubblica di San Marino",'Rubrica_Briciole-POSTA'!L69))</f>
        <v/>
      </c>
      <c r="F69" s="5" t="str">
        <f aca="false">IF(OR('Rubrica_Briciole-POSTA'!L69&lt;&gt;"IT",'Rubrica_Briciole-POSTA'!L69&lt;&gt;"SM"),E69,"")</f>
        <v/>
      </c>
      <c r="G69" s="5" t="str">
        <f aca="false">IF(IFERROR(SEARCH("mandareprivacy",'Rubrica_Briciole-POSTA'!U69),"")&lt;&gt;"","x","")</f>
        <v/>
      </c>
    </row>
    <row r="70" customFormat="false" ht="13.8" hidden="true" customHeight="false" outlineLevel="0" collapsed="false">
      <c r="A70" s="5" t="str">
        <f aca="false">'Rubrica_Briciole-POSTA'!B70</f>
        <v>Bellini Elena</v>
      </c>
      <c r="B70" s="4" t="str">
        <f aca="false">IF('Rubrica_Briciole-POSTA'!M70="","",'Rubrica_Briciole-POSTA'!M70)</f>
        <v/>
      </c>
      <c r="C70" s="5" t="str">
        <f aca="false">CONCATENATE('Rubrica_Briciole-POSTA'!E70," ",'Rubrica_Briciole-POSTA'!F70)</f>
        <v>Via Ubaldo Marchi 48A</v>
      </c>
      <c r="D70" s="5" t="str">
        <f aca="false">CONCATENATE('Rubrica_Briciole-POSTA'!H70," ",'Rubrica_Briciole-POSTA'!I70," ",'Rubrica_Briciole-POSTA'!J70)</f>
        <v>47924 Rimini RN</v>
      </c>
      <c r="E70" s="5" t="str">
        <f aca="false">IF(OR('Rubrica_Briciole-POSTA'!L70="IT",'Rubrica_Briciole-POSTA'!L70=""),"",IF('Rubrica_Briciole-POSTA'!L70="SM","Repubblica di San Marino",'Rubrica_Briciole-POSTA'!L70))</f>
        <v/>
      </c>
      <c r="F70" s="5" t="str">
        <f aca="false">IF(OR('Rubrica_Briciole-POSTA'!L70&lt;&gt;"IT",'Rubrica_Briciole-POSTA'!L70&lt;&gt;"SM"),E70,"")</f>
        <v/>
      </c>
      <c r="G70" s="5" t="str">
        <f aca="false">IF(IFERROR(SEARCH("mandareprivacy",'Rubrica_Briciole-POSTA'!U70),"")&lt;&gt;"","x","")</f>
        <v/>
      </c>
    </row>
    <row r="71" customFormat="false" ht="13.8" hidden="true" customHeight="false" outlineLevel="0" collapsed="false">
      <c r="A71" s="5" t="str">
        <f aca="false">'Rubrica_Briciole-POSTA'!B71</f>
        <v>Belotti Severino</v>
      </c>
      <c r="B71" s="4" t="str">
        <f aca="false">IF('Rubrica_Briciole-POSTA'!M71="","",'Rubrica_Briciole-POSTA'!M71)</f>
        <v/>
      </c>
      <c r="C71" s="5" t="str">
        <f aca="false">CONCATENATE('Rubrica_Briciole-POSTA'!E71," ",'Rubrica_Briciole-POSTA'!F71)</f>
        <v>Via Puccini 80</v>
      </c>
      <c r="D71" s="5" t="str">
        <f aca="false">CONCATENATE('Rubrica_Briciole-POSTA'!H71," ",'Rubrica_Briciole-POSTA'!I71," ",'Rubrica_Briciole-POSTA'!J71)</f>
        <v>25036 Palazzolo sull'Oglio BS</v>
      </c>
      <c r="E71" s="5" t="str">
        <f aca="false">IF(OR('Rubrica_Briciole-POSTA'!L71="IT",'Rubrica_Briciole-POSTA'!L71=""),"",IF('Rubrica_Briciole-POSTA'!L71="SM","Repubblica di San Marino",'Rubrica_Briciole-POSTA'!L71))</f>
        <v/>
      </c>
      <c r="F71" s="5" t="str">
        <f aca="false">IF(OR('Rubrica_Briciole-POSTA'!L71&lt;&gt;"IT",'Rubrica_Briciole-POSTA'!L71&lt;&gt;"SM"),E71,"")</f>
        <v/>
      </c>
      <c r="G71" s="5" t="str">
        <f aca="false">IF(IFERROR(SEARCH("mandareprivacy",'Rubrica_Briciole-POSTA'!U71),"")&lt;&gt;"","x","")</f>
        <v/>
      </c>
    </row>
    <row r="72" customFormat="false" ht="13.8" hidden="true" customHeight="false" outlineLevel="0" collapsed="false">
      <c r="A72" s="5" t="str">
        <f aca="false">'Rubrica_Briciole-POSTA'!B72</f>
        <v>Benvenuti Mirella</v>
      </c>
      <c r="B72" s="4" t="str">
        <f aca="false">IF('Rubrica_Briciole-POSTA'!M72="","",'Rubrica_Briciole-POSTA'!M72)</f>
        <v/>
      </c>
      <c r="C72" s="5" t="str">
        <f aca="false">CONCATENATE('Rubrica_Briciole-POSTA'!E72," ",'Rubrica_Briciole-POSTA'!F72)</f>
        <v>Via Vannucci 19/a</v>
      </c>
      <c r="D72" s="5" t="str">
        <f aca="false">CONCATENATE('Rubrica_Briciole-POSTA'!H72," ",'Rubrica_Briciole-POSTA'!I72," ",'Rubrica_Briciole-POSTA'!J72)</f>
        <v>47924 Rimini RN</v>
      </c>
      <c r="E72" s="5" t="str">
        <f aca="false">IF(OR('Rubrica_Briciole-POSTA'!L72="IT",'Rubrica_Briciole-POSTA'!L72=""),"",IF('Rubrica_Briciole-POSTA'!L72="SM","Repubblica di San Marino",'Rubrica_Briciole-POSTA'!L72))</f>
        <v/>
      </c>
      <c r="F72" s="5" t="str">
        <f aca="false">IF(OR('Rubrica_Briciole-POSTA'!L72&lt;&gt;"IT",'Rubrica_Briciole-POSTA'!L72&lt;&gt;"SM"),E72,"")</f>
        <v/>
      </c>
      <c r="G72" s="5" t="str">
        <f aca="false">IF(IFERROR(SEARCH("mandareprivacy",'Rubrica_Briciole-POSTA'!U72),"")&lt;&gt;"","x","")</f>
        <v/>
      </c>
    </row>
    <row r="73" customFormat="false" ht="13.8" hidden="true" customHeight="false" outlineLevel="0" collapsed="false">
      <c r="A73" s="5" t="str">
        <f aca="false">'Rubrica_Briciole-POSTA'!B73</f>
        <v>Benzi Guido</v>
      </c>
      <c r="B73" s="4" t="str">
        <f aca="false">IF('Rubrica_Briciole-POSTA'!M73="","",'Rubrica_Briciole-POSTA'!M73)</f>
        <v/>
      </c>
      <c r="C73" s="5" t="str">
        <f aca="false">CONCATENATE('Rubrica_Briciole-POSTA'!E73," ",'Rubrica_Briciole-POSTA'!F73)</f>
        <v>Via Covignano 259</v>
      </c>
      <c r="D73" s="5" t="str">
        <f aca="false">CONCATENATE('Rubrica_Briciole-POSTA'!H73," ",'Rubrica_Briciole-POSTA'!I73," ",'Rubrica_Briciole-POSTA'!J73)</f>
        <v>47923 Rimini RN</v>
      </c>
      <c r="E73" s="5" t="str">
        <f aca="false">IF(OR('Rubrica_Briciole-POSTA'!L73="IT",'Rubrica_Briciole-POSTA'!L73=""),"",IF('Rubrica_Briciole-POSTA'!L73="SM","Repubblica di San Marino",'Rubrica_Briciole-POSTA'!L73))</f>
        <v/>
      </c>
      <c r="F73" s="5" t="str">
        <f aca="false">IF(OR('Rubrica_Briciole-POSTA'!L73&lt;&gt;"IT",'Rubrica_Briciole-POSTA'!L73&lt;&gt;"SM"),E73,"")</f>
        <v/>
      </c>
      <c r="G73" s="5" t="str">
        <f aca="false">IF(IFERROR(SEARCH("mandareprivacy",'Rubrica_Briciole-POSTA'!U73),"")&lt;&gt;"","x","")</f>
        <v/>
      </c>
    </row>
    <row r="74" customFormat="false" ht="13.8" hidden="true" customHeight="false" outlineLevel="0" collapsed="false">
      <c r="A74" s="5" t="str">
        <f aca="false">'Rubrica_Briciole-POSTA'!B74</f>
        <v>Benzi Paola</v>
      </c>
      <c r="B74" s="4" t="str">
        <f aca="false">IF('Rubrica_Briciole-POSTA'!M74="","",'Rubrica_Briciole-POSTA'!M74)</f>
        <v>c/o Fondazione San Giuseppe</v>
      </c>
      <c r="C74" s="5" t="str">
        <f aca="false">CONCATENATE('Rubrica_Briciole-POSTA'!E74," ",'Rubrica_Briciole-POSTA'!F74)</f>
        <v>C.so d'Augusto 241</v>
      </c>
      <c r="D74" s="5" t="str">
        <f aca="false">CONCATENATE('Rubrica_Briciole-POSTA'!H74," ",'Rubrica_Briciole-POSTA'!I74," ",'Rubrica_Briciole-POSTA'!J74)</f>
        <v>47921 RIMINI RN</v>
      </c>
      <c r="E74" s="5" t="str">
        <f aca="false">IF(OR('Rubrica_Briciole-POSTA'!L74="IT",'Rubrica_Briciole-POSTA'!L74=""),"",IF('Rubrica_Briciole-POSTA'!L74="SM","Repubblica di San Marino",'Rubrica_Briciole-POSTA'!L74))</f>
        <v/>
      </c>
      <c r="F74" s="5" t="str">
        <f aca="false">IF(OR('Rubrica_Briciole-POSTA'!L74&lt;&gt;"IT",'Rubrica_Briciole-POSTA'!L74&lt;&gt;"SM"),E74,"")</f>
        <v/>
      </c>
      <c r="G74" s="5" t="str">
        <f aca="false">IF(IFERROR(SEARCH("mandareprivacy",'Rubrica_Briciole-POSTA'!U74),"")&lt;&gt;"","x","")</f>
        <v/>
      </c>
    </row>
    <row r="75" customFormat="false" ht="28.2" hidden="true" customHeight="false" outlineLevel="0" collapsed="false">
      <c r="A75" s="5" t="str">
        <f aca="false">'Rubrica_Briciole-POSTA'!B75</f>
        <v>Berardi Edoardo</v>
      </c>
      <c r="B75" s="4" t="str">
        <f aca="false">IF('Rubrica_Briciole-POSTA'!M75="","",'Rubrica_Briciole-POSTA'!M75)</f>
        <v/>
      </c>
      <c r="C75" s="5" t="str">
        <f aca="false">CONCATENATE('Rubrica_Briciole-POSTA'!E75," ",'Rubrica_Briciole-POSTA'!F75)</f>
        <v>C.so Gino Vendemini 4 int. 1</v>
      </c>
      <c r="D75" s="5" t="str">
        <f aca="false">CONCATENATE('Rubrica_Briciole-POSTA'!H75," ",'Rubrica_Briciole-POSTA'!I75," ",'Rubrica_Briciole-POSTA'!J75)</f>
        <v>47039 SAVIGNANO SUL RUBICONE RN</v>
      </c>
      <c r="E75" s="5" t="str">
        <f aca="false">IF(OR('Rubrica_Briciole-POSTA'!L75="IT",'Rubrica_Briciole-POSTA'!L75=""),"",IF('Rubrica_Briciole-POSTA'!L75="SM","Repubblica di San Marino",'Rubrica_Briciole-POSTA'!L75))</f>
        <v/>
      </c>
      <c r="F75" s="5" t="str">
        <f aca="false">IF(OR('Rubrica_Briciole-POSTA'!L75&lt;&gt;"IT",'Rubrica_Briciole-POSTA'!L75&lt;&gt;"SM"),E75,"")</f>
        <v/>
      </c>
      <c r="G75" s="5" t="str">
        <f aca="false">IF(IFERROR(SEARCH("mandareprivacy",'Rubrica_Briciole-POSTA'!U75),"")&lt;&gt;"","x","")</f>
        <v/>
      </c>
    </row>
    <row r="76" customFormat="false" ht="13.8" hidden="true" customHeight="false" outlineLevel="0" collapsed="false">
      <c r="A76" s="5" t="str">
        <f aca="false">'Rubrica_Briciole-POSTA'!B76</f>
        <v>Berardi Enrico</v>
      </c>
      <c r="B76" s="4" t="str">
        <f aca="false">IF('Rubrica_Briciole-POSTA'!M76="","",'Rubrica_Briciole-POSTA'!M76)</f>
        <v/>
      </c>
      <c r="C76" s="5" t="str">
        <f aca="false">CONCATENATE('Rubrica_Briciole-POSTA'!E76," ",'Rubrica_Briciole-POSTA'!F76)</f>
        <v>Via Petruzzi 9</v>
      </c>
      <c r="D76" s="5" t="str">
        <f aca="false">CONCATENATE('Rubrica_Briciole-POSTA'!H76," ",'Rubrica_Briciole-POSTA'!I76," ",'Rubrica_Briciole-POSTA'!J76)</f>
        <v>47922 RIMINI RN</v>
      </c>
      <c r="E76" s="5" t="str">
        <f aca="false">IF(OR('Rubrica_Briciole-POSTA'!L76="IT",'Rubrica_Briciole-POSTA'!L76=""),"",IF('Rubrica_Briciole-POSTA'!L76="SM","Repubblica di San Marino",'Rubrica_Briciole-POSTA'!L76))</f>
        <v/>
      </c>
      <c r="F76" s="5" t="str">
        <f aca="false">IF(OR('Rubrica_Briciole-POSTA'!L76&lt;&gt;"IT",'Rubrica_Briciole-POSTA'!L76&lt;&gt;"SM"),E76,"")</f>
        <v/>
      </c>
      <c r="G76" s="5" t="str">
        <f aca="false">IF(IFERROR(SEARCH("mandareprivacy",'Rubrica_Briciole-POSTA'!U76),"")&lt;&gt;"","x","")</f>
        <v/>
      </c>
    </row>
    <row r="77" customFormat="false" ht="28.2" hidden="true" customHeight="false" outlineLevel="0" collapsed="false">
      <c r="A77" s="5" t="str">
        <f aca="false">'Rubrica_Briciole-POSTA'!B77</f>
        <v>Berardi Maria Giovanna</v>
      </c>
      <c r="B77" s="4" t="str">
        <f aca="false">IF('Rubrica_Briciole-POSTA'!M77="","",'Rubrica_Briciole-POSTA'!M77)</f>
        <v/>
      </c>
      <c r="C77" s="5" t="str">
        <f aca="false">CONCATENATE('Rubrica_Briciole-POSTA'!E77," ",'Rubrica_Briciole-POSTA'!F77)</f>
        <v>Via Libertà 36</v>
      </c>
      <c r="D77" s="5" t="str">
        <f aca="false">CONCATENATE('Rubrica_Briciole-POSTA'!H77," ",'Rubrica_Briciole-POSTA'!I77," ",'Rubrica_Briciole-POSTA'!J77)</f>
        <v>47039 SAVIGNANO SUL RUBICONE FC</v>
      </c>
      <c r="E77" s="5" t="str">
        <f aca="false">IF(OR('Rubrica_Briciole-POSTA'!L77="IT",'Rubrica_Briciole-POSTA'!L77=""),"",IF('Rubrica_Briciole-POSTA'!L77="SM","Repubblica di San Marino",'Rubrica_Briciole-POSTA'!L77))</f>
        <v/>
      </c>
      <c r="F77" s="5" t="str">
        <f aca="false">IF(OR('Rubrica_Briciole-POSTA'!L77&lt;&gt;"IT",'Rubrica_Briciole-POSTA'!L77&lt;&gt;"SM"),E77,"")</f>
        <v/>
      </c>
      <c r="G77" s="5" t="str">
        <f aca="false">IF(IFERROR(SEARCH("mandareprivacy",'Rubrica_Briciole-POSTA'!U77),"")&lt;&gt;"","x","")</f>
        <v/>
      </c>
    </row>
    <row r="78" customFormat="false" ht="13.8" hidden="true" customHeight="false" outlineLevel="0" collapsed="false">
      <c r="A78" s="5" t="str">
        <f aca="false">'Rubrica_Briciole-POSTA'!B78</f>
        <v>Bernabini Giampaolo</v>
      </c>
      <c r="B78" s="4" t="str">
        <f aca="false">IF('Rubrica_Briciole-POSTA'!M78="","",'Rubrica_Briciole-POSTA'!M78)</f>
        <v/>
      </c>
      <c r="C78" s="5" t="str">
        <f aca="false">CONCATENATE('Rubrica_Briciole-POSTA'!E78," ",'Rubrica_Briciole-POSTA'!F78)</f>
        <v>Piazza Battaglini 13</v>
      </c>
      <c r="D78" s="5" t="str">
        <f aca="false">CONCATENATE('Rubrica_Briciole-POSTA'!H78," ",'Rubrica_Briciole-POSTA'!I78," ",'Rubrica_Briciole-POSTA'!J78)</f>
        <v>47030 San Mauro Pascoli FC</v>
      </c>
      <c r="E78" s="5" t="str">
        <f aca="false">IF(OR('Rubrica_Briciole-POSTA'!L78="IT",'Rubrica_Briciole-POSTA'!L78=""),"",IF('Rubrica_Briciole-POSTA'!L78="SM","Repubblica di San Marino",'Rubrica_Briciole-POSTA'!L78))</f>
        <v/>
      </c>
      <c r="F78" s="5" t="str">
        <f aca="false">IF(OR('Rubrica_Briciole-POSTA'!L78&lt;&gt;"IT",'Rubrica_Briciole-POSTA'!L78&lt;&gt;"SM"),E78,"")</f>
        <v/>
      </c>
      <c r="G78" s="5" t="str">
        <f aca="false">IF(IFERROR(SEARCH("mandareprivacy",'Rubrica_Briciole-POSTA'!U78),"")&lt;&gt;"","x","")</f>
        <v/>
      </c>
    </row>
    <row r="79" customFormat="false" ht="13.8" hidden="true" customHeight="false" outlineLevel="0" collapsed="false">
      <c r="A79" s="5" t="str">
        <f aca="false">'Rubrica_Briciole-POSTA'!B79</f>
        <v>Bernardi Sara</v>
      </c>
      <c r="B79" s="4" t="str">
        <f aca="false">IF('Rubrica_Briciole-POSTA'!M79="","",'Rubrica_Briciole-POSTA'!M79)</f>
        <v/>
      </c>
      <c r="C79" s="5" t="str">
        <f aca="false">CONCATENATE('Rubrica_Briciole-POSTA'!E79," ",'Rubrica_Briciole-POSTA'!F79)</f>
        <v>Via Dardanelli 10</v>
      </c>
      <c r="D79" s="5" t="str">
        <f aca="false">CONCATENATE('Rubrica_Briciole-POSTA'!H79," ",'Rubrica_Briciole-POSTA'!I79," ",'Rubrica_Briciole-POSTA'!J79)</f>
        <v>47921 Rimini RN</v>
      </c>
      <c r="E79" s="5" t="str">
        <f aca="false">IF(OR('Rubrica_Briciole-POSTA'!L79="IT",'Rubrica_Briciole-POSTA'!L79=""),"",IF('Rubrica_Briciole-POSTA'!L79="SM","Repubblica di San Marino",'Rubrica_Briciole-POSTA'!L79))</f>
        <v/>
      </c>
      <c r="F79" s="5" t="str">
        <f aca="false">IF(OR('Rubrica_Briciole-POSTA'!L79&lt;&gt;"IT",'Rubrica_Briciole-POSTA'!L79&lt;&gt;"SM"),E79,"")</f>
        <v/>
      </c>
      <c r="G79" s="5" t="str">
        <f aca="false">IF(IFERROR(SEARCH("mandareprivacy",'Rubrica_Briciole-POSTA'!U79),"")&lt;&gt;"","x","")</f>
        <v/>
      </c>
    </row>
    <row r="80" customFormat="false" ht="13.8" hidden="true" customHeight="false" outlineLevel="0" collapsed="false">
      <c r="A80" s="5" t="str">
        <f aca="false">'Rubrica_Briciole-POSTA'!B80</f>
        <v>Bernardini Quinto</v>
      </c>
      <c r="B80" s="4" t="str">
        <f aca="false">IF('Rubrica_Briciole-POSTA'!M80="","",'Rubrica_Briciole-POSTA'!M80)</f>
        <v/>
      </c>
      <c r="C80" s="5" t="str">
        <f aca="false">CONCATENATE('Rubrica_Briciole-POSTA'!E80," ",'Rubrica_Briciole-POSTA'!F80)</f>
        <v>Via S. Vito 73</v>
      </c>
      <c r="D80" s="5" t="str">
        <f aca="false">CONCATENATE('Rubrica_Briciole-POSTA'!H80," ",'Rubrica_Briciole-POSTA'!I80," ",'Rubrica_Briciole-POSTA'!J80)</f>
        <v>47922 Rimini RN</v>
      </c>
      <c r="E80" s="5" t="str">
        <f aca="false">IF(OR('Rubrica_Briciole-POSTA'!L80="IT",'Rubrica_Briciole-POSTA'!L80=""),"",IF('Rubrica_Briciole-POSTA'!L80="SM","Repubblica di San Marino",'Rubrica_Briciole-POSTA'!L80))</f>
        <v/>
      </c>
      <c r="F80" s="5" t="str">
        <f aca="false">IF(OR('Rubrica_Briciole-POSTA'!L80&lt;&gt;"IT",'Rubrica_Briciole-POSTA'!L80&lt;&gt;"SM"),E80,"")</f>
        <v/>
      </c>
      <c r="G80" s="5" t="str">
        <f aca="false">IF(IFERROR(SEARCH("mandareprivacy",'Rubrica_Briciole-POSTA'!U80),"")&lt;&gt;"","x","")</f>
        <v/>
      </c>
    </row>
    <row r="81" customFormat="false" ht="13.8" hidden="true" customHeight="false" outlineLevel="0" collapsed="false">
      <c r="A81" s="5" t="str">
        <f aca="false">'Rubrica_Briciole-POSTA'!B81</f>
        <v>Bersani Margherita</v>
      </c>
      <c r="B81" s="4" t="str">
        <f aca="false">IF('Rubrica_Briciole-POSTA'!M81="","",'Rubrica_Briciole-POSTA'!M81)</f>
        <v/>
      </c>
      <c r="C81" s="5" t="str">
        <f aca="false">CONCATENATE('Rubrica_Briciole-POSTA'!E81," ",'Rubrica_Briciole-POSTA'!F81)</f>
        <v>Via Soardi 23</v>
      </c>
      <c r="D81" s="5" t="str">
        <f aca="false">CONCATENATE('Rubrica_Briciole-POSTA'!H81," ",'Rubrica_Briciole-POSTA'!I81," ",'Rubrica_Briciole-POSTA'!J81)</f>
        <v>47921 Rimini RN</v>
      </c>
      <c r="E81" s="5" t="str">
        <f aca="false">IF(OR('Rubrica_Briciole-POSTA'!L81="IT",'Rubrica_Briciole-POSTA'!L81=""),"",IF('Rubrica_Briciole-POSTA'!L81="SM","Repubblica di San Marino",'Rubrica_Briciole-POSTA'!L81))</f>
        <v/>
      </c>
      <c r="F81" s="5" t="str">
        <f aca="false">IF(OR('Rubrica_Briciole-POSTA'!L81&lt;&gt;"IT",'Rubrica_Briciole-POSTA'!L81&lt;&gt;"SM"),E81,"")</f>
        <v/>
      </c>
      <c r="G81" s="5" t="str">
        <f aca="false">IF(IFERROR(SEARCH("mandareprivacy",'Rubrica_Briciole-POSTA'!U81),"")&lt;&gt;"","x","")</f>
        <v/>
      </c>
    </row>
    <row r="82" customFormat="false" ht="13.8" hidden="true" customHeight="false" outlineLevel="0" collapsed="false">
      <c r="A82" s="5" t="str">
        <f aca="false">'Rubrica_Briciole-POSTA'!B82</f>
        <v>Bertarelli Sante</v>
      </c>
      <c r="B82" s="4" t="str">
        <f aca="false">IF('Rubrica_Briciole-POSTA'!M82="","",'Rubrica_Briciole-POSTA'!M82)</f>
        <v>c/o Collegiata di S. Nicolò</v>
      </c>
      <c r="C82" s="5" t="str">
        <f aca="false">CONCATENATE('Rubrica_Briciole-POSTA'!E82," ",'Rubrica_Briciole-POSTA'!F82)</f>
        <v>Via Don Giovanni Minzoni 20</v>
      </c>
      <c r="D82" s="5" t="str">
        <f aca="false">CONCATENATE('Rubrica_Briciole-POSTA'!H82," ",'Rubrica_Briciole-POSTA'!I82," ",'Rubrica_Briciole-POSTA'!J82)</f>
        <v>44011 ARGENTA FE</v>
      </c>
      <c r="E82" s="5" t="str">
        <f aca="false">IF(OR('Rubrica_Briciole-POSTA'!L82="IT",'Rubrica_Briciole-POSTA'!L82=""),"",IF('Rubrica_Briciole-POSTA'!L82="SM","Repubblica di San Marino",'Rubrica_Briciole-POSTA'!L82))</f>
        <v/>
      </c>
      <c r="F82" s="5" t="str">
        <f aca="false">IF(OR('Rubrica_Briciole-POSTA'!L82&lt;&gt;"IT",'Rubrica_Briciole-POSTA'!L82&lt;&gt;"SM"),E82,"")</f>
        <v/>
      </c>
      <c r="G82" s="5" t="str">
        <f aca="false">IF(IFERROR(SEARCH("mandareprivacy",'Rubrica_Briciole-POSTA'!U82),"")&lt;&gt;"","x","")</f>
        <v/>
      </c>
    </row>
    <row r="83" customFormat="false" ht="13.8" hidden="true" customHeight="false" outlineLevel="0" collapsed="false">
      <c r="A83" s="5" t="str">
        <f aca="false">'Rubrica_Briciole-POSTA'!B83</f>
        <v>Berti Stefano</v>
      </c>
      <c r="B83" s="4" t="str">
        <f aca="false">IF('Rubrica_Briciole-POSTA'!M83="","",'Rubrica_Briciole-POSTA'!M83)</f>
        <v/>
      </c>
      <c r="C83" s="5" t="str">
        <f aca="false">CONCATENATE('Rubrica_Briciole-POSTA'!E83," ",'Rubrica_Briciole-POSTA'!F83)</f>
        <v>V.le Roberto Valturio 44</v>
      </c>
      <c r="D83" s="5" t="str">
        <f aca="false">CONCATENATE('Rubrica_Briciole-POSTA'!H83," ",'Rubrica_Briciole-POSTA'!I83," ",'Rubrica_Briciole-POSTA'!J83)</f>
        <v>47923 Rimini RN</v>
      </c>
      <c r="E83" s="5" t="str">
        <f aca="false">IF(OR('Rubrica_Briciole-POSTA'!L83="IT",'Rubrica_Briciole-POSTA'!L83=""),"",IF('Rubrica_Briciole-POSTA'!L83="SM","Repubblica di San Marino",'Rubrica_Briciole-POSTA'!L83))</f>
        <v/>
      </c>
      <c r="F83" s="5" t="str">
        <f aca="false">IF(OR('Rubrica_Briciole-POSTA'!L83&lt;&gt;"IT",'Rubrica_Briciole-POSTA'!L83&lt;&gt;"SM"),E83,"")</f>
        <v/>
      </c>
      <c r="G83" s="5" t="str">
        <f aca="false">IF(IFERROR(SEARCH("mandareprivacy",'Rubrica_Briciole-POSTA'!U83),"")&lt;&gt;"","x","")</f>
        <v/>
      </c>
    </row>
    <row r="84" customFormat="false" ht="13.8" hidden="true" customHeight="false" outlineLevel="0" collapsed="false">
      <c r="A84" s="5" t="str">
        <f aca="false">'Rubrica_Briciole-POSTA'!B84</f>
        <v>Bertocchi Cristina</v>
      </c>
      <c r="B84" s="4" t="str">
        <f aca="false">IF('Rubrica_Briciole-POSTA'!M84="","",'Rubrica_Briciole-POSTA'!M84)</f>
        <v/>
      </c>
      <c r="C84" s="5" t="str">
        <f aca="false">CONCATENATE('Rubrica_Briciole-POSTA'!E84," ",'Rubrica_Briciole-POSTA'!F84)</f>
        <v>Via Montalbano 7-A</v>
      </c>
      <c r="D84" s="5" t="str">
        <f aca="false">CONCATENATE('Rubrica_Briciole-POSTA'!H84," ",'Rubrica_Briciole-POSTA'!I84," ",'Rubrica_Briciole-POSTA'!J84)</f>
        <v>47923 RIMINI RN</v>
      </c>
      <c r="E84" s="5" t="str">
        <f aca="false">IF(OR('Rubrica_Briciole-POSTA'!L84="IT",'Rubrica_Briciole-POSTA'!L84=""),"",IF('Rubrica_Briciole-POSTA'!L84="SM","Repubblica di San Marino",'Rubrica_Briciole-POSTA'!L84))</f>
        <v/>
      </c>
      <c r="F84" s="5" t="str">
        <f aca="false">IF(OR('Rubrica_Briciole-POSTA'!L84&lt;&gt;"IT",'Rubrica_Briciole-POSTA'!L84&lt;&gt;"SM"),E84,"")</f>
        <v/>
      </c>
      <c r="G84" s="5" t="str">
        <f aca="false">IF(IFERROR(SEARCH("mandareprivacy",'Rubrica_Briciole-POSTA'!U84),"")&lt;&gt;"","x","")</f>
        <v/>
      </c>
    </row>
    <row r="85" customFormat="false" ht="28.2" hidden="true" customHeight="false" outlineLevel="0" collapsed="false">
      <c r="A85" s="5" t="str">
        <f aca="false">'Rubrica_Briciole-POSTA'!B85</f>
        <v>Bertozzi Pier Giorgio</v>
      </c>
      <c r="B85" s="4" t="str">
        <f aca="false">IF('Rubrica_Briciole-POSTA'!M85="","",'Rubrica_Briciole-POSTA'!M85)</f>
        <v/>
      </c>
      <c r="C85" s="5" t="str">
        <f aca="false">CONCATENATE('Rubrica_Briciole-POSTA'!E85," ",'Rubrica_Briciole-POSTA'!F85)</f>
        <v>Via Sarzana 541</v>
      </c>
      <c r="D85" s="5" t="str">
        <f aca="false">CONCATENATE('Rubrica_Briciole-POSTA'!H85," ",'Rubrica_Briciole-POSTA'!I85," ",'Rubrica_Briciole-POSTA'!J85)</f>
        <v>47822 Santarcangelo di Romagna RN</v>
      </c>
      <c r="E85" s="5" t="str">
        <f aca="false">IF(OR('Rubrica_Briciole-POSTA'!L85="IT",'Rubrica_Briciole-POSTA'!L85=""),"",IF('Rubrica_Briciole-POSTA'!L85="SM","Repubblica di San Marino",'Rubrica_Briciole-POSTA'!L85))</f>
        <v/>
      </c>
      <c r="F85" s="5" t="str">
        <f aca="false">IF(OR('Rubrica_Briciole-POSTA'!L85&lt;&gt;"IT",'Rubrica_Briciole-POSTA'!L85&lt;&gt;"SM"),E85,"")</f>
        <v/>
      </c>
      <c r="G85" s="5" t="str">
        <f aca="false">IF(IFERROR(SEARCH("mandareprivacy",'Rubrica_Briciole-POSTA'!U85),"")&lt;&gt;"","x","")</f>
        <v/>
      </c>
    </row>
    <row r="86" customFormat="false" ht="13.8" hidden="true" customHeight="false" outlineLevel="0" collapsed="false">
      <c r="A86" s="5" t="str">
        <f aca="false">'Rubrica_Briciole-POSTA'!B86</f>
        <v>Bertozzi Tina</v>
      </c>
      <c r="B86" s="4" t="str">
        <f aca="false">IF('Rubrica_Briciole-POSTA'!M86="","",'Rubrica_Briciole-POSTA'!M86)</f>
        <v/>
      </c>
      <c r="C86" s="5" t="str">
        <f aca="false">CONCATENATE('Rubrica_Briciole-POSTA'!E86," ",'Rubrica_Briciole-POSTA'!F86)</f>
        <v>Via Dell'abete 24</v>
      </c>
      <c r="D86" s="5" t="str">
        <f aca="false">CONCATENATE('Rubrica_Briciole-POSTA'!H86," ",'Rubrica_Briciole-POSTA'!I86," ",'Rubrica_Briciole-POSTA'!J86)</f>
        <v>47923 RIMINI RN</v>
      </c>
      <c r="E86" s="5" t="str">
        <f aca="false">IF(OR('Rubrica_Briciole-POSTA'!L86="IT",'Rubrica_Briciole-POSTA'!L86=""),"",IF('Rubrica_Briciole-POSTA'!L86="SM","Repubblica di San Marino",'Rubrica_Briciole-POSTA'!L86))</f>
        <v/>
      </c>
      <c r="F86" s="5" t="str">
        <f aca="false">IF(OR('Rubrica_Briciole-POSTA'!L86&lt;&gt;"IT",'Rubrica_Briciole-POSTA'!L86&lt;&gt;"SM"),E86,"")</f>
        <v/>
      </c>
      <c r="G86" s="5" t="str">
        <f aca="false">IF(IFERROR(SEARCH("mandareprivacy",'Rubrica_Briciole-POSTA'!U86),"")&lt;&gt;"","x","")</f>
        <v/>
      </c>
    </row>
    <row r="87" customFormat="false" ht="13.8" hidden="true" customHeight="false" outlineLevel="0" collapsed="false">
      <c r="A87" s="5" t="str">
        <f aca="false">'Rubrica_Briciole-POSTA'!B87</f>
        <v>Betti Loris</v>
      </c>
      <c r="B87" s="4" t="str">
        <f aca="false">IF('Rubrica_Briciole-POSTA'!M87="","",'Rubrica_Briciole-POSTA'!M87)</f>
        <v/>
      </c>
      <c r="C87" s="5" t="str">
        <f aca="false">CONCATENATE('Rubrica_Briciole-POSTA'!E87," ",'Rubrica_Briciole-POSTA'!F87)</f>
        <v>Via Covignano 148</v>
      </c>
      <c r="D87" s="5" t="str">
        <f aca="false">CONCATENATE('Rubrica_Briciole-POSTA'!H87," ",'Rubrica_Briciole-POSTA'!I87," ",'Rubrica_Briciole-POSTA'!J87)</f>
        <v>47923 Rimini RN</v>
      </c>
      <c r="E87" s="5" t="str">
        <f aca="false">IF(OR('Rubrica_Briciole-POSTA'!L87="IT",'Rubrica_Briciole-POSTA'!L87=""),"",IF('Rubrica_Briciole-POSTA'!L87="SM","Repubblica di San Marino",'Rubrica_Briciole-POSTA'!L87))</f>
        <v/>
      </c>
      <c r="F87" s="5" t="str">
        <f aca="false">IF(OR('Rubrica_Briciole-POSTA'!L87&lt;&gt;"IT",'Rubrica_Briciole-POSTA'!L87&lt;&gt;"SM"),E87,"")</f>
        <v/>
      </c>
      <c r="G87" s="5" t="str">
        <f aca="false">IF(IFERROR(SEARCH("mandareprivacy",'Rubrica_Briciole-POSTA'!U87),"")&lt;&gt;"","x","")</f>
        <v/>
      </c>
    </row>
    <row r="88" customFormat="false" ht="13.8" hidden="true" customHeight="false" outlineLevel="0" collapsed="false">
      <c r="A88" s="5" t="str">
        <f aca="false">'Rubrica_Briciole-POSTA'!B88</f>
        <v>Bianchi Andrea</v>
      </c>
      <c r="B88" s="4" t="str">
        <f aca="false">IF('Rubrica_Briciole-POSTA'!M88="","",'Rubrica_Briciole-POSTA'!M88)</f>
        <v/>
      </c>
      <c r="C88" s="5" t="str">
        <f aca="false">CONCATENATE('Rubrica_Briciole-POSTA'!E88," ",'Rubrica_Briciole-POSTA'!F88)</f>
        <v>Via Pisa 4</v>
      </c>
      <c r="D88" s="5" t="str">
        <f aca="false">CONCATENATE('Rubrica_Briciole-POSTA'!H88," ",'Rubrica_Briciole-POSTA'!I88," ",'Rubrica_Briciole-POSTA'!J88)</f>
        <v>47922 Rimini RN</v>
      </c>
      <c r="E88" s="5" t="str">
        <f aca="false">IF(OR('Rubrica_Briciole-POSTA'!L88="IT",'Rubrica_Briciole-POSTA'!L88=""),"",IF('Rubrica_Briciole-POSTA'!L88="SM","Repubblica di San Marino",'Rubrica_Briciole-POSTA'!L88))</f>
        <v/>
      </c>
      <c r="F88" s="5" t="str">
        <f aca="false">IF(OR('Rubrica_Briciole-POSTA'!L88&lt;&gt;"IT",'Rubrica_Briciole-POSTA'!L88&lt;&gt;"SM"),E88,"")</f>
        <v/>
      </c>
      <c r="G88" s="5" t="str">
        <f aca="false">IF(IFERROR(SEARCH("mandareprivacy",'Rubrica_Briciole-POSTA'!U88),"")&lt;&gt;"","x","")</f>
        <v/>
      </c>
    </row>
    <row r="89" customFormat="false" ht="13.8" hidden="true" customHeight="false" outlineLevel="0" collapsed="false">
      <c r="A89" s="5" t="str">
        <f aca="false">'Rubrica_Briciole-POSTA'!B89</f>
        <v>Bianchi Lauro</v>
      </c>
      <c r="B89" s="4" t="str">
        <f aca="false">IF('Rubrica_Briciole-POSTA'!M89="","",'Rubrica_Briciole-POSTA'!M89)</f>
        <v/>
      </c>
      <c r="C89" s="5" t="str">
        <f aca="false">CONCATENATE('Rubrica_Briciole-POSTA'!E89," ",'Rubrica_Briciole-POSTA'!F89)</f>
        <v>via delle Officine 65</v>
      </c>
      <c r="D89" s="5" t="str">
        <f aca="false">CONCATENATE('Rubrica_Briciole-POSTA'!H89," ",'Rubrica_Briciole-POSTA'!I89," ",'Rubrica_Briciole-POSTA'!J89)</f>
        <v>47924 Rimini RN</v>
      </c>
      <c r="E89" s="5" t="str">
        <f aca="false">IF(OR('Rubrica_Briciole-POSTA'!L89="IT",'Rubrica_Briciole-POSTA'!L89=""),"",IF('Rubrica_Briciole-POSTA'!L89="SM","Repubblica di San Marino",'Rubrica_Briciole-POSTA'!L89))</f>
        <v/>
      </c>
      <c r="F89" s="5" t="str">
        <f aca="false">IF(OR('Rubrica_Briciole-POSTA'!L89&lt;&gt;"IT",'Rubrica_Briciole-POSTA'!L89&lt;&gt;"SM"),E89,"")</f>
        <v/>
      </c>
      <c r="G89" s="5" t="str">
        <f aca="false">IF(IFERROR(SEARCH("mandareprivacy",'Rubrica_Briciole-POSTA'!U89),"")&lt;&gt;"","x","")</f>
        <v/>
      </c>
    </row>
    <row r="90" customFormat="false" ht="13.8" hidden="true" customHeight="false" outlineLevel="0" collapsed="false">
      <c r="A90" s="5" t="str">
        <f aca="false">'Rubrica_Briciole-POSTA'!B90</f>
        <v>Bianchi Maria</v>
      </c>
      <c r="B90" s="4" t="str">
        <f aca="false">IF('Rubrica_Briciole-POSTA'!M90="","",'Rubrica_Briciole-POSTA'!M90)</f>
        <v/>
      </c>
      <c r="C90" s="5" t="str">
        <f aca="false">CONCATENATE('Rubrica_Briciole-POSTA'!E90," ",'Rubrica_Briciole-POSTA'!F90)</f>
        <v>Via F. Baracca 17</v>
      </c>
      <c r="D90" s="5" t="str">
        <f aca="false">CONCATENATE('Rubrica_Briciole-POSTA'!H90," ",'Rubrica_Briciole-POSTA'!I90," ",'Rubrica_Briciole-POSTA'!J90)</f>
        <v>20823 Lentate sul Seveso MB</v>
      </c>
      <c r="E90" s="5" t="str">
        <f aca="false">IF(OR('Rubrica_Briciole-POSTA'!L90="IT",'Rubrica_Briciole-POSTA'!L90=""),"",IF('Rubrica_Briciole-POSTA'!L90="SM","Repubblica di San Marino",'Rubrica_Briciole-POSTA'!L90))</f>
        <v/>
      </c>
      <c r="F90" s="5" t="str">
        <f aca="false">IF(OR('Rubrica_Briciole-POSTA'!L90&lt;&gt;"IT",'Rubrica_Briciole-POSTA'!L90&lt;&gt;"SM"),E90,"")</f>
        <v/>
      </c>
      <c r="G90" s="5" t="str">
        <f aca="false">IF(IFERROR(SEARCH("mandareprivacy",'Rubrica_Briciole-POSTA'!U90),"")&lt;&gt;"","x","")</f>
        <v/>
      </c>
    </row>
    <row r="91" customFormat="false" ht="28.2" hidden="true" customHeight="false" outlineLevel="0" collapsed="false">
      <c r="A91" s="5" t="str">
        <f aca="false">'Rubrica_Briciole-POSTA'!B91</f>
        <v>Bianchi Raffaele</v>
      </c>
      <c r="B91" s="4" t="str">
        <f aca="false">IF('Rubrica_Briciole-POSTA'!M91="","",'Rubrica_Briciole-POSTA'!M91)</f>
        <v/>
      </c>
      <c r="C91" s="5" t="str">
        <f aca="false">CONCATENATE('Rubrica_Briciole-POSTA'!E91," ",'Rubrica_Briciole-POSTA'!F91)</f>
        <v>Borgo P. Malatesta 3</v>
      </c>
      <c r="D91" s="5" t="str">
        <f aca="false">CONCATENATE('Rubrica_Briciole-POSTA'!H91," ",'Rubrica_Briciole-POSTA'!I91," ",'Rubrica_Briciole-POSTA'!J91)</f>
        <v>47854 MONTESCUDO-MONTE COLOMBO RN</v>
      </c>
      <c r="E91" s="5" t="str">
        <f aca="false">IF(OR('Rubrica_Briciole-POSTA'!L91="IT",'Rubrica_Briciole-POSTA'!L91=""),"",IF('Rubrica_Briciole-POSTA'!L91="SM","Repubblica di San Marino",'Rubrica_Briciole-POSTA'!L91))</f>
        <v/>
      </c>
      <c r="F91" s="5" t="str">
        <f aca="false">IF(OR('Rubrica_Briciole-POSTA'!L91&lt;&gt;"IT",'Rubrica_Briciole-POSTA'!L91&lt;&gt;"SM"),E91,"")</f>
        <v/>
      </c>
      <c r="G91" s="5" t="str">
        <f aca="false">IF(IFERROR(SEARCH("mandareprivacy",'Rubrica_Briciole-POSTA'!U91),"")&lt;&gt;"","x","")</f>
        <v/>
      </c>
    </row>
    <row r="92" customFormat="false" ht="13.8" hidden="true" customHeight="false" outlineLevel="0" collapsed="false">
      <c r="A92" s="5" t="str">
        <f aca="false">'Rubrica_Briciole-POSTA'!B92</f>
        <v>Bianchini Luigi</v>
      </c>
      <c r="B92" s="4" t="str">
        <f aca="false">IF('Rubrica_Briciole-POSTA'!M92="","",'Rubrica_Briciole-POSTA'!M92)</f>
        <v/>
      </c>
      <c r="C92" s="5" t="str">
        <f aca="false">CONCATENATE('Rubrica_Briciole-POSTA'!E92," ",'Rubrica_Briciole-POSTA'!F92)</f>
        <v>Via Vega 27</v>
      </c>
      <c r="D92" s="5" t="str">
        <f aca="false">CONCATENATE('Rubrica_Briciole-POSTA'!H92," ",'Rubrica_Briciole-POSTA'!I92," ",'Rubrica_Briciole-POSTA'!J92)</f>
        <v>47923 Rimini RN</v>
      </c>
      <c r="E92" s="5" t="str">
        <f aca="false">IF(OR('Rubrica_Briciole-POSTA'!L92="IT",'Rubrica_Briciole-POSTA'!L92=""),"",IF('Rubrica_Briciole-POSTA'!L92="SM","Repubblica di San Marino",'Rubrica_Briciole-POSTA'!L92))</f>
        <v/>
      </c>
      <c r="F92" s="5" t="str">
        <f aca="false">IF(OR('Rubrica_Briciole-POSTA'!L92&lt;&gt;"IT",'Rubrica_Briciole-POSTA'!L92&lt;&gt;"SM"),E92,"")</f>
        <v/>
      </c>
      <c r="G92" s="5" t="str">
        <f aca="false">IF(IFERROR(SEARCH("mandareprivacy",'Rubrica_Briciole-POSTA'!U92),"")&lt;&gt;"","x","")</f>
        <v/>
      </c>
    </row>
    <row r="93" customFormat="false" ht="13.8" hidden="true" customHeight="false" outlineLevel="0" collapsed="false">
      <c r="A93" s="5" t="str">
        <f aca="false">'Rubrica_Briciole-POSTA'!B93</f>
        <v>Biella Luigia</v>
      </c>
      <c r="B93" s="4" t="str">
        <f aca="false">IF('Rubrica_Briciole-POSTA'!M93="","",'Rubrica_Briciole-POSTA'!M93)</f>
        <v/>
      </c>
      <c r="C93" s="5" t="str">
        <f aca="false">CONCATENATE('Rubrica_Briciole-POSTA'!E93," ",'Rubrica_Briciole-POSTA'!F93)</f>
        <v>Via Ponchielli 3</v>
      </c>
      <c r="D93" s="5" t="str">
        <f aca="false">CONCATENATE('Rubrica_Briciole-POSTA'!H93," ",'Rubrica_Briciole-POSTA'!I93," ",'Rubrica_Briciole-POSTA'!J93)</f>
        <v>20882 Bellusco MB</v>
      </c>
      <c r="E93" s="5" t="str">
        <f aca="false">IF(OR('Rubrica_Briciole-POSTA'!L93="IT",'Rubrica_Briciole-POSTA'!L93=""),"",IF('Rubrica_Briciole-POSTA'!L93="SM","Repubblica di San Marino",'Rubrica_Briciole-POSTA'!L93))</f>
        <v/>
      </c>
      <c r="F93" s="5" t="str">
        <f aca="false">IF(OR('Rubrica_Briciole-POSTA'!L93&lt;&gt;"IT",'Rubrica_Briciole-POSTA'!L93&lt;&gt;"SM"),E93,"")</f>
        <v/>
      </c>
      <c r="G93" s="5" t="str">
        <f aca="false">IF(IFERROR(SEARCH("mandareprivacy",'Rubrica_Briciole-POSTA'!U93),"")&lt;&gt;"","x","")</f>
        <v/>
      </c>
    </row>
    <row r="94" customFormat="false" ht="13.8" hidden="true" customHeight="false" outlineLevel="0" collapsed="false">
      <c r="A94" s="5" t="str">
        <f aca="false">'Rubrica_Briciole-POSTA'!B94</f>
        <v>Biga Marco</v>
      </c>
      <c r="B94" s="4" t="str">
        <f aca="false">IF('Rubrica_Briciole-POSTA'!M94="","",'Rubrica_Briciole-POSTA'!M94)</f>
        <v/>
      </c>
      <c r="C94" s="5" t="str">
        <f aca="false">CONCATENATE('Rubrica_Briciole-POSTA'!E94," ",'Rubrica_Briciole-POSTA'!F94)</f>
        <v>Strada del mazzucco 33B</v>
      </c>
      <c r="D94" s="5" t="str">
        <f aca="false">CONCATENATE('Rubrica_Briciole-POSTA'!H94," ",'Rubrica_Briciole-POSTA'!I94," ",'Rubrica_Briciole-POSTA'!J94)</f>
        <v>12084 Mondovì CN</v>
      </c>
      <c r="E94" s="5" t="str">
        <f aca="false">IF(OR('Rubrica_Briciole-POSTA'!L94="IT",'Rubrica_Briciole-POSTA'!L94=""),"",IF('Rubrica_Briciole-POSTA'!L94="SM","Repubblica di San Marino",'Rubrica_Briciole-POSTA'!L94))</f>
        <v/>
      </c>
      <c r="F94" s="5" t="str">
        <f aca="false">IF(OR('Rubrica_Briciole-POSTA'!L94&lt;&gt;"IT",'Rubrica_Briciole-POSTA'!L94&lt;&gt;"SM"),E94,"")</f>
        <v/>
      </c>
      <c r="G94" s="5" t="str">
        <f aca="false">IF(IFERROR(SEARCH("mandareprivacy",'Rubrica_Briciole-POSTA'!U94),"")&lt;&gt;"","x","")</f>
        <v/>
      </c>
    </row>
    <row r="95" customFormat="false" ht="13.8" hidden="true" customHeight="false" outlineLevel="0" collapsed="false">
      <c r="A95" s="5" t="str">
        <f aca="false">'Rubrica_Briciole-POSTA'!B95</f>
        <v>Bigolaro Giuseppe</v>
      </c>
      <c r="B95" s="4" t="str">
        <f aca="false">IF('Rubrica_Briciole-POSTA'!M95="","",'Rubrica_Briciole-POSTA'!M95)</f>
        <v/>
      </c>
      <c r="C95" s="5" t="str">
        <f aca="false">CONCATENATE('Rubrica_Briciole-POSTA'!E95," ",'Rubrica_Briciole-POSTA'!F95)</f>
        <v>Viale Regina Margherita 41</v>
      </c>
      <c r="D95" s="5" t="str">
        <f aca="false">CONCATENATE('Rubrica_Briciole-POSTA'!H95," ",'Rubrica_Briciole-POSTA'!I95," ",'Rubrica_Briciole-POSTA'!J95)</f>
        <v>47924 Rimini RN</v>
      </c>
      <c r="E95" s="5" t="str">
        <f aca="false">IF(OR('Rubrica_Briciole-POSTA'!L95="IT",'Rubrica_Briciole-POSTA'!L95=""),"",IF('Rubrica_Briciole-POSTA'!L95="SM","Repubblica di San Marino",'Rubrica_Briciole-POSTA'!L95))</f>
        <v/>
      </c>
      <c r="F95" s="5" t="str">
        <f aca="false">IF(OR('Rubrica_Briciole-POSTA'!L95&lt;&gt;"IT",'Rubrica_Briciole-POSTA'!L95&lt;&gt;"SM"),E95,"")</f>
        <v/>
      </c>
      <c r="G95" s="5" t="str">
        <f aca="false">IF(IFERROR(SEARCH("mandareprivacy",'Rubrica_Briciole-POSTA'!U95),"")&lt;&gt;"","x","")</f>
        <v/>
      </c>
    </row>
    <row r="96" customFormat="false" ht="13.8" hidden="true" customHeight="false" outlineLevel="0" collapsed="false">
      <c r="A96" s="5" t="str">
        <f aca="false">'Rubrica_Briciole-POSTA'!B96</f>
        <v>Bilancioni Daniele</v>
      </c>
      <c r="B96" s="4" t="str">
        <f aca="false">IF('Rubrica_Briciole-POSTA'!M96="","",'Rubrica_Briciole-POSTA'!M96)</f>
        <v/>
      </c>
      <c r="C96" s="5" t="str">
        <f aca="false">CONCATENATE('Rubrica_Briciole-POSTA'!E96," ",'Rubrica_Briciole-POSTA'!F96)</f>
        <v>Via Fermignano 3/7</v>
      </c>
      <c r="D96" s="5" t="str">
        <f aca="false">CONCATENATE('Rubrica_Briciole-POSTA'!H96," ",'Rubrica_Briciole-POSTA'!I96," ",'Rubrica_Briciole-POSTA'!J96)</f>
        <v>47814 Bellaria-Igea Marina RN</v>
      </c>
      <c r="E96" s="5" t="str">
        <f aca="false">IF(OR('Rubrica_Briciole-POSTA'!L96="IT",'Rubrica_Briciole-POSTA'!L96=""),"",IF('Rubrica_Briciole-POSTA'!L96="SM","Repubblica di San Marino",'Rubrica_Briciole-POSTA'!L96))</f>
        <v/>
      </c>
      <c r="F96" s="5" t="str">
        <f aca="false">IF(OR('Rubrica_Briciole-POSTA'!L96&lt;&gt;"IT",'Rubrica_Briciole-POSTA'!L96&lt;&gt;"SM"),E96,"")</f>
        <v/>
      </c>
      <c r="G96" s="5" t="str">
        <f aca="false">IF(IFERROR(SEARCH("mandareprivacy",'Rubrica_Briciole-POSTA'!U96),"")&lt;&gt;"","x","")</f>
        <v/>
      </c>
    </row>
    <row r="97" customFormat="false" ht="28.2" hidden="true" customHeight="false" outlineLevel="0" collapsed="false">
      <c r="A97" s="5" t="str">
        <f aca="false">'Rubrica_Briciole-POSTA'!B97</f>
        <v>Bilancioni Giuseppe</v>
      </c>
      <c r="B97" s="4" t="str">
        <f aca="false">IF('Rubrica_Briciole-POSTA'!M97="","",'Rubrica_Briciole-POSTA'!M97)</f>
        <v/>
      </c>
      <c r="C97" s="5" t="str">
        <f aca="false">CONCATENATE('Rubrica_Briciole-POSTA'!E97," ",'Rubrica_Briciole-POSTA'!F97)</f>
        <v>Piazza Balacchi 6</v>
      </c>
      <c r="D97" s="5" t="str">
        <f aca="false">CONCATENATE('Rubrica_Briciole-POSTA'!H97," ",'Rubrica_Briciole-POSTA'!I97," ",'Rubrica_Briciole-POSTA'!J97)</f>
        <v>47822 Santarcangelo di Romagna RN</v>
      </c>
      <c r="E97" s="5" t="str">
        <f aca="false">IF(OR('Rubrica_Briciole-POSTA'!L97="IT",'Rubrica_Briciole-POSTA'!L97=""),"",IF('Rubrica_Briciole-POSTA'!L97="SM","Repubblica di San Marino",'Rubrica_Briciole-POSTA'!L97))</f>
        <v/>
      </c>
      <c r="F97" s="5" t="str">
        <f aca="false">IF(OR('Rubrica_Briciole-POSTA'!L97&lt;&gt;"IT",'Rubrica_Briciole-POSTA'!L97&lt;&gt;"SM"),E97,"")</f>
        <v/>
      </c>
      <c r="G97" s="5" t="str">
        <f aca="false">IF(IFERROR(SEARCH("mandareprivacy",'Rubrica_Briciole-POSTA'!U97),"")&lt;&gt;"","x","")</f>
        <v/>
      </c>
    </row>
    <row r="98" customFormat="false" ht="13.8" hidden="true" customHeight="false" outlineLevel="0" collapsed="false">
      <c r="A98" s="5" t="str">
        <f aca="false">'Rubrica_Briciole-POSTA'!B98</f>
        <v>Biondi Loretta</v>
      </c>
      <c r="B98" s="4" t="str">
        <f aca="false">IF('Rubrica_Briciole-POSTA'!M98="","",'Rubrica_Briciole-POSTA'!M98)</f>
        <v/>
      </c>
      <c r="C98" s="5" t="str">
        <f aca="false">CONCATENATE('Rubrica_Briciole-POSTA'!E98," ",'Rubrica_Briciole-POSTA'!F98)</f>
        <v>Via Perseo 3</v>
      </c>
      <c r="D98" s="5" t="str">
        <f aca="false">CONCATENATE('Rubrica_Briciole-POSTA'!H98," ",'Rubrica_Briciole-POSTA'!I98," ",'Rubrica_Briciole-POSTA'!J98)</f>
        <v>47921 Rimini RN</v>
      </c>
      <c r="E98" s="5" t="str">
        <f aca="false">IF(OR('Rubrica_Briciole-POSTA'!L98="IT",'Rubrica_Briciole-POSTA'!L98=""),"",IF('Rubrica_Briciole-POSTA'!L98="SM","Repubblica di San Marino",'Rubrica_Briciole-POSTA'!L98))</f>
        <v/>
      </c>
      <c r="F98" s="5" t="str">
        <f aca="false">IF(OR('Rubrica_Briciole-POSTA'!L98&lt;&gt;"IT",'Rubrica_Briciole-POSTA'!L98&lt;&gt;"SM"),E98,"")</f>
        <v/>
      </c>
      <c r="G98" s="5" t="str">
        <f aca="false">IF(IFERROR(SEARCH("mandareprivacy",'Rubrica_Briciole-POSTA'!U98),"")&lt;&gt;"","x","")</f>
        <v/>
      </c>
    </row>
    <row r="99" customFormat="false" ht="13.8" hidden="true" customHeight="false" outlineLevel="0" collapsed="false">
      <c r="A99" s="5" t="str">
        <f aca="false">'Rubrica_Briciole-POSTA'!B99</f>
        <v>Biondi Virginia</v>
      </c>
      <c r="B99" s="4" t="str">
        <f aca="false">IF('Rubrica_Briciole-POSTA'!M99="","",'Rubrica_Briciole-POSTA'!M99)</f>
        <v/>
      </c>
      <c r="C99" s="5" t="str">
        <f aca="false">CONCATENATE('Rubrica_Briciole-POSTA'!E99," ",'Rubrica_Briciole-POSTA'!F99)</f>
        <v>Via Vittime Civili 11</v>
      </c>
      <c r="D99" s="5" t="str">
        <f aca="false">CONCATENATE('Rubrica_Briciole-POSTA'!H99," ",'Rubrica_Briciole-POSTA'!I99," ",'Rubrica_Briciole-POSTA'!J99)</f>
        <v>47833 Morciano di Romagna RN</v>
      </c>
      <c r="E99" s="5" t="str">
        <f aca="false">IF(OR('Rubrica_Briciole-POSTA'!L99="IT",'Rubrica_Briciole-POSTA'!L99=""),"",IF('Rubrica_Briciole-POSTA'!L99="SM","Repubblica di San Marino",'Rubrica_Briciole-POSTA'!L99))</f>
        <v/>
      </c>
      <c r="F99" s="5" t="str">
        <f aca="false">IF(OR('Rubrica_Briciole-POSTA'!L99&lt;&gt;"IT",'Rubrica_Briciole-POSTA'!L99&lt;&gt;"SM"),E99,"")</f>
        <v/>
      </c>
      <c r="G99" s="5" t="str">
        <f aca="false">IF(IFERROR(SEARCH("mandareprivacy",'Rubrica_Briciole-POSTA'!U99),"")&lt;&gt;"","x","")</f>
        <v/>
      </c>
    </row>
    <row r="100" customFormat="false" ht="13.8" hidden="true" customHeight="false" outlineLevel="0" collapsed="false">
      <c r="A100" s="5" t="str">
        <f aca="false">'Rubrica_Briciole-POSTA'!B100</f>
        <v>Bisi Claudio</v>
      </c>
      <c r="B100" s="4" t="str">
        <f aca="false">IF('Rubrica_Briciole-POSTA'!M100="","",'Rubrica_Briciole-POSTA'!M100)</f>
        <v/>
      </c>
      <c r="C100" s="5" t="str">
        <f aca="false">CONCATENATE('Rubrica_Briciole-POSTA'!E100," ",'Rubrica_Briciole-POSTA'!F100)</f>
        <v>Via Baccano 7</v>
      </c>
      <c r="D100" s="5" t="str">
        <f aca="false">CONCATENATE('Rubrica_Briciole-POSTA'!H100," ",'Rubrica_Briciole-POSTA'!I100," ",'Rubrica_Briciole-POSTA'!J100)</f>
        <v>48012 Bagnacavallo RA</v>
      </c>
      <c r="E100" s="5" t="str">
        <f aca="false">IF(OR('Rubrica_Briciole-POSTA'!L100="IT",'Rubrica_Briciole-POSTA'!L100=""),"",IF('Rubrica_Briciole-POSTA'!L100="SM","Repubblica di San Marino",'Rubrica_Briciole-POSTA'!L100))</f>
        <v/>
      </c>
      <c r="F100" s="5" t="str">
        <f aca="false">IF(OR('Rubrica_Briciole-POSTA'!L100&lt;&gt;"IT",'Rubrica_Briciole-POSTA'!L100&lt;&gt;"SM"),E100,"")</f>
        <v/>
      </c>
      <c r="G100" s="5" t="str">
        <f aca="false">IF(IFERROR(SEARCH("mandareprivacy",'Rubrica_Briciole-POSTA'!U100),"")&lt;&gt;"","x","")</f>
        <v/>
      </c>
    </row>
    <row r="101" customFormat="false" ht="13.8" hidden="true" customHeight="false" outlineLevel="0" collapsed="false">
      <c r="A101" s="5" t="str">
        <f aca="false">'Rubrica_Briciole-POSTA'!B101</f>
        <v>Boccalini Mario</v>
      </c>
      <c r="B101" s="4" t="str">
        <f aca="false">IF('Rubrica_Briciole-POSTA'!M101="","",'Rubrica_Briciole-POSTA'!M101)</f>
        <v/>
      </c>
      <c r="C101" s="5" t="str">
        <f aca="false">CONCATENATE('Rubrica_Briciole-POSTA'!E101," ",'Rubrica_Briciole-POSTA'!F101)</f>
        <v>Via dei Glicini 1</v>
      </c>
      <c r="D101" s="5" t="str">
        <f aca="false">CONCATENATE('Rubrica_Briciole-POSTA'!H101," ",'Rubrica_Briciole-POSTA'!I101," ",'Rubrica_Briciole-POSTA'!J101)</f>
        <v>47841 Cattolica RN</v>
      </c>
      <c r="E101" s="5" t="str">
        <f aca="false">IF(OR('Rubrica_Briciole-POSTA'!L101="IT",'Rubrica_Briciole-POSTA'!L101=""),"",IF('Rubrica_Briciole-POSTA'!L101="SM","Repubblica di San Marino",'Rubrica_Briciole-POSTA'!L101))</f>
        <v/>
      </c>
      <c r="F101" s="5" t="str">
        <f aca="false">IF(OR('Rubrica_Briciole-POSTA'!L101&lt;&gt;"IT",'Rubrica_Briciole-POSTA'!L101&lt;&gt;"SM"),E101,"")</f>
        <v/>
      </c>
      <c r="G101" s="5" t="str">
        <f aca="false">IF(IFERROR(SEARCH("mandareprivacy",'Rubrica_Briciole-POSTA'!U101),"")&lt;&gt;"","x","")</f>
        <v/>
      </c>
    </row>
    <row r="102" customFormat="false" ht="13.8" hidden="true" customHeight="false" outlineLevel="0" collapsed="false">
      <c r="A102" s="5" t="str">
        <f aca="false">'Rubrica_Briciole-POSTA'!B102</f>
        <v>Bocchini Pasquale</v>
      </c>
      <c r="B102" s="4" t="str">
        <f aca="false">IF('Rubrica_Briciole-POSTA'!M102="","",'Rubrica_Briciole-POSTA'!M102)</f>
        <v/>
      </c>
      <c r="C102" s="5" t="str">
        <f aca="false">CONCATENATE('Rubrica_Briciole-POSTA'!E102," ",'Rubrica_Briciole-POSTA'!F102)</f>
        <v>Via Carlo Marx 13</v>
      </c>
      <c r="D102" s="5" t="str">
        <f aca="false">CONCATENATE('Rubrica_Briciole-POSTA'!H102," ",'Rubrica_Briciole-POSTA'!I102," ",'Rubrica_Briciole-POSTA'!J102)</f>
        <v>47826 Verucchio RN</v>
      </c>
      <c r="E102" s="5" t="str">
        <f aca="false">IF(OR('Rubrica_Briciole-POSTA'!L102="IT",'Rubrica_Briciole-POSTA'!L102=""),"",IF('Rubrica_Briciole-POSTA'!L102="SM","Repubblica di San Marino",'Rubrica_Briciole-POSTA'!L102))</f>
        <v/>
      </c>
      <c r="F102" s="5" t="str">
        <f aca="false">IF(OR('Rubrica_Briciole-POSTA'!L102&lt;&gt;"IT",'Rubrica_Briciole-POSTA'!L102&lt;&gt;"SM"),E102,"")</f>
        <v/>
      </c>
      <c r="G102" s="5" t="str">
        <f aca="false">IF(IFERROR(SEARCH("mandareprivacy",'Rubrica_Briciole-POSTA'!U102),"")&lt;&gt;"","x","")</f>
        <v/>
      </c>
    </row>
    <row r="103" customFormat="false" ht="13.8" hidden="true" customHeight="false" outlineLevel="0" collapsed="false">
      <c r="A103" s="5" t="str">
        <f aca="false">'Rubrica_Briciole-POSTA'!B103</f>
        <v>Bodellini Maria</v>
      </c>
      <c r="B103" s="4" t="str">
        <f aca="false">IF('Rubrica_Briciole-POSTA'!M103="","",'Rubrica_Briciole-POSTA'!M103)</f>
        <v/>
      </c>
      <c r="C103" s="5" t="str">
        <f aca="false">CONCATENATE('Rubrica_Briciole-POSTA'!E103," ",'Rubrica_Briciole-POSTA'!F103)</f>
        <v>Via F. Cervi 12</v>
      </c>
      <c r="D103" s="5" t="str">
        <f aca="false">CONCATENATE('Rubrica_Briciole-POSTA'!H103," ",'Rubrica_Briciole-POSTA'!I103," ",'Rubrica_Briciole-POSTA'!J103)</f>
        <v>47922 Rimini RN</v>
      </c>
      <c r="E103" s="5" t="str">
        <f aca="false">IF(OR('Rubrica_Briciole-POSTA'!L103="IT",'Rubrica_Briciole-POSTA'!L103=""),"",IF('Rubrica_Briciole-POSTA'!L103="SM","Repubblica di San Marino",'Rubrica_Briciole-POSTA'!L103))</f>
        <v/>
      </c>
      <c r="F103" s="5" t="str">
        <f aca="false">IF(OR('Rubrica_Briciole-POSTA'!L103&lt;&gt;"IT",'Rubrica_Briciole-POSTA'!L103&lt;&gt;"SM"),E103,"")</f>
        <v/>
      </c>
      <c r="G103" s="5" t="str">
        <f aca="false">IF(IFERROR(SEARCH("mandareprivacy",'Rubrica_Briciole-POSTA'!U103),"")&lt;&gt;"","x","")</f>
        <v/>
      </c>
    </row>
    <row r="104" customFormat="false" ht="13.8" hidden="true" customHeight="false" outlineLevel="0" collapsed="false">
      <c r="A104" s="5" t="str">
        <f aca="false">'Rubrica_Briciole-POSTA'!B104</f>
        <v>Bologna Sandra</v>
      </c>
      <c r="B104" s="4" t="str">
        <f aca="false">IF('Rubrica_Briciole-POSTA'!M104="","",'Rubrica_Briciole-POSTA'!M104)</f>
        <v/>
      </c>
      <c r="C104" s="5" t="str">
        <f aca="false">CONCATENATE('Rubrica_Briciole-POSTA'!E104," ",'Rubrica_Briciole-POSTA'!F104)</f>
        <v>Via S. Candido 6</v>
      </c>
      <c r="D104" s="5" t="str">
        <f aca="false">CONCATENATE('Rubrica_Briciole-POSTA'!H104," ",'Rubrica_Briciole-POSTA'!I104," ",'Rubrica_Briciole-POSTA'!J104)</f>
        <v>47921 RIMINI RN</v>
      </c>
      <c r="E104" s="5" t="str">
        <f aca="false">IF(OR('Rubrica_Briciole-POSTA'!L104="IT",'Rubrica_Briciole-POSTA'!L104=""),"",IF('Rubrica_Briciole-POSTA'!L104="SM","Repubblica di San Marino",'Rubrica_Briciole-POSTA'!L104))</f>
        <v/>
      </c>
      <c r="F104" s="5" t="str">
        <f aca="false">IF(OR('Rubrica_Briciole-POSTA'!L104&lt;&gt;"IT",'Rubrica_Briciole-POSTA'!L104&lt;&gt;"SM"),E104,"")</f>
        <v/>
      </c>
      <c r="G104" s="5" t="str">
        <f aca="false">IF(IFERROR(SEARCH("mandareprivacy",'Rubrica_Briciole-POSTA'!U104),"")&lt;&gt;"","x","")</f>
        <v/>
      </c>
    </row>
    <row r="105" customFormat="false" ht="13.8" hidden="true" customHeight="false" outlineLevel="0" collapsed="false">
      <c r="A105" s="5" t="str">
        <f aca="false">'Rubrica_Briciole-POSTA'!B105</f>
        <v>Bonavena Michele Oscar</v>
      </c>
      <c r="B105" s="4" t="str">
        <f aca="false">IF('Rubrica_Briciole-POSTA'!M105="","",'Rubrica_Briciole-POSTA'!M105)</f>
        <v/>
      </c>
      <c r="C105" s="5" t="str">
        <f aca="false">CONCATENATE('Rubrica_Briciole-POSTA'!E105," ",'Rubrica_Briciole-POSTA'!F105)</f>
        <v>Via della Stazione 95</v>
      </c>
      <c r="D105" s="5" t="str">
        <f aca="false">CONCATENATE('Rubrica_Briciole-POSTA'!H105," ",'Rubrica_Briciole-POSTA'!I105," ",'Rubrica_Briciole-POSTA'!J105)</f>
        <v>00010 Marcellina RM</v>
      </c>
      <c r="E105" s="5" t="str">
        <f aca="false">IF(OR('Rubrica_Briciole-POSTA'!L105="IT",'Rubrica_Briciole-POSTA'!L105=""),"",IF('Rubrica_Briciole-POSTA'!L105="SM","Repubblica di San Marino",'Rubrica_Briciole-POSTA'!L105))</f>
        <v/>
      </c>
      <c r="F105" s="5" t="str">
        <f aca="false">IF(OR('Rubrica_Briciole-POSTA'!L105&lt;&gt;"IT",'Rubrica_Briciole-POSTA'!L105&lt;&gt;"SM"),E105,"")</f>
        <v/>
      </c>
      <c r="G105" s="5" t="str">
        <f aca="false">IF(IFERROR(SEARCH("mandareprivacy",'Rubrica_Briciole-POSTA'!U105),"")&lt;&gt;"","x","")</f>
        <v/>
      </c>
    </row>
    <row r="106" customFormat="false" ht="13.8" hidden="true" customHeight="false" outlineLevel="0" collapsed="false">
      <c r="A106" s="5" t="str">
        <f aca="false">'Rubrica_Briciole-POSTA'!B106</f>
        <v>Boni Paolo</v>
      </c>
      <c r="B106" s="4" t="str">
        <f aca="false">IF('Rubrica_Briciole-POSTA'!M106="","",'Rubrica_Briciole-POSTA'!M106)</f>
        <v/>
      </c>
      <c r="C106" s="5" t="str">
        <f aca="false">CONCATENATE('Rubrica_Briciole-POSTA'!E106," ",'Rubrica_Briciole-POSTA'!F106)</f>
        <v>Via Postumo dei Silvestri Guido 69</v>
      </c>
      <c r="D106" s="5" t="str">
        <f aca="false">CONCATENATE('Rubrica_Briciole-POSTA'!H106," ",'Rubrica_Briciole-POSTA'!I106," ",'Rubrica_Briciole-POSTA'!J106)</f>
        <v>61121 Pesaro PU</v>
      </c>
      <c r="E106" s="5" t="str">
        <f aca="false">IF(OR('Rubrica_Briciole-POSTA'!L106="IT",'Rubrica_Briciole-POSTA'!L106=""),"",IF('Rubrica_Briciole-POSTA'!L106="SM","Repubblica di San Marino",'Rubrica_Briciole-POSTA'!L106))</f>
        <v/>
      </c>
      <c r="F106" s="5" t="str">
        <f aca="false">IF(OR('Rubrica_Briciole-POSTA'!L106&lt;&gt;"IT",'Rubrica_Briciole-POSTA'!L106&lt;&gt;"SM"),E106,"")</f>
        <v/>
      </c>
      <c r="G106" s="5" t="str">
        <f aca="false">IF(IFERROR(SEARCH("mandareprivacy",'Rubrica_Briciole-POSTA'!U106),"")&lt;&gt;"","x","")</f>
        <v/>
      </c>
    </row>
    <row r="107" customFormat="false" ht="13.8" hidden="true" customHeight="false" outlineLevel="0" collapsed="false">
      <c r="A107" s="5" t="str">
        <f aca="false">'Rubrica_Briciole-POSTA'!B107</f>
        <v>Bonini Costantino</v>
      </c>
      <c r="B107" s="4" t="str">
        <f aca="false">IF('Rubrica_Briciole-POSTA'!M107="","",'Rubrica_Briciole-POSTA'!M107)</f>
        <v/>
      </c>
      <c r="C107" s="5" t="str">
        <f aca="false">CONCATENATE('Rubrica_Briciole-POSTA'!E107," ",'Rubrica_Briciole-POSTA'!F107)</f>
        <v>Viale Paolo Mantegazza 15/b</v>
      </c>
      <c r="D107" s="5" t="str">
        <f aca="false">CONCATENATE('Rubrica_Briciole-POSTA'!H107," ",'Rubrica_Briciole-POSTA'!I107," ",'Rubrica_Briciole-POSTA'!J107)</f>
        <v>47921 Rimini RN</v>
      </c>
      <c r="E107" s="5" t="str">
        <f aca="false">IF(OR('Rubrica_Briciole-POSTA'!L107="IT",'Rubrica_Briciole-POSTA'!L107=""),"",IF('Rubrica_Briciole-POSTA'!L107="SM","Repubblica di San Marino",'Rubrica_Briciole-POSTA'!L107))</f>
        <v/>
      </c>
      <c r="F107" s="5" t="str">
        <f aca="false">IF(OR('Rubrica_Briciole-POSTA'!L107&lt;&gt;"IT",'Rubrica_Briciole-POSTA'!L107&lt;&gt;"SM"),E107,"")</f>
        <v/>
      </c>
      <c r="G107" s="5" t="str">
        <f aca="false">IF(IFERROR(SEARCH("mandareprivacy",'Rubrica_Briciole-POSTA'!U107),"")&lt;&gt;"","x","")</f>
        <v/>
      </c>
    </row>
    <row r="108" customFormat="false" ht="13.8" hidden="true" customHeight="false" outlineLevel="0" collapsed="false">
      <c r="A108" s="5" t="str">
        <f aca="false">'Rubrica_Briciole-POSTA'!B108</f>
        <v>Bonvicini Marco</v>
      </c>
      <c r="B108" s="4" t="str">
        <f aca="false">IF('Rubrica_Briciole-POSTA'!M108="","",'Rubrica_Briciole-POSTA'!M108)</f>
        <v/>
      </c>
      <c r="C108" s="5" t="str">
        <f aca="false">CONCATENATE('Rubrica_Briciole-POSTA'!E108," ",'Rubrica_Briciole-POSTA'!F108)</f>
        <v>V.le Dardanelli 23</v>
      </c>
      <c r="D108" s="5" t="str">
        <f aca="false">CONCATENATE('Rubrica_Briciole-POSTA'!H108," ",'Rubrica_Briciole-POSTA'!I108," ",'Rubrica_Briciole-POSTA'!J108)</f>
        <v>47921 RIMINI RN</v>
      </c>
      <c r="E108" s="5" t="str">
        <f aca="false">IF(OR('Rubrica_Briciole-POSTA'!L108="IT",'Rubrica_Briciole-POSTA'!L108=""),"",IF('Rubrica_Briciole-POSTA'!L108="SM","Repubblica di San Marino",'Rubrica_Briciole-POSTA'!L108))</f>
        <v/>
      </c>
      <c r="F108" s="5" t="str">
        <f aca="false">IF(OR('Rubrica_Briciole-POSTA'!L108&lt;&gt;"IT",'Rubrica_Briciole-POSTA'!L108&lt;&gt;"SM"),E108,"")</f>
        <v/>
      </c>
      <c r="G108" s="5" t="str">
        <f aca="false">IF(IFERROR(SEARCH("mandareprivacy",'Rubrica_Briciole-POSTA'!U108),"")&lt;&gt;"","x","")</f>
        <v/>
      </c>
    </row>
    <row r="109" customFormat="false" ht="13.8" hidden="true" customHeight="false" outlineLevel="0" collapsed="false">
      <c r="A109" s="5" t="str">
        <f aca="false">'Rubrica_Briciole-POSTA'!B109</f>
        <v>Bordoni Mauro</v>
      </c>
      <c r="B109" s="4" t="str">
        <f aca="false">IF('Rubrica_Briciole-POSTA'!M109="","",'Rubrica_Briciole-POSTA'!M109)</f>
        <v/>
      </c>
      <c r="C109" s="5" t="str">
        <f aca="false">CONCATENATE('Rubrica_Briciole-POSTA'!E109," ",'Rubrica_Briciole-POSTA'!F109)</f>
        <v>Via Grotta 6/B</v>
      </c>
      <c r="D109" s="5" t="str">
        <f aca="false">CONCATENATE('Rubrica_Briciole-POSTA'!H109," ",'Rubrica_Briciole-POSTA'!I109," ",'Rubrica_Briciole-POSTA'!J109)</f>
        <v>47843 MISANO ADRIATICO RN</v>
      </c>
      <c r="E109" s="5" t="str">
        <f aca="false">IF(OR('Rubrica_Briciole-POSTA'!L109="IT",'Rubrica_Briciole-POSTA'!L109=""),"",IF('Rubrica_Briciole-POSTA'!L109="SM","Repubblica di San Marino",'Rubrica_Briciole-POSTA'!L109))</f>
        <v/>
      </c>
      <c r="F109" s="5" t="str">
        <f aca="false">IF(OR('Rubrica_Briciole-POSTA'!L109&lt;&gt;"IT",'Rubrica_Briciole-POSTA'!L109&lt;&gt;"SM"),E109,"")</f>
        <v/>
      </c>
      <c r="G109" s="5" t="str">
        <f aca="false">IF(IFERROR(SEARCH("mandareprivacy",'Rubrica_Briciole-POSTA'!U109),"")&lt;&gt;"","x","")</f>
        <v/>
      </c>
    </row>
    <row r="110" customFormat="false" ht="13.8" hidden="true" customHeight="false" outlineLevel="0" collapsed="false">
      <c r="A110" s="5" t="str">
        <f aca="false">'Rubrica_Briciole-POSTA'!B110</f>
        <v>Borgelli Marco</v>
      </c>
      <c r="B110" s="4" t="str">
        <f aca="false">IF('Rubrica_Briciole-POSTA'!M110="","",'Rubrica_Briciole-POSTA'!M110)</f>
        <v/>
      </c>
      <c r="C110" s="5" t="str">
        <f aca="false">CONCATENATE('Rubrica_Briciole-POSTA'!E110," ",'Rubrica_Briciole-POSTA'!F110)</f>
        <v>Via Stefano Galletti 15</v>
      </c>
      <c r="D110" s="5" t="str">
        <f aca="false">CONCATENATE('Rubrica_Briciole-POSTA'!H110," ",'Rubrica_Briciole-POSTA'!I110," ",'Rubrica_Briciole-POSTA'!J110)</f>
        <v>47891 Serravalle </v>
      </c>
      <c r="E110" s="5" t="str">
        <f aca="false">IF(OR('Rubrica_Briciole-POSTA'!L110="IT",'Rubrica_Briciole-POSTA'!L110=""),"",IF('Rubrica_Briciole-POSTA'!L110="SM","Repubblica di San Marino",'Rubrica_Briciole-POSTA'!L110))</f>
        <v>Repubblica di San Marino</v>
      </c>
      <c r="F110" s="5" t="str">
        <f aca="false">IF(OR('Rubrica_Briciole-POSTA'!L110&lt;&gt;"IT",'Rubrica_Briciole-POSTA'!L110&lt;&gt;"SM"),E110,"")</f>
        <v>Repubblica di San Marino</v>
      </c>
      <c r="G110" s="5" t="str">
        <f aca="false">IF(IFERROR(SEARCH("mandareprivacy",'Rubrica_Briciole-POSTA'!U110),"")&lt;&gt;"","x","")</f>
        <v/>
      </c>
    </row>
    <row r="111" customFormat="false" ht="13.8" hidden="true" customHeight="false" outlineLevel="0" collapsed="false">
      <c r="A111" s="5" t="str">
        <f aca="false">'Rubrica_Briciole-POSTA'!B111</f>
        <v>Borghi Alessandra</v>
      </c>
      <c r="B111" s="4" t="str">
        <f aca="false">IF('Rubrica_Briciole-POSTA'!M111="","",'Rubrica_Briciole-POSTA'!M111)</f>
        <v/>
      </c>
      <c r="C111" s="5" t="str">
        <f aca="false">CONCATENATE('Rubrica_Briciole-POSTA'!E111," ",'Rubrica_Briciole-POSTA'!F111)</f>
        <v>Via Fornaci 12D</v>
      </c>
      <c r="D111" s="5" t="str">
        <f aca="false">CONCATENATE('Rubrica_Briciole-POSTA'!H111," ",'Rubrica_Briciole-POSTA'!I111," ",'Rubrica_Briciole-POSTA'!J111)</f>
        <v>41014 Castelvetro di Modena MO</v>
      </c>
      <c r="E111" s="5" t="str">
        <f aca="false">IF(OR('Rubrica_Briciole-POSTA'!L111="IT",'Rubrica_Briciole-POSTA'!L111=""),"",IF('Rubrica_Briciole-POSTA'!L111="SM","Repubblica di San Marino",'Rubrica_Briciole-POSTA'!L111))</f>
        <v/>
      </c>
      <c r="F111" s="5" t="str">
        <f aca="false">IF(OR('Rubrica_Briciole-POSTA'!L111&lt;&gt;"IT",'Rubrica_Briciole-POSTA'!L111&lt;&gt;"SM"),E111,"")</f>
        <v/>
      </c>
      <c r="G111" s="5" t="str">
        <f aca="false">IF(IFERROR(SEARCH("mandareprivacy",'Rubrica_Briciole-POSTA'!U111),"")&lt;&gt;"","x","")</f>
        <v/>
      </c>
    </row>
    <row r="112" customFormat="false" ht="13.8" hidden="true" customHeight="false" outlineLevel="0" collapsed="false">
      <c r="A112" s="5" t="str">
        <f aca="false">'Rubrica_Briciole-POSTA'!B112</f>
        <v>Borghini Pietro</v>
      </c>
      <c r="B112" s="4" t="str">
        <f aca="false">IF('Rubrica_Briciole-POSTA'!M112="","",'Rubrica_Briciole-POSTA'!M112)</f>
        <v>c/o La Formica Coop. soc. a r. l.</v>
      </c>
      <c r="C112" s="5" t="str">
        <f aca="false">CONCATENATE('Rubrica_Briciole-POSTA'!E112," ",'Rubrica_Briciole-POSTA'!F112)</f>
        <v>Via Portogallo 2</v>
      </c>
      <c r="D112" s="5" t="str">
        <f aca="false">CONCATENATE('Rubrica_Briciole-POSTA'!H112," ",'Rubrica_Briciole-POSTA'!I112," ",'Rubrica_Briciole-POSTA'!J112)</f>
        <v>47922 RIMINI RN</v>
      </c>
      <c r="E112" s="5" t="str">
        <f aca="false">IF(OR('Rubrica_Briciole-POSTA'!L112="IT",'Rubrica_Briciole-POSTA'!L112=""),"",IF('Rubrica_Briciole-POSTA'!L112="SM","Repubblica di San Marino",'Rubrica_Briciole-POSTA'!L112))</f>
        <v/>
      </c>
      <c r="F112" s="5" t="str">
        <f aca="false">IF(OR('Rubrica_Briciole-POSTA'!L112&lt;&gt;"IT",'Rubrica_Briciole-POSTA'!L112&lt;&gt;"SM"),E112,"")</f>
        <v/>
      </c>
      <c r="G112" s="5" t="str">
        <f aca="false">IF(IFERROR(SEARCH("mandareprivacy",'Rubrica_Briciole-POSTA'!U112),"")&lt;&gt;"","x","")</f>
        <v/>
      </c>
    </row>
    <row r="113" customFormat="false" ht="13.8" hidden="true" customHeight="false" outlineLevel="0" collapsed="false">
      <c r="A113" s="5" t="str">
        <f aca="false">'Rubrica_Briciole-POSTA'!B113</f>
        <v>Boschetti Marta</v>
      </c>
      <c r="B113" s="4" t="str">
        <f aca="false">IF('Rubrica_Briciole-POSTA'!M113="","",'Rubrica_Briciole-POSTA'!M113)</f>
        <v/>
      </c>
      <c r="C113" s="5" t="str">
        <f aca="false">CONCATENATE('Rubrica_Briciole-POSTA'!E113," ",'Rubrica_Briciole-POSTA'!F113)</f>
        <v>Via Del Pino 90</v>
      </c>
      <c r="D113" s="5" t="str">
        <f aca="false">CONCATENATE('Rubrica_Briciole-POSTA'!H113," ",'Rubrica_Briciole-POSTA'!I113," ",'Rubrica_Briciole-POSTA'!J113)</f>
        <v>48124 Ravenna RA</v>
      </c>
      <c r="E113" s="5" t="str">
        <f aca="false">IF(OR('Rubrica_Briciole-POSTA'!L113="IT",'Rubrica_Briciole-POSTA'!L113=""),"",IF('Rubrica_Briciole-POSTA'!L113="SM","Repubblica di San Marino",'Rubrica_Briciole-POSTA'!L113))</f>
        <v/>
      </c>
      <c r="F113" s="5" t="str">
        <f aca="false">IF(OR('Rubrica_Briciole-POSTA'!L113&lt;&gt;"IT",'Rubrica_Briciole-POSTA'!L113&lt;&gt;"SM"),E113,"")</f>
        <v/>
      </c>
      <c r="G113" s="5" t="str">
        <f aca="false">IF(IFERROR(SEARCH("mandareprivacy",'Rubrica_Briciole-POSTA'!U113),"")&lt;&gt;"","x","")</f>
        <v/>
      </c>
    </row>
    <row r="114" customFormat="false" ht="13.8" hidden="true" customHeight="false" outlineLevel="0" collapsed="false">
      <c r="A114" s="5" t="str">
        <f aca="false">'Rubrica_Briciole-POSTA'!B114</f>
        <v>Bottaro Andrea</v>
      </c>
      <c r="B114" s="4" t="str">
        <f aca="false">IF('Rubrica_Briciole-POSTA'!M114="","",'Rubrica_Briciole-POSTA'!M114)</f>
        <v/>
      </c>
      <c r="C114" s="5" t="str">
        <f aca="false">CONCATENATE('Rubrica_Briciole-POSTA'!E114," ",'Rubrica_Briciole-POSTA'!F114)</f>
        <v>Via Mestrina 52/54</v>
      </c>
      <c r="D114" s="5" t="str">
        <f aca="false">CONCATENATE('Rubrica_Briciole-POSTA'!H114," ",'Rubrica_Briciole-POSTA'!I114," ",'Rubrica_Briciole-POSTA'!J114)</f>
        <v>35030 Veggiano PD</v>
      </c>
      <c r="E114" s="5" t="str">
        <f aca="false">IF(OR('Rubrica_Briciole-POSTA'!L114="IT",'Rubrica_Briciole-POSTA'!L114=""),"",IF('Rubrica_Briciole-POSTA'!L114="SM","Repubblica di San Marino",'Rubrica_Briciole-POSTA'!L114))</f>
        <v/>
      </c>
      <c r="F114" s="5" t="str">
        <f aca="false">IF(OR('Rubrica_Briciole-POSTA'!L114&lt;&gt;"IT",'Rubrica_Briciole-POSTA'!L114&lt;&gt;"SM"),E114,"")</f>
        <v/>
      </c>
      <c r="G114" s="5" t="str">
        <f aca="false">IF(IFERROR(SEARCH("mandareprivacy",'Rubrica_Briciole-POSTA'!U114),"")&lt;&gt;"","x","")</f>
        <v/>
      </c>
    </row>
    <row r="115" customFormat="false" ht="13.8" hidden="true" customHeight="false" outlineLevel="0" collapsed="false">
      <c r="A115" s="5" t="str">
        <f aca="false">'Rubrica_Briciole-POSTA'!B115</f>
        <v>Brandi Cristiano</v>
      </c>
      <c r="B115" s="4" t="str">
        <f aca="false">IF('Rubrica_Briciole-POSTA'!M115="","",'Rubrica_Briciole-POSTA'!M115)</f>
        <v>C/O FARMACIA BRANDI</v>
      </c>
      <c r="C115" s="5" t="str">
        <f aca="false">CONCATENATE('Rubrica_Briciole-POSTA'!E115," ",'Rubrica_Briciole-POSTA'!F115)</f>
        <v>VIA MANIN 84</v>
      </c>
      <c r="D115" s="5" t="str">
        <f aca="false">CONCATENATE('Rubrica_Briciole-POSTA'!H115," ",'Rubrica_Briciole-POSTA'!I115," ",'Rubrica_Briciole-POSTA'!J115)</f>
        <v>47021 BAGNO DI ROMAGNA FC</v>
      </c>
      <c r="E115" s="5" t="str">
        <f aca="false">IF(OR('Rubrica_Briciole-POSTA'!L115="IT",'Rubrica_Briciole-POSTA'!L115=""),"",IF('Rubrica_Briciole-POSTA'!L115="SM","Repubblica di San Marino",'Rubrica_Briciole-POSTA'!L115))</f>
        <v/>
      </c>
      <c r="F115" s="5" t="str">
        <f aca="false">IF(OR('Rubrica_Briciole-POSTA'!L115&lt;&gt;"IT",'Rubrica_Briciole-POSTA'!L115&lt;&gt;"SM"),E115,"")</f>
        <v/>
      </c>
      <c r="G115" s="5" t="str">
        <f aca="false">IF(IFERROR(SEARCH("mandareprivacy",'Rubrica_Briciole-POSTA'!U115),"")&lt;&gt;"","x","")</f>
        <v/>
      </c>
    </row>
    <row r="116" customFormat="false" ht="13.8" hidden="true" customHeight="false" outlineLevel="0" collapsed="false">
      <c r="A116" s="5" t="str">
        <f aca="false">'Rubrica_Briciole-POSTA'!B116</f>
        <v>Brigliadori Egidio</v>
      </c>
      <c r="B116" s="4" t="str">
        <f aca="false">IF('Rubrica_Briciole-POSTA'!M116="","",'Rubrica_Briciole-POSTA'!M116)</f>
        <v/>
      </c>
      <c r="C116" s="5" t="str">
        <f aca="false">CONCATENATE('Rubrica_Briciole-POSTA'!E116," ",'Rubrica_Briciole-POSTA'!F116)</f>
        <v>via Sicilia 21</v>
      </c>
      <c r="D116" s="5" t="str">
        <f aca="false">CONCATENATE('Rubrica_Briciole-POSTA'!H116," ",'Rubrica_Briciole-POSTA'!I116," ",'Rubrica_Briciole-POSTA'!J116)</f>
        <v>47838 Riccione RN</v>
      </c>
      <c r="E116" s="5" t="str">
        <f aca="false">IF(OR('Rubrica_Briciole-POSTA'!L116="IT",'Rubrica_Briciole-POSTA'!L116=""),"",IF('Rubrica_Briciole-POSTA'!L116="SM","Repubblica di San Marino",'Rubrica_Briciole-POSTA'!L116))</f>
        <v/>
      </c>
      <c r="F116" s="5" t="str">
        <f aca="false">IF(OR('Rubrica_Briciole-POSTA'!L116&lt;&gt;"IT",'Rubrica_Briciole-POSTA'!L116&lt;&gt;"SM"),E116,"")</f>
        <v/>
      </c>
      <c r="G116" s="5" t="str">
        <f aca="false">IF(IFERROR(SEARCH("mandareprivacy",'Rubrica_Briciole-POSTA'!U116),"")&lt;&gt;"","x","")</f>
        <v/>
      </c>
    </row>
    <row r="117" customFormat="false" ht="13.8" hidden="true" customHeight="false" outlineLevel="0" collapsed="false">
      <c r="A117" s="5" t="str">
        <f aca="false">'Rubrica_Briciole-POSTA'!B117</f>
        <v>Bronzetti Carla</v>
      </c>
      <c r="B117" s="4" t="str">
        <f aca="false">IF('Rubrica_Briciole-POSTA'!M117="","",'Rubrica_Briciole-POSTA'!M117)</f>
        <v/>
      </c>
      <c r="C117" s="5" t="str">
        <f aca="false">CONCATENATE('Rubrica_Briciole-POSTA'!E117," ",'Rubrica_Briciole-POSTA'!F117)</f>
        <v>Via San Martino 3/e</v>
      </c>
      <c r="D117" s="5" t="str">
        <f aca="false">CONCATENATE('Rubrica_Briciole-POSTA'!H117," ",'Rubrica_Briciole-POSTA'!I117," ",'Rubrica_Briciole-POSTA'!J117)</f>
        <v>47813 BELLARIA-IGEA MARINA RN</v>
      </c>
      <c r="E117" s="5" t="str">
        <f aca="false">IF(OR('Rubrica_Briciole-POSTA'!L117="IT",'Rubrica_Briciole-POSTA'!L117=""),"",IF('Rubrica_Briciole-POSTA'!L117="SM","Repubblica di San Marino",'Rubrica_Briciole-POSTA'!L117))</f>
        <v/>
      </c>
      <c r="F117" s="5" t="str">
        <f aca="false">IF(OR('Rubrica_Briciole-POSTA'!L117&lt;&gt;"IT",'Rubrica_Briciole-POSTA'!L117&lt;&gt;"SM"),E117,"")</f>
        <v/>
      </c>
      <c r="G117" s="5" t="str">
        <f aca="false">IF(IFERROR(SEARCH("mandareprivacy",'Rubrica_Briciole-POSTA'!U117),"")&lt;&gt;"","x","")</f>
        <v/>
      </c>
    </row>
    <row r="118" customFormat="false" ht="13.8" hidden="true" customHeight="false" outlineLevel="0" collapsed="false">
      <c r="A118" s="5" t="str">
        <f aca="false">'Rubrica_Briciole-POSTA'!B118</f>
        <v>Bruno Federica</v>
      </c>
      <c r="B118" s="4" t="str">
        <f aca="false">IF('Rubrica_Briciole-POSTA'!M118="","",'Rubrica_Briciole-POSTA'!M118)</f>
        <v/>
      </c>
      <c r="C118" s="5" t="str">
        <f aca="false">CONCATENATE('Rubrica_Briciole-POSTA'!E118," ",'Rubrica_Briciole-POSTA'!F118)</f>
        <v>Via XX Settembre 104</v>
      </c>
      <c r="D118" s="5" t="str">
        <f aca="false">CONCATENATE('Rubrica_Briciole-POSTA'!H118," ",'Rubrica_Briciole-POSTA'!I118," ",'Rubrica_Briciole-POSTA'!J118)</f>
        <v>47923 Rimini RN</v>
      </c>
      <c r="E118" s="5" t="str">
        <f aca="false">IF(OR('Rubrica_Briciole-POSTA'!L118="IT",'Rubrica_Briciole-POSTA'!L118=""),"",IF('Rubrica_Briciole-POSTA'!L118="SM","Repubblica di San Marino",'Rubrica_Briciole-POSTA'!L118))</f>
        <v/>
      </c>
      <c r="F118" s="5" t="str">
        <f aca="false">IF(OR('Rubrica_Briciole-POSTA'!L118&lt;&gt;"IT",'Rubrica_Briciole-POSTA'!L118&lt;&gt;"SM"),E118,"")</f>
        <v/>
      </c>
      <c r="G118" s="5" t="str">
        <f aca="false">IF(IFERROR(SEARCH("mandareprivacy",'Rubrica_Briciole-POSTA'!U118),"")&lt;&gt;"","x","")</f>
        <v/>
      </c>
    </row>
    <row r="119" customFormat="false" ht="13.8" hidden="true" customHeight="false" outlineLevel="0" collapsed="false">
      <c r="A119" s="5" t="str">
        <f aca="false">'Rubrica_Briciole-POSTA'!B119</f>
        <v>Brusi Luigi</v>
      </c>
      <c r="B119" s="4" t="str">
        <f aca="false">IF('Rubrica_Briciole-POSTA'!M119="","",'Rubrica_Briciole-POSTA'!M119)</f>
        <v/>
      </c>
      <c r="C119" s="5" t="str">
        <f aca="false">CONCATENATE('Rubrica_Briciole-POSTA'!E119," ",'Rubrica_Briciole-POSTA'!F119)</f>
        <v>V.le dei Tigli 35</v>
      </c>
      <c r="D119" s="5" t="str">
        <f aca="false">CONCATENATE('Rubrica_Briciole-POSTA'!H119," ",'Rubrica_Briciole-POSTA'!I119," ",'Rubrica_Briciole-POSTA'!J119)</f>
        <v>47030 SAN MAURO PASCOLI FC</v>
      </c>
      <c r="E119" s="5" t="str">
        <f aca="false">IF(OR('Rubrica_Briciole-POSTA'!L119="IT",'Rubrica_Briciole-POSTA'!L119=""),"",IF('Rubrica_Briciole-POSTA'!L119="SM","Repubblica di San Marino",'Rubrica_Briciole-POSTA'!L119))</f>
        <v/>
      </c>
      <c r="F119" s="5" t="str">
        <f aca="false">IF(OR('Rubrica_Briciole-POSTA'!L119&lt;&gt;"IT",'Rubrica_Briciole-POSTA'!L119&lt;&gt;"SM"),E119,"")</f>
        <v/>
      </c>
      <c r="G119" s="5" t="str">
        <f aca="false">IF(IFERROR(SEARCH("mandareprivacy",'Rubrica_Briciole-POSTA'!U119),"")&lt;&gt;"","x","")</f>
        <v/>
      </c>
    </row>
    <row r="120" customFormat="false" ht="13.8" hidden="true" customHeight="false" outlineLevel="0" collapsed="false">
      <c r="A120" s="5" t="str">
        <f aca="false">'Rubrica_Briciole-POSTA'!B120</f>
        <v>Buccola Francesca</v>
      </c>
      <c r="B120" s="4" t="str">
        <f aca="false">IF('Rubrica_Briciole-POSTA'!M120="","",'Rubrica_Briciole-POSTA'!M120)</f>
        <v/>
      </c>
      <c r="C120" s="5" t="str">
        <f aca="false">CONCATENATE('Rubrica_Briciole-POSTA'!E120," ",'Rubrica_Briciole-POSTA'!F120)</f>
        <v>Via Fossombrone 9</v>
      </c>
      <c r="D120" s="5" t="str">
        <f aca="false">CONCATENATE('Rubrica_Briciole-POSTA'!H120," ",'Rubrica_Briciole-POSTA'!I120," ",'Rubrica_Briciole-POSTA'!J120)</f>
        <v>47838 Riccione RN</v>
      </c>
      <c r="E120" s="5" t="str">
        <f aca="false">IF(OR('Rubrica_Briciole-POSTA'!L120="IT",'Rubrica_Briciole-POSTA'!L120=""),"",IF('Rubrica_Briciole-POSTA'!L120="SM","Repubblica di San Marino",'Rubrica_Briciole-POSTA'!L120))</f>
        <v/>
      </c>
      <c r="F120" s="5" t="str">
        <f aca="false">IF(OR('Rubrica_Briciole-POSTA'!L120&lt;&gt;"IT",'Rubrica_Briciole-POSTA'!L120&lt;&gt;"SM"),E120,"")</f>
        <v/>
      </c>
      <c r="G120" s="5" t="str">
        <f aca="false">IF(IFERROR(SEARCH("mandareprivacy",'Rubrica_Briciole-POSTA'!U120),"")&lt;&gt;"","x","")</f>
        <v/>
      </c>
    </row>
    <row r="121" customFormat="false" ht="13.8" hidden="true" customHeight="false" outlineLevel="0" collapsed="false">
      <c r="A121" s="5" t="str">
        <f aca="false">'Rubrica_Briciole-POSTA'!B121</f>
        <v>Buda Loretta</v>
      </c>
      <c r="B121" s="4" t="str">
        <f aca="false">IF('Rubrica_Briciole-POSTA'!M121="","",'Rubrica_Briciole-POSTA'!M121)</f>
        <v/>
      </c>
      <c r="C121" s="5" t="str">
        <f aca="false">CONCATENATE('Rubrica_Briciole-POSTA'!E121," ",'Rubrica_Briciole-POSTA'!F121)</f>
        <v>Via S. Antonio 37/a</v>
      </c>
      <c r="D121" s="5" t="str">
        <f aca="false">CONCATENATE('Rubrica_Briciole-POSTA'!H121," ",'Rubrica_Briciole-POSTA'!I121," ",'Rubrica_Briciole-POSTA'!J121)</f>
        <v>47043 Gatteo FC</v>
      </c>
      <c r="E121" s="5" t="str">
        <f aca="false">IF(OR('Rubrica_Briciole-POSTA'!L121="IT",'Rubrica_Briciole-POSTA'!L121=""),"",IF('Rubrica_Briciole-POSTA'!L121="SM","Repubblica di San Marino",'Rubrica_Briciole-POSTA'!L121))</f>
        <v/>
      </c>
      <c r="F121" s="5" t="str">
        <f aca="false">IF(OR('Rubrica_Briciole-POSTA'!L121&lt;&gt;"IT",'Rubrica_Briciole-POSTA'!L121&lt;&gt;"SM"),E121,"")</f>
        <v/>
      </c>
      <c r="G121" s="5" t="str">
        <f aca="false">IF(IFERROR(SEARCH("mandareprivacy",'Rubrica_Briciole-POSTA'!U121),"")&lt;&gt;"","x","")</f>
        <v/>
      </c>
    </row>
    <row r="122" customFormat="false" ht="13.8" hidden="true" customHeight="false" outlineLevel="0" collapsed="false">
      <c r="A122" s="5" t="str">
        <f aca="false">'Rubrica_Briciole-POSTA'!B122</f>
        <v>Buda Pierangelo</v>
      </c>
      <c r="B122" s="4" t="str">
        <f aca="false">IF('Rubrica_Briciole-POSTA'!M122="","",'Rubrica_Briciole-POSTA'!M122)</f>
        <v/>
      </c>
      <c r="C122" s="5" t="str">
        <f aca="false">CONCATENATE('Rubrica_Briciole-POSTA'!E122," ",'Rubrica_Briciole-POSTA'!F122)</f>
        <v>via Roncadello 511</v>
      </c>
      <c r="D122" s="5" t="str">
        <f aca="false">CONCATENATE('Rubrica_Briciole-POSTA'!H122," ",'Rubrica_Briciole-POSTA'!I122," ",'Rubrica_Briciole-POSTA'!J122)</f>
        <v>47043 GATTEO FC</v>
      </c>
      <c r="E122" s="5" t="str">
        <f aca="false">IF(OR('Rubrica_Briciole-POSTA'!L122="IT",'Rubrica_Briciole-POSTA'!L122=""),"",IF('Rubrica_Briciole-POSTA'!L122="SM","Repubblica di San Marino",'Rubrica_Briciole-POSTA'!L122))</f>
        <v/>
      </c>
      <c r="F122" s="5" t="str">
        <f aca="false">IF(OR('Rubrica_Briciole-POSTA'!L122&lt;&gt;"IT",'Rubrica_Briciole-POSTA'!L122&lt;&gt;"SM"),E122,"")</f>
        <v/>
      </c>
      <c r="G122" s="5" t="str">
        <f aca="false">IF(IFERROR(SEARCH("mandareprivacy",'Rubrica_Briciole-POSTA'!U122),"")&lt;&gt;"","x","")</f>
        <v/>
      </c>
    </row>
    <row r="123" customFormat="false" ht="13.8" hidden="true" customHeight="false" outlineLevel="0" collapsed="false">
      <c r="A123" s="5" t="str">
        <f aca="false">'Rubrica_Briciole-POSTA'!B123</f>
        <v>Buda Piero</v>
      </c>
      <c r="B123" s="4" t="str">
        <f aca="false">IF('Rubrica_Briciole-POSTA'!M123="","",'Rubrica_Briciole-POSTA'!M123)</f>
        <v/>
      </c>
      <c r="C123" s="5" t="str">
        <f aca="false">CONCATENATE('Rubrica_Briciole-POSTA'!E123," ",'Rubrica_Briciole-POSTA'!F123)</f>
        <v>Via Marzabotto 8</v>
      </c>
      <c r="D123" s="5" t="str">
        <f aca="false">CONCATENATE('Rubrica_Briciole-POSTA'!H123," ",'Rubrica_Briciole-POSTA'!I123," ",'Rubrica_Briciole-POSTA'!J123)</f>
        <v>47039 Savignano sul Rubicone FC</v>
      </c>
      <c r="E123" s="5" t="str">
        <f aca="false">IF(OR('Rubrica_Briciole-POSTA'!L123="IT",'Rubrica_Briciole-POSTA'!L123=""),"",IF('Rubrica_Briciole-POSTA'!L123="SM","Repubblica di San Marino",'Rubrica_Briciole-POSTA'!L123))</f>
        <v/>
      </c>
      <c r="F123" s="5" t="str">
        <f aca="false">IF(OR('Rubrica_Briciole-POSTA'!L123&lt;&gt;"IT",'Rubrica_Briciole-POSTA'!L123&lt;&gt;"SM"),E123,"")</f>
        <v/>
      </c>
      <c r="G123" s="5" t="str">
        <f aca="false">IF(IFERROR(SEARCH("mandareprivacy",'Rubrica_Briciole-POSTA'!U123),"")&lt;&gt;"","x","")</f>
        <v/>
      </c>
    </row>
    <row r="124" customFormat="false" ht="13.8" hidden="true" customHeight="false" outlineLevel="0" collapsed="false">
      <c r="A124" s="5" t="str">
        <f aca="false">'Rubrica_Briciole-POSTA'!B124</f>
        <v>Buda Sabrina</v>
      </c>
      <c r="B124" s="4" t="str">
        <f aca="false">IF('Rubrica_Briciole-POSTA'!M124="","",'Rubrica_Briciole-POSTA'!M124)</f>
        <v/>
      </c>
      <c r="C124" s="5" t="str">
        <f aca="false">CONCATENATE('Rubrica_Briciole-POSTA'!E124," ",'Rubrica_Briciole-POSTA'!F124)</f>
        <v>Via Borgo Rubicone 13</v>
      </c>
      <c r="D124" s="5" t="str">
        <f aca="false">CONCATENATE('Rubrica_Briciole-POSTA'!H124," ",'Rubrica_Briciole-POSTA'!I124," ",'Rubrica_Briciole-POSTA'!J124)</f>
        <v>47039 Savignano sul Rubicone FC</v>
      </c>
      <c r="E124" s="5" t="str">
        <f aca="false">IF(OR('Rubrica_Briciole-POSTA'!L124="IT",'Rubrica_Briciole-POSTA'!L124=""),"",IF('Rubrica_Briciole-POSTA'!L124="SM","Repubblica di San Marino",'Rubrica_Briciole-POSTA'!L124))</f>
        <v/>
      </c>
      <c r="F124" s="5" t="str">
        <f aca="false">IF(OR('Rubrica_Briciole-POSTA'!L124&lt;&gt;"IT",'Rubrica_Briciole-POSTA'!L124&lt;&gt;"SM"),E124,"")</f>
        <v/>
      </c>
      <c r="G124" s="5" t="str">
        <f aca="false">IF(IFERROR(SEARCH("mandareprivacy",'Rubrica_Briciole-POSTA'!U124),"")&lt;&gt;"","x","")</f>
        <v/>
      </c>
    </row>
    <row r="125" customFormat="false" ht="13.8" hidden="true" customHeight="false" outlineLevel="0" collapsed="false">
      <c r="A125" s="5" t="str">
        <f aca="false">'Rubrica_Briciole-POSTA'!B125</f>
        <v>Budellini Giorgio</v>
      </c>
      <c r="B125" s="4" t="str">
        <f aca="false">IF('Rubrica_Briciole-POSTA'!M125="","",'Rubrica_Briciole-POSTA'!M125)</f>
        <v/>
      </c>
      <c r="C125" s="5" t="str">
        <f aca="false">CONCATENATE('Rubrica_Briciole-POSTA'!E125," ",'Rubrica_Briciole-POSTA'!F125)</f>
        <v>Piazza don Minzoni 1</v>
      </c>
      <c r="D125" s="5" t="str">
        <f aca="false">CONCATENATE('Rubrica_Briciole-POSTA'!H125," ",'Rubrica_Briciole-POSTA'!I125," ",'Rubrica_Briciole-POSTA'!J125)</f>
        <v>47814 Bellaria-Igea Marina RN</v>
      </c>
      <c r="E125" s="5" t="str">
        <f aca="false">IF(OR('Rubrica_Briciole-POSTA'!L125="IT",'Rubrica_Briciole-POSTA'!L125=""),"",IF('Rubrica_Briciole-POSTA'!L125="SM","Repubblica di San Marino",'Rubrica_Briciole-POSTA'!L125))</f>
        <v/>
      </c>
      <c r="F125" s="5" t="str">
        <f aca="false">IF(OR('Rubrica_Briciole-POSTA'!L125&lt;&gt;"IT",'Rubrica_Briciole-POSTA'!L125&lt;&gt;"SM"),E125,"")</f>
        <v/>
      </c>
      <c r="G125" s="5" t="str">
        <f aca="false">IF(IFERROR(SEARCH("mandareprivacy",'Rubrica_Briciole-POSTA'!U125),"")&lt;&gt;"","x","")</f>
        <v/>
      </c>
    </row>
    <row r="126" customFormat="false" ht="13.8" hidden="true" customHeight="false" outlineLevel="0" collapsed="false">
      <c r="A126" s="5" t="str">
        <f aca="false">'Rubrica_Briciole-POSTA'!B126</f>
        <v>Budellini Maria</v>
      </c>
      <c r="B126" s="4" t="str">
        <f aca="false">IF('Rubrica_Briciole-POSTA'!M126="","",'Rubrica_Briciole-POSTA'!M126)</f>
        <v/>
      </c>
      <c r="C126" s="5" t="str">
        <f aca="false">CONCATENATE('Rubrica_Briciole-POSTA'!E126," ",'Rubrica_Briciole-POSTA'!F126)</f>
        <v>Via F.lli Cervi 12</v>
      </c>
      <c r="D126" s="5" t="str">
        <f aca="false">CONCATENATE('Rubrica_Briciole-POSTA'!H126," ",'Rubrica_Briciole-POSTA'!I126," ",'Rubrica_Briciole-POSTA'!J126)</f>
        <v>47922 Rimini RN</v>
      </c>
      <c r="E126" s="5" t="str">
        <f aca="false">IF(OR('Rubrica_Briciole-POSTA'!L126="IT",'Rubrica_Briciole-POSTA'!L126=""),"",IF('Rubrica_Briciole-POSTA'!L126="SM","Repubblica di San Marino",'Rubrica_Briciole-POSTA'!L126))</f>
        <v/>
      </c>
      <c r="F126" s="5" t="str">
        <f aca="false">IF(OR('Rubrica_Briciole-POSTA'!L126&lt;&gt;"IT",'Rubrica_Briciole-POSTA'!L126&lt;&gt;"SM"),E126,"")</f>
        <v/>
      </c>
      <c r="G126" s="5" t="str">
        <f aca="false">IF(IFERROR(SEARCH("mandareprivacy",'Rubrica_Briciole-POSTA'!U126),"")&lt;&gt;"","x","")</f>
        <v/>
      </c>
    </row>
    <row r="127" customFormat="false" ht="13.8" hidden="true" customHeight="false" outlineLevel="0" collapsed="false">
      <c r="A127" s="5" t="str">
        <f aca="false">'Rubrica_Briciole-POSTA'!B127</f>
        <v>Buldrini Tiziana</v>
      </c>
      <c r="B127" s="4" t="str">
        <f aca="false">IF('Rubrica_Briciole-POSTA'!M127="","",'Rubrica_Briciole-POSTA'!M127)</f>
        <v/>
      </c>
      <c r="C127" s="5" t="str">
        <f aca="false">CONCATENATE('Rubrica_Briciole-POSTA'!E127," ",'Rubrica_Briciole-POSTA'!F127)</f>
        <v>Via Fiume 20</v>
      </c>
      <c r="D127" s="5" t="str">
        <f aca="false">CONCATENATE('Rubrica_Briciole-POSTA'!H127," ",'Rubrica_Briciole-POSTA'!I127," ",'Rubrica_Briciole-POSTA'!J127)</f>
        <v>47853 Coriano RN</v>
      </c>
      <c r="E127" s="5" t="str">
        <f aca="false">IF(OR('Rubrica_Briciole-POSTA'!L127="IT",'Rubrica_Briciole-POSTA'!L127=""),"",IF('Rubrica_Briciole-POSTA'!L127="SM","Repubblica di San Marino",'Rubrica_Briciole-POSTA'!L127))</f>
        <v/>
      </c>
      <c r="F127" s="5" t="str">
        <f aca="false">IF(OR('Rubrica_Briciole-POSTA'!L127&lt;&gt;"IT",'Rubrica_Briciole-POSTA'!L127&lt;&gt;"SM"),E127,"")</f>
        <v/>
      </c>
      <c r="G127" s="5" t="str">
        <f aca="false">IF(IFERROR(SEARCH("mandareprivacy",'Rubrica_Briciole-POSTA'!U127),"")&lt;&gt;"","x","")</f>
        <v/>
      </c>
    </row>
    <row r="128" customFormat="false" ht="13.8" hidden="true" customHeight="false" outlineLevel="0" collapsed="false">
      <c r="A128" s="5" t="str">
        <f aca="false">'Rubrica_Briciole-POSTA'!B128</f>
        <v>Buono Federica</v>
      </c>
      <c r="B128" s="4" t="str">
        <f aca="false">IF('Rubrica_Briciole-POSTA'!M128="","",'Rubrica_Briciole-POSTA'!M128)</f>
        <v/>
      </c>
      <c r="C128" s="5" t="str">
        <f aca="false">CONCATENATE('Rubrica_Briciole-POSTA'!E128," ",'Rubrica_Briciole-POSTA'!F128)</f>
        <v>Via Laghetti 5</v>
      </c>
      <c r="D128" s="5" t="str">
        <f aca="false">CONCATENATE('Rubrica_Briciole-POSTA'!H128," ",'Rubrica_Briciole-POSTA'!I128," ",'Rubrica_Briciole-POSTA'!J128)</f>
        <v>47843 Misano Adriatico RN</v>
      </c>
      <c r="E128" s="5" t="str">
        <f aca="false">IF(OR('Rubrica_Briciole-POSTA'!L128="IT",'Rubrica_Briciole-POSTA'!L128=""),"",IF('Rubrica_Briciole-POSTA'!L128="SM","Repubblica di San Marino",'Rubrica_Briciole-POSTA'!L128))</f>
        <v/>
      </c>
      <c r="F128" s="5" t="str">
        <f aca="false">IF(OR('Rubrica_Briciole-POSTA'!L128&lt;&gt;"IT",'Rubrica_Briciole-POSTA'!L128&lt;&gt;"SM"),E128,"")</f>
        <v/>
      </c>
      <c r="G128" s="5" t="str">
        <f aca="false">IF(IFERROR(SEARCH("mandareprivacy",'Rubrica_Briciole-POSTA'!U128),"")&lt;&gt;"","x","")</f>
        <v/>
      </c>
    </row>
    <row r="129" customFormat="false" ht="13.8" hidden="true" customHeight="false" outlineLevel="0" collapsed="false">
      <c r="A129" s="5" t="str">
        <f aca="false">'Rubrica_Briciole-POSTA'!B129</f>
        <v>Buratti Bruno</v>
      </c>
      <c r="B129" s="4" t="str">
        <f aca="false">IF('Rubrica_Briciole-POSTA'!M129="","",'Rubrica_Briciole-POSTA'!M129)</f>
        <v/>
      </c>
      <c r="C129" s="5" t="str">
        <f aca="false">CONCATENATE('Rubrica_Briciole-POSTA'!E129," ",'Rubrica_Briciole-POSTA'!F129)</f>
        <v>Via Chiesa di Formignano 515</v>
      </c>
      <c r="D129" s="5" t="str">
        <f aca="false">CONCATENATE('Rubrica_Briciole-POSTA'!H129," ",'Rubrica_Briciole-POSTA'!I129," ",'Rubrica_Briciole-POSTA'!J129)</f>
        <v>47522 Cesena FC</v>
      </c>
      <c r="E129" s="5" t="str">
        <f aca="false">IF(OR('Rubrica_Briciole-POSTA'!L129="IT",'Rubrica_Briciole-POSTA'!L129=""),"",IF('Rubrica_Briciole-POSTA'!L129="SM","Repubblica di San Marino",'Rubrica_Briciole-POSTA'!L129))</f>
        <v/>
      </c>
      <c r="F129" s="5" t="str">
        <f aca="false">IF(OR('Rubrica_Briciole-POSTA'!L129&lt;&gt;"IT",'Rubrica_Briciole-POSTA'!L129&lt;&gt;"SM"),E129,"")</f>
        <v/>
      </c>
      <c r="G129" s="5" t="str">
        <f aca="false">IF(IFERROR(SEARCH("mandareprivacy",'Rubrica_Briciole-POSTA'!U129),"")&lt;&gt;"","x","")</f>
        <v/>
      </c>
    </row>
    <row r="130" customFormat="false" ht="13.8" hidden="true" customHeight="false" outlineLevel="0" collapsed="false">
      <c r="A130" s="5" t="str">
        <f aca="false">'Rubrica_Briciole-POSTA'!B130</f>
        <v>Calbucci Beatrice</v>
      </c>
      <c r="B130" s="4" t="str">
        <f aca="false">IF('Rubrica_Briciole-POSTA'!M130="","",'Rubrica_Briciole-POSTA'!M130)</f>
        <v/>
      </c>
      <c r="C130" s="5" t="str">
        <f aca="false">CONCATENATE('Rubrica_Briciole-POSTA'!E130," ",'Rubrica_Briciole-POSTA'!F130)</f>
        <v>Via 2 giugno 21</v>
      </c>
      <c r="D130" s="5" t="str">
        <f aca="false">CONCATENATE('Rubrica_Briciole-POSTA'!H130," ",'Rubrica_Briciole-POSTA'!I130," ",'Rubrica_Briciole-POSTA'!J130)</f>
        <v>47039 Savignano sul Rubicone FC</v>
      </c>
      <c r="E130" s="5" t="str">
        <f aca="false">IF(OR('Rubrica_Briciole-POSTA'!L130="IT",'Rubrica_Briciole-POSTA'!L130=""),"",IF('Rubrica_Briciole-POSTA'!L130="SM","Repubblica di San Marino",'Rubrica_Briciole-POSTA'!L130))</f>
        <v/>
      </c>
      <c r="F130" s="5" t="str">
        <f aca="false">IF(OR('Rubrica_Briciole-POSTA'!L130&lt;&gt;"IT",'Rubrica_Briciole-POSTA'!L130&lt;&gt;"SM"),E130,"")</f>
        <v/>
      </c>
      <c r="G130" s="5" t="str">
        <f aca="false">IF(IFERROR(SEARCH("mandareprivacy",'Rubrica_Briciole-POSTA'!U130),"")&lt;&gt;"","x","")</f>
        <v/>
      </c>
    </row>
    <row r="131" customFormat="false" ht="13.8" hidden="true" customHeight="false" outlineLevel="0" collapsed="false">
      <c r="A131" s="5" t="str">
        <f aca="false">'Rubrica_Briciole-POSTA'!B131</f>
        <v>Caldari Osvaldo</v>
      </c>
      <c r="B131" s="4" t="str">
        <f aca="false">IF('Rubrica_Briciole-POSTA'!M131="","",'Rubrica_Briciole-POSTA'!M131)</f>
        <v/>
      </c>
      <c r="C131" s="5" t="str">
        <f aca="false">CONCATENATE('Rubrica_Briciole-POSTA'!E131," ",'Rubrica_Briciole-POSTA'!F131)</f>
        <v>Via Pedrelli 2</v>
      </c>
      <c r="D131" s="5" t="str">
        <f aca="false">CONCATENATE('Rubrica_Briciole-POSTA'!H131," ",'Rubrica_Briciole-POSTA'!I131," ",'Rubrica_Briciole-POSTA'!J131)</f>
        <v>47853 CORIANO RN</v>
      </c>
      <c r="E131" s="5" t="str">
        <f aca="false">IF(OR('Rubrica_Briciole-POSTA'!L131="IT",'Rubrica_Briciole-POSTA'!L131=""),"",IF('Rubrica_Briciole-POSTA'!L131="SM","Repubblica di San Marino",'Rubrica_Briciole-POSTA'!L131))</f>
        <v/>
      </c>
      <c r="F131" s="5" t="str">
        <f aca="false">IF(OR('Rubrica_Briciole-POSTA'!L131&lt;&gt;"IT",'Rubrica_Briciole-POSTA'!L131&lt;&gt;"SM"),E131,"")</f>
        <v/>
      </c>
      <c r="G131" s="5" t="str">
        <f aca="false">IF(IFERROR(SEARCH("mandareprivacy",'Rubrica_Briciole-POSTA'!U131),"")&lt;&gt;"","x","")</f>
        <v/>
      </c>
    </row>
    <row r="132" customFormat="false" ht="13.8" hidden="true" customHeight="false" outlineLevel="0" collapsed="false">
      <c r="A132" s="5" t="str">
        <f aca="false">'Rubrica_Briciole-POSTA'!B132</f>
        <v>Calò Carla</v>
      </c>
      <c r="B132" s="4" t="str">
        <f aca="false">IF('Rubrica_Briciole-POSTA'!M132="","",'Rubrica_Briciole-POSTA'!M132)</f>
        <v/>
      </c>
      <c r="C132" s="5" t="str">
        <f aca="false">CONCATENATE('Rubrica_Briciole-POSTA'!E132," ",'Rubrica_Briciole-POSTA'!F132)</f>
        <v>Via De Gasperi 31</v>
      </c>
      <c r="D132" s="5" t="str">
        <f aca="false">CONCATENATE('Rubrica_Briciole-POSTA'!H132," ",'Rubrica_Briciole-POSTA'!I132," ",'Rubrica_Briciole-POSTA'!J132)</f>
        <v>73025 Martano LE</v>
      </c>
      <c r="E132" s="5" t="str">
        <f aca="false">IF(OR('Rubrica_Briciole-POSTA'!L132="IT",'Rubrica_Briciole-POSTA'!L132=""),"",IF('Rubrica_Briciole-POSTA'!L132="SM","Repubblica di San Marino",'Rubrica_Briciole-POSTA'!L132))</f>
        <v/>
      </c>
      <c r="F132" s="5" t="str">
        <f aca="false">IF(OR('Rubrica_Briciole-POSTA'!L132&lt;&gt;"IT",'Rubrica_Briciole-POSTA'!L132&lt;&gt;"SM"),E132,"")</f>
        <v/>
      </c>
      <c r="G132" s="5" t="str">
        <f aca="false">IF(IFERROR(SEARCH("mandareprivacy",'Rubrica_Briciole-POSTA'!U132),"")&lt;&gt;"","x","")</f>
        <v/>
      </c>
    </row>
    <row r="133" customFormat="false" ht="28.2" hidden="true" customHeight="false" outlineLevel="0" collapsed="false">
      <c r="A133" s="5" t="str">
        <f aca="false">'Rubrica_Briciole-POSTA'!B133</f>
        <v>Campana Luciano</v>
      </c>
      <c r="B133" s="4" t="str">
        <f aca="false">IF('Rubrica_Briciole-POSTA'!M133="","",'Rubrica_Briciole-POSTA'!M133)</f>
        <v/>
      </c>
      <c r="C133" s="5" t="str">
        <f aca="false">CONCATENATE('Rubrica_Briciole-POSTA'!E133," ",'Rubrica_Briciole-POSTA'!F133)</f>
        <v>Via Veneto 140</v>
      </c>
      <c r="D133" s="5" t="str">
        <f aca="false">CONCATENATE('Rubrica_Briciole-POSTA'!H133," ",'Rubrica_Briciole-POSTA'!I133," ",'Rubrica_Briciole-POSTA'!J133)</f>
        <v>47039 SAVIGNANO SUL RUBICONE FC</v>
      </c>
      <c r="E133" s="5" t="str">
        <f aca="false">IF(OR('Rubrica_Briciole-POSTA'!L133="IT",'Rubrica_Briciole-POSTA'!L133=""),"",IF('Rubrica_Briciole-POSTA'!L133="SM","Repubblica di San Marino",'Rubrica_Briciole-POSTA'!L133))</f>
        <v/>
      </c>
      <c r="F133" s="5" t="str">
        <f aca="false">IF(OR('Rubrica_Briciole-POSTA'!L133&lt;&gt;"IT",'Rubrica_Briciole-POSTA'!L133&lt;&gt;"SM"),E133,"")</f>
        <v/>
      </c>
      <c r="G133" s="5" t="str">
        <f aca="false">IF(IFERROR(SEARCH("mandareprivacy",'Rubrica_Briciole-POSTA'!U133),"")&lt;&gt;"","x","")</f>
        <v/>
      </c>
    </row>
    <row r="134" customFormat="false" ht="13.8" hidden="true" customHeight="false" outlineLevel="0" collapsed="false">
      <c r="A134" s="5" t="str">
        <f aca="false">'Rubrica_Briciole-POSTA'!B134</f>
        <v>Campana Rosa</v>
      </c>
      <c r="B134" s="4" t="str">
        <f aca="false">IF('Rubrica_Briciole-POSTA'!M134="","",'Rubrica_Briciole-POSTA'!M134)</f>
        <v/>
      </c>
      <c r="C134" s="5" t="str">
        <f aca="false">CONCATENATE('Rubrica_Briciole-POSTA'!E134," ",'Rubrica_Briciole-POSTA'!F134)</f>
        <v>Via Galeazza 113</v>
      </c>
      <c r="D134" s="5" t="str">
        <f aca="false">CONCATENATE('Rubrica_Briciole-POSTA'!H134," ",'Rubrica_Briciole-POSTA'!I134," ",'Rubrica_Briciole-POSTA'!J134)</f>
        <v>47039 Savignano sul Rubicone FC</v>
      </c>
      <c r="E134" s="5" t="str">
        <f aca="false">IF(OR('Rubrica_Briciole-POSTA'!L134="IT",'Rubrica_Briciole-POSTA'!L134=""),"",IF('Rubrica_Briciole-POSTA'!L134="SM","Repubblica di San Marino",'Rubrica_Briciole-POSTA'!L134))</f>
        <v/>
      </c>
      <c r="F134" s="5" t="str">
        <f aca="false">IF(OR('Rubrica_Briciole-POSTA'!L134&lt;&gt;"IT",'Rubrica_Briciole-POSTA'!L134&lt;&gt;"SM"),E134,"")</f>
        <v/>
      </c>
      <c r="G134" s="5" t="str">
        <f aca="false">IF(IFERROR(SEARCH("mandareprivacy",'Rubrica_Briciole-POSTA'!U134),"")&lt;&gt;"","x","")</f>
        <v/>
      </c>
    </row>
    <row r="135" customFormat="false" ht="13.8" hidden="true" customHeight="false" outlineLevel="0" collapsed="false">
      <c r="A135" s="5" t="str">
        <f aca="false">'Rubrica_Briciole-POSTA'!B135</f>
        <v>Campanella Evita Maria</v>
      </c>
      <c r="B135" s="4" t="str">
        <f aca="false">IF('Rubrica_Briciole-POSTA'!M135="","",'Rubrica_Briciole-POSTA'!M135)</f>
        <v/>
      </c>
      <c r="C135" s="5" t="str">
        <f aca="false">CONCATENATE('Rubrica_Briciole-POSTA'!E135," ",'Rubrica_Briciole-POSTA'!F135)</f>
        <v>Via Cattolica 68</v>
      </c>
      <c r="D135" s="5" t="str">
        <f aca="false">CONCATENATE('Rubrica_Briciole-POSTA'!H135," ",'Rubrica_Briciole-POSTA'!I135," ",'Rubrica_Briciole-POSTA'!J135)</f>
        <v>61012 Gradara PU</v>
      </c>
      <c r="E135" s="5" t="str">
        <f aca="false">IF(OR('Rubrica_Briciole-POSTA'!L135="IT",'Rubrica_Briciole-POSTA'!L135=""),"",IF('Rubrica_Briciole-POSTA'!L135="SM","Repubblica di San Marino",'Rubrica_Briciole-POSTA'!L135))</f>
        <v/>
      </c>
      <c r="F135" s="5" t="str">
        <f aca="false">IF(OR('Rubrica_Briciole-POSTA'!L135&lt;&gt;"IT",'Rubrica_Briciole-POSTA'!L135&lt;&gt;"SM"),E135,"")</f>
        <v/>
      </c>
      <c r="G135" s="5" t="str">
        <f aca="false">IF(IFERROR(SEARCH("mandareprivacy",'Rubrica_Briciole-POSTA'!U135),"")&lt;&gt;"","x","")</f>
        <v/>
      </c>
    </row>
    <row r="136" customFormat="false" ht="13.8" hidden="true" customHeight="false" outlineLevel="0" collapsed="false">
      <c r="A136" s="5" t="str">
        <f aca="false">'Rubrica_Briciole-POSTA'!B136</f>
        <v>Campanella Nacci Ada</v>
      </c>
      <c r="B136" s="4" t="str">
        <f aca="false">IF('Rubrica_Briciole-POSTA'!M136="","",'Rubrica_Briciole-POSTA'!M136)</f>
        <v/>
      </c>
      <c r="C136" s="5" t="str">
        <f aca="false">CONCATENATE('Rubrica_Briciole-POSTA'!E136," ",'Rubrica_Briciole-POSTA'!F136)</f>
        <v>Via Cattolica 70</v>
      </c>
      <c r="D136" s="5" t="str">
        <f aca="false">CONCATENATE('Rubrica_Briciole-POSTA'!H136," ",'Rubrica_Briciole-POSTA'!I136," ",'Rubrica_Briciole-POSTA'!J136)</f>
        <v>61012 Gradara PU</v>
      </c>
      <c r="E136" s="5" t="str">
        <f aca="false">IF(OR('Rubrica_Briciole-POSTA'!L136="IT",'Rubrica_Briciole-POSTA'!L136=""),"",IF('Rubrica_Briciole-POSTA'!L136="SM","Repubblica di San Marino",'Rubrica_Briciole-POSTA'!L136))</f>
        <v/>
      </c>
      <c r="F136" s="5" t="str">
        <f aca="false">IF(OR('Rubrica_Briciole-POSTA'!L136&lt;&gt;"IT",'Rubrica_Briciole-POSTA'!L136&lt;&gt;"SM"),E136,"")</f>
        <v/>
      </c>
      <c r="G136" s="5" t="str">
        <f aca="false">IF(IFERROR(SEARCH("mandareprivacy",'Rubrica_Briciole-POSTA'!U136),"")&lt;&gt;"","x","")</f>
        <v/>
      </c>
    </row>
    <row r="137" customFormat="false" ht="13.8" hidden="true" customHeight="false" outlineLevel="0" collapsed="false">
      <c r="A137" s="5" t="str">
        <f aca="false">'Rubrica_Briciole-POSTA'!B137</f>
        <v>Camporota Alessandra</v>
      </c>
      <c r="B137" s="4" t="str">
        <f aca="false">IF('Rubrica_Briciole-POSTA'!M137="","",'Rubrica_Briciole-POSTA'!M137)</f>
        <v/>
      </c>
      <c r="C137" s="5" t="str">
        <f aca="false">CONCATENATE('Rubrica_Briciole-POSTA'!E137," ",'Rubrica_Briciole-POSTA'!F137)</f>
        <v>Via Andrea Meldola 39/1H</v>
      </c>
      <c r="D137" s="5" t="str">
        <f aca="false">CONCATENATE('Rubrica_Briciole-POSTA'!H137," ",'Rubrica_Briciole-POSTA'!I137," ",'Rubrica_Briciole-POSTA'!J137)</f>
        <v>00143 ROMA RM</v>
      </c>
      <c r="E137" s="5" t="str">
        <f aca="false">IF(OR('Rubrica_Briciole-POSTA'!L137="IT",'Rubrica_Briciole-POSTA'!L137=""),"",IF('Rubrica_Briciole-POSTA'!L137="SM","Repubblica di San Marino",'Rubrica_Briciole-POSTA'!L137))</f>
        <v/>
      </c>
      <c r="F137" s="5" t="str">
        <f aca="false">IF(OR('Rubrica_Briciole-POSTA'!L137&lt;&gt;"IT",'Rubrica_Briciole-POSTA'!L137&lt;&gt;"SM"),E137,"")</f>
        <v/>
      </c>
      <c r="G137" s="5" t="str">
        <f aca="false">IF(IFERROR(SEARCH("mandareprivacy",'Rubrica_Briciole-POSTA'!U137),"")&lt;&gt;"","x","")</f>
        <v/>
      </c>
    </row>
    <row r="138" customFormat="false" ht="13.8" hidden="true" customHeight="false" outlineLevel="0" collapsed="false">
      <c r="A138" s="5" t="str">
        <f aca="false">'Rubrica_Briciole-POSTA'!B138</f>
        <v>Campoverde Giovanni</v>
      </c>
      <c r="B138" s="4" t="str">
        <f aca="false">IF('Rubrica_Briciole-POSTA'!M138="","",'Rubrica_Briciole-POSTA'!M138)</f>
        <v/>
      </c>
      <c r="C138" s="5" t="str">
        <f aca="false">CONCATENATE('Rubrica_Briciole-POSTA'!E138," ",'Rubrica_Briciole-POSTA'!F138)</f>
        <v>Str. Colle Scorrano 60/INT 5</v>
      </c>
      <c r="D138" s="5" t="str">
        <f aca="false">CONCATENATE('Rubrica_Briciole-POSTA'!H138," ",'Rubrica_Briciole-POSTA'!I138," ",'Rubrica_Briciole-POSTA'!J138)</f>
        <v>65125 Pescara PE</v>
      </c>
      <c r="E138" s="5" t="str">
        <f aca="false">IF(OR('Rubrica_Briciole-POSTA'!L138="IT",'Rubrica_Briciole-POSTA'!L138=""),"",IF('Rubrica_Briciole-POSTA'!L138="SM","Repubblica di San Marino",'Rubrica_Briciole-POSTA'!L138))</f>
        <v/>
      </c>
      <c r="F138" s="5" t="str">
        <f aca="false">IF(OR('Rubrica_Briciole-POSTA'!L138&lt;&gt;"IT",'Rubrica_Briciole-POSTA'!L138&lt;&gt;"SM"),E138,"")</f>
        <v/>
      </c>
      <c r="G138" s="5" t="str">
        <f aca="false">IF(IFERROR(SEARCH("mandareprivacy",'Rubrica_Briciole-POSTA'!U138),"")&lt;&gt;"","x","")</f>
        <v/>
      </c>
    </row>
    <row r="139" customFormat="false" ht="13.8" hidden="true" customHeight="false" outlineLevel="0" collapsed="false">
      <c r="A139" s="5" t="str">
        <f aca="false">'Rubrica_Briciole-POSTA'!B139</f>
        <v>Candoli Teresa</v>
      </c>
      <c r="B139" s="4" t="str">
        <f aca="false">IF('Rubrica_Briciole-POSTA'!M139="","",'Rubrica_Briciole-POSTA'!M139)</f>
        <v/>
      </c>
      <c r="C139" s="5" t="str">
        <f aca="false">CONCATENATE('Rubrica_Briciole-POSTA'!E139," ",'Rubrica_Briciole-POSTA'!F139)</f>
        <v>Via Toti 8</v>
      </c>
      <c r="D139" s="5" t="str">
        <f aca="false">CONCATENATE('Rubrica_Briciole-POSTA'!H139," ",'Rubrica_Briciole-POSTA'!I139," ",'Rubrica_Briciole-POSTA'!J139)</f>
        <v>47039 Savignano sul Rubicone FC</v>
      </c>
      <c r="E139" s="5" t="str">
        <f aca="false">IF(OR('Rubrica_Briciole-POSTA'!L139="IT",'Rubrica_Briciole-POSTA'!L139=""),"",IF('Rubrica_Briciole-POSTA'!L139="SM","Repubblica di San Marino",'Rubrica_Briciole-POSTA'!L139))</f>
        <v/>
      </c>
      <c r="F139" s="5" t="str">
        <f aca="false">IF(OR('Rubrica_Briciole-POSTA'!L139&lt;&gt;"IT",'Rubrica_Briciole-POSTA'!L139&lt;&gt;"SM"),E139,"")</f>
        <v/>
      </c>
      <c r="G139" s="5" t="str">
        <f aca="false">IF(IFERROR(SEARCH("mandareprivacy",'Rubrica_Briciole-POSTA'!U139),"")&lt;&gt;"","x","")</f>
        <v/>
      </c>
    </row>
    <row r="140" customFormat="false" ht="13.8" hidden="true" customHeight="false" outlineLevel="0" collapsed="false">
      <c r="A140" s="5" t="str">
        <f aca="false">'Rubrica_Briciole-POSTA'!B140</f>
        <v>Cangiotti Marco</v>
      </c>
      <c r="B140" s="4" t="str">
        <f aca="false">IF('Rubrica_Briciole-POSTA'!M140="","",'Rubrica_Briciole-POSTA'!M140)</f>
        <v/>
      </c>
      <c r="C140" s="5" t="str">
        <f aca="false">CONCATENATE('Rubrica_Briciole-POSTA'!E140," ",'Rubrica_Briciole-POSTA'!F140)</f>
        <v>P.zza Lazzarini 19</v>
      </c>
      <c r="D140" s="5" t="str">
        <f aca="false">CONCATENATE('Rubrica_Briciole-POSTA'!H140," ",'Rubrica_Briciole-POSTA'!I140," ",'Rubrica_Briciole-POSTA'!J140)</f>
        <v>61121 Pesaro PU</v>
      </c>
      <c r="E140" s="5" t="str">
        <f aca="false">IF(OR('Rubrica_Briciole-POSTA'!L140="IT",'Rubrica_Briciole-POSTA'!L140=""),"",IF('Rubrica_Briciole-POSTA'!L140="SM","Repubblica di San Marino",'Rubrica_Briciole-POSTA'!L140))</f>
        <v/>
      </c>
      <c r="F140" s="5" t="str">
        <f aca="false">IF(OR('Rubrica_Briciole-POSTA'!L140&lt;&gt;"IT",'Rubrica_Briciole-POSTA'!L140&lt;&gt;"SM"),E140,"")</f>
        <v/>
      </c>
      <c r="G140" s="5" t="str">
        <f aca="false">IF(IFERROR(SEARCH("mandareprivacy",'Rubrica_Briciole-POSTA'!U140),"")&lt;&gt;"","x","")</f>
        <v/>
      </c>
    </row>
    <row r="141" customFormat="false" ht="13.8" hidden="true" customHeight="false" outlineLevel="0" collapsed="false">
      <c r="A141" s="5" t="str">
        <f aca="false">'Rubrica_Briciole-POSTA'!B141</f>
        <v>Canini Aldo Mario</v>
      </c>
      <c r="B141" s="4" t="str">
        <f aca="false">IF('Rubrica_Briciole-POSTA'!M141="","",'Rubrica_Briciole-POSTA'!M141)</f>
        <v/>
      </c>
      <c r="C141" s="5" t="str">
        <f aca="false">CONCATENATE('Rubrica_Briciole-POSTA'!E141," ",'Rubrica_Briciole-POSTA'!F141)</f>
        <v>Via Del Platano 20</v>
      </c>
      <c r="D141" s="5" t="str">
        <f aca="false">CONCATENATE('Rubrica_Briciole-POSTA'!H141," ",'Rubrica_Briciole-POSTA'!I141," ",'Rubrica_Briciole-POSTA'!J141)</f>
        <v>47923 Rimini RN</v>
      </c>
      <c r="E141" s="5" t="str">
        <f aca="false">IF(OR('Rubrica_Briciole-POSTA'!L141="IT",'Rubrica_Briciole-POSTA'!L141=""),"",IF('Rubrica_Briciole-POSTA'!L141="SM","Repubblica di San Marino",'Rubrica_Briciole-POSTA'!L141))</f>
        <v/>
      </c>
      <c r="F141" s="5" t="str">
        <f aca="false">IF(OR('Rubrica_Briciole-POSTA'!L141&lt;&gt;"IT",'Rubrica_Briciole-POSTA'!L141&lt;&gt;"SM"),E141,"")</f>
        <v/>
      </c>
      <c r="G141" s="5" t="str">
        <f aca="false">IF(IFERROR(SEARCH("mandareprivacy",'Rubrica_Briciole-POSTA'!U141),"")&lt;&gt;"","x","")</f>
        <v/>
      </c>
    </row>
    <row r="142" customFormat="false" ht="13.8" hidden="true" customHeight="false" outlineLevel="0" collapsed="false">
      <c r="A142" s="5" t="str">
        <f aca="false">'Rubrica_Briciole-POSTA'!B142</f>
        <v>Cantarini Giovanni</v>
      </c>
      <c r="B142" s="4" t="str">
        <f aca="false">IF('Rubrica_Briciole-POSTA'!M142="","",'Rubrica_Briciole-POSTA'!M142)</f>
        <v/>
      </c>
      <c r="C142" s="5" t="str">
        <f aca="false">CONCATENATE('Rubrica_Briciole-POSTA'!E142," ",'Rubrica_Briciole-POSTA'!F142)</f>
        <v>via Carlo Zaghini 7</v>
      </c>
      <c r="D142" s="5" t="str">
        <f aca="false">CONCATENATE('Rubrica_Briciole-POSTA'!H142," ",'Rubrica_Briciole-POSTA'!I142," ",'Rubrica_Briciole-POSTA'!J142)</f>
        <v>47853 Coriano RN</v>
      </c>
      <c r="E142" s="5" t="str">
        <f aca="false">IF(OR('Rubrica_Briciole-POSTA'!L142="IT",'Rubrica_Briciole-POSTA'!L142=""),"",IF('Rubrica_Briciole-POSTA'!L142="SM","Repubblica di San Marino",'Rubrica_Briciole-POSTA'!L142))</f>
        <v/>
      </c>
      <c r="F142" s="5" t="str">
        <f aca="false">IF(OR('Rubrica_Briciole-POSTA'!L142&lt;&gt;"IT",'Rubrica_Briciole-POSTA'!L142&lt;&gt;"SM"),E142,"")</f>
        <v/>
      </c>
      <c r="G142" s="5" t="str">
        <f aca="false">IF(IFERROR(SEARCH("mandareprivacy",'Rubrica_Briciole-POSTA'!U142),"")&lt;&gt;"","x","")</f>
        <v/>
      </c>
    </row>
    <row r="143" customFormat="false" ht="13.8" hidden="true" customHeight="false" outlineLevel="0" collapsed="false">
      <c r="A143" s="5" t="str">
        <f aca="false">'Rubrica_Briciole-POSTA'!B143</f>
        <v>Capelli Stefano</v>
      </c>
      <c r="B143" s="4" t="str">
        <f aca="false">IF('Rubrica_Briciole-POSTA'!M143="","",'Rubrica_Briciole-POSTA'!M143)</f>
        <v/>
      </c>
      <c r="C143" s="5" t="str">
        <f aca="false">CONCATENATE('Rubrica_Briciole-POSTA'!E143," ",'Rubrica_Briciole-POSTA'!F143)</f>
        <v>Via Maraga 2</v>
      </c>
      <c r="D143" s="5" t="str">
        <f aca="false">CONCATENATE('Rubrica_Briciole-POSTA'!H143," ",'Rubrica_Briciole-POSTA'!I143," ",'Rubrica_Briciole-POSTA'!J143)</f>
        <v>32100 Belluno BL</v>
      </c>
      <c r="E143" s="5" t="str">
        <f aca="false">IF(OR('Rubrica_Briciole-POSTA'!L143="IT",'Rubrica_Briciole-POSTA'!L143=""),"",IF('Rubrica_Briciole-POSTA'!L143="SM","Repubblica di San Marino",'Rubrica_Briciole-POSTA'!L143))</f>
        <v/>
      </c>
      <c r="F143" s="5" t="str">
        <f aca="false">IF(OR('Rubrica_Briciole-POSTA'!L143&lt;&gt;"IT",'Rubrica_Briciole-POSTA'!L143&lt;&gt;"SM"),E143,"")</f>
        <v/>
      </c>
      <c r="G143" s="5" t="str">
        <f aca="false">IF(IFERROR(SEARCH("mandareprivacy",'Rubrica_Briciole-POSTA'!U143),"")&lt;&gt;"","x","")</f>
        <v/>
      </c>
    </row>
    <row r="144" customFormat="false" ht="13.8" hidden="true" customHeight="false" outlineLevel="0" collapsed="false">
      <c r="A144" s="5" t="str">
        <f aca="false">'Rubrica_Briciole-POSTA'!B144</f>
        <v>Carbone Giuseppina</v>
      </c>
      <c r="B144" s="4" t="str">
        <f aca="false">IF('Rubrica_Briciole-POSTA'!M144="","",'Rubrica_Briciole-POSTA'!M144)</f>
        <v/>
      </c>
      <c r="C144" s="5" t="str">
        <f aca="false">CONCATENATE('Rubrica_Briciole-POSTA'!E144," ",'Rubrica_Briciole-POSTA'!F144)</f>
        <v>Via Vittorio Emanuele 84</v>
      </c>
      <c r="D144" s="5" t="str">
        <f aca="false">CONCATENATE('Rubrica_Briciole-POSTA'!H144," ",'Rubrica_Briciole-POSTA'!I144," ",'Rubrica_Briciole-POSTA'!J144)</f>
        <v>85025 Melfi PZ</v>
      </c>
      <c r="E144" s="5" t="str">
        <f aca="false">IF(OR('Rubrica_Briciole-POSTA'!L144="IT",'Rubrica_Briciole-POSTA'!L144=""),"",IF('Rubrica_Briciole-POSTA'!L144="SM","Repubblica di San Marino",'Rubrica_Briciole-POSTA'!L144))</f>
        <v/>
      </c>
      <c r="F144" s="5" t="str">
        <f aca="false">IF(OR('Rubrica_Briciole-POSTA'!L144&lt;&gt;"IT",'Rubrica_Briciole-POSTA'!L144&lt;&gt;"SM"),E144,"")</f>
        <v/>
      </c>
      <c r="G144" s="5" t="str">
        <f aca="false">IF(IFERROR(SEARCH("mandareprivacy",'Rubrica_Briciole-POSTA'!U144),"")&lt;&gt;"","x","")</f>
        <v/>
      </c>
    </row>
    <row r="145" customFormat="false" ht="13.8" hidden="true" customHeight="false" outlineLevel="0" collapsed="false">
      <c r="A145" s="5" t="str">
        <f aca="false">'Rubrica_Briciole-POSTA'!B145</f>
        <v>Carlini Marzio</v>
      </c>
      <c r="B145" s="4" t="str">
        <f aca="false">IF('Rubrica_Briciole-POSTA'!M145="","",'Rubrica_Briciole-POSTA'!M145)</f>
        <v>c/o CAPPELLA OSPEDALE "INFERMI"</v>
      </c>
      <c r="C145" s="5" t="str">
        <f aca="false">CONCATENATE('Rubrica_Briciole-POSTA'!E145," ",'Rubrica_Briciole-POSTA'!F145)</f>
        <v>Via Settembrini 2</v>
      </c>
      <c r="D145" s="5" t="str">
        <f aca="false">CONCATENATE('Rubrica_Briciole-POSTA'!H145," ",'Rubrica_Briciole-POSTA'!I145," ",'Rubrica_Briciole-POSTA'!J145)</f>
        <v>47923 RIMINI RN</v>
      </c>
      <c r="E145" s="5" t="str">
        <f aca="false">IF(OR('Rubrica_Briciole-POSTA'!L145="IT",'Rubrica_Briciole-POSTA'!L145=""),"",IF('Rubrica_Briciole-POSTA'!L145="SM","Repubblica di San Marino",'Rubrica_Briciole-POSTA'!L145))</f>
        <v/>
      </c>
      <c r="F145" s="5" t="str">
        <f aca="false">IF(OR('Rubrica_Briciole-POSTA'!L145&lt;&gt;"IT",'Rubrica_Briciole-POSTA'!L145&lt;&gt;"SM"),E145,"")</f>
        <v/>
      </c>
      <c r="G145" s="5" t="str">
        <f aca="false">IF(IFERROR(SEARCH("mandareprivacy",'Rubrica_Briciole-POSTA'!U145),"")&lt;&gt;"","x","")</f>
        <v/>
      </c>
    </row>
    <row r="146" customFormat="false" ht="13.8" hidden="true" customHeight="false" outlineLevel="0" collapsed="false">
      <c r="A146" s="5" t="str">
        <f aca="false">'Rubrica_Briciole-POSTA'!B146</f>
        <v>Carroli Davide</v>
      </c>
      <c r="B146" s="4" t="str">
        <f aca="false">IF('Rubrica_Briciole-POSTA'!M146="","",'Rubrica_Briciole-POSTA'!M146)</f>
        <v/>
      </c>
      <c r="C146" s="5" t="str">
        <f aca="false">CONCATENATE('Rubrica_Briciole-POSTA'!E146," ",'Rubrica_Briciole-POSTA'!F146)</f>
        <v>Via Roma 32</v>
      </c>
      <c r="D146" s="5" t="str">
        <f aca="false">CONCATENATE('Rubrica_Briciole-POSTA'!H146," ",'Rubrica_Briciole-POSTA'!I146," ",'Rubrica_Briciole-POSTA'!J146)</f>
        <v>47843 Misano Adriatico RN</v>
      </c>
      <c r="E146" s="5" t="str">
        <f aca="false">IF(OR('Rubrica_Briciole-POSTA'!L146="IT",'Rubrica_Briciole-POSTA'!L146=""),"",IF('Rubrica_Briciole-POSTA'!L146="SM","Repubblica di San Marino",'Rubrica_Briciole-POSTA'!L146))</f>
        <v/>
      </c>
      <c r="F146" s="5" t="str">
        <f aca="false">IF(OR('Rubrica_Briciole-POSTA'!L146&lt;&gt;"IT",'Rubrica_Briciole-POSTA'!L146&lt;&gt;"SM"),E146,"")</f>
        <v/>
      </c>
      <c r="G146" s="5" t="str">
        <f aca="false">IF(IFERROR(SEARCH("mandareprivacy",'Rubrica_Briciole-POSTA'!U146),"")&lt;&gt;"","x","")</f>
        <v/>
      </c>
    </row>
    <row r="147" customFormat="false" ht="13.8" hidden="true" customHeight="false" outlineLevel="0" collapsed="false">
      <c r="A147" s="5" t="str">
        <f aca="false">'Rubrica_Briciole-POSTA'!B147</f>
        <v>Casadei Agide</v>
      </c>
      <c r="B147" s="4" t="str">
        <f aca="false">IF('Rubrica_Briciole-POSTA'!M147="","",'Rubrica_Briciole-POSTA'!M147)</f>
        <v/>
      </c>
      <c r="C147" s="5" t="str">
        <f aca="false">CONCATENATE('Rubrica_Briciole-POSTA'!E147," ",'Rubrica_Briciole-POSTA'!F147)</f>
        <v>Via Gemmiano 16/C</v>
      </c>
      <c r="D147" s="5" t="str">
        <f aca="false">CONCATENATE('Rubrica_Briciole-POSTA'!H147," ",'Rubrica_Briciole-POSTA'!I147," ",'Rubrica_Briciole-POSTA'!J147)</f>
        <v>47825 Poggio Torriana RN</v>
      </c>
      <c r="E147" s="5" t="str">
        <f aca="false">IF(OR('Rubrica_Briciole-POSTA'!L147="IT",'Rubrica_Briciole-POSTA'!L147=""),"",IF('Rubrica_Briciole-POSTA'!L147="SM","Repubblica di San Marino",'Rubrica_Briciole-POSTA'!L147))</f>
        <v/>
      </c>
      <c r="F147" s="5" t="str">
        <f aca="false">IF(OR('Rubrica_Briciole-POSTA'!L147&lt;&gt;"IT",'Rubrica_Briciole-POSTA'!L147&lt;&gt;"SM"),E147,"")</f>
        <v/>
      </c>
      <c r="G147" s="5" t="str">
        <f aca="false">IF(IFERROR(SEARCH("mandareprivacy",'Rubrica_Briciole-POSTA'!U147),"")&lt;&gt;"","x","")</f>
        <v/>
      </c>
    </row>
    <row r="148" customFormat="false" ht="13.8" hidden="true" customHeight="false" outlineLevel="0" collapsed="false">
      <c r="A148" s="5" t="str">
        <f aca="false">'Rubrica_Briciole-POSTA'!B148</f>
        <v>Casadei Edmondo</v>
      </c>
      <c r="B148" s="4" t="str">
        <f aca="false">IF('Rubrica_Briciole-POSTA'!M148="","",'Rubrica_Briciole-POSTA'!M148)</f>
        <v/>
      </c>
      <c r="C148" s="5" t="str">
        <f aca="false">CONCATENATE('Rubrica_Briciole-POSTA'!E148," ",'Rubrica_Briciole-POSTA'!F148)</f>
        <v>VIA SILVIO PELLICO 50</v>
      </c>
      <c r="D148" s="5" t="str">
        <f aca="false">CONCATENATE('Rubrica_Briciole-POSTA'!H148," ",'Rubrica_Briciole-POSTA'!I148," ",'Rubrica_Briciole-POSTA'!J148)</f>
        <v>47039 Savignano sul Rubicone FC</v>
      </c>
      <c r="E148" s="5" t="str">
        <f aca="false">IF(OR('Rubrica_Briciole-POSTA'!L148="IT",'Rubrica_Briciole-POSTA'!L148=""),"",IF('Rubrica_Briciole-POSTA'!L148="SM","Repubblica di San Marino",'Rubrica_Briciole-POSTA'!L148))</f>
        <v/>
      </c>
      <c r="F148" s="5" t="str">
        <f aca="false">IF(OR('Rubrica_Briciole-POSTA'!L148&lt;&gt;"IT",'Rubrica_Briciole-POSTA'!L148&lt;&gt;"SM"),E148,"")</f>
        <v/>
      </c>
      <c r="G148" s="5" t="str">
        <f aca="false">IF(IFERROR(SEARCH("mandareprivacy",'Rubrica_Briciole-POSTA'!U148),"")&lt;&gt;"","x","")</f>
        <v/>
      </c>
    </row>
    <row r="149" customFormat="false" ht="28.2" hidden="true" customHeight="false" outlineLevel="0" collapsed="false">
      <c r="A149" s="5" t="str">
        <f aca="false">'Rubrica_Briciole-POSTA'!B149</f>
        <v>Casadei Elsa</v>
      </c>
      <c r="B149" s="4" t="str">
        <f aca="false">IF('Rubrica_Briciole-POSTA'!M149="","",'Rubrica_Briciole-POSTA'!M149)</f>
        <v/>
      </c>
      <c r="C149" s="5" t="str">
        <f aca="false">CONCATENATE('Rubrica_Briciole-POSTA'!E149," ",'Rubrica_Briciole-POSTA'!F149)</f>
        <v>Via della Rocca 8</v>
      </c>
      <c r="D149" s="5" t="str">
        <f aca="false">CONCATENATE('Rubrica_Briciole-POSTA'!H149," ",'Rubrica_Briciole-POSTA'!I149," ",'Rubrica_Briciole-POSTA'!J149)</f>
        <v>47854 MONTESCUDO-MONTE COLOMBO RN</v>
      </c>
      <c r="E149" s="5" t="str">
        <f aca="false">IF(OR('Rubrica_Briciole-POSTA'!L149="IT",'Rubrica_Briciole-POSTA'!L149=""),"",IF('Rubrica_Briciole-POSTA'!L149="SM","Repubblica di San Marino",'Rubrica_Briciole-POSTA'!L149))</f>
        <v/>
      </c>
      <c r="F149" s="5" t="str">
        <f aca="false">IF(OR('Rubrica_Briciole-POSTA'!L149&lt;&gt;"IT",'Rubrica_Briciole-POSTA'!L149&lt;&gt;"SM"),E149,"")</f>
        <v/>
      </c>
      <c r="G149" s="5" t="str">
        <f aca="false">IF(IFERROR(SEARCH("mandareprivacy",'Rubrica_Briciole-POSTA'!U149),"")&lt;&gt;"","x","")</f>
        <v/>
      </c>
    </row>
    <row r="150" customFormat="false" ht="13.8" hidden="true" customHeight="false" outlineLevel="0" collapsed="false">
      <c r="A150" s="5" t="str">
        <f aca="false">'Rubrica_Briciole-POSTA'!B150</f>
        <v>Casadei Guerrino</v>
      </c>
      <c r="B150" s="4" t="str">
        <f aca="false">IF('Rubrica_Briciole-POSTA'!M150="","",'Rubrica_Briciole-POSTA'!M150)</f>
        <v/>
      </c>
      <c r="C150" s="5" t="str">
        <f aca="false">CONCATENATE('Rubrica_Briciole-POSTA'!E150," ",'Rubrica_Briciole-POSTA'!F150)</f>
        <v>Via Tommaseo 100</v>
      </c>
      <c r="D150" s="5" t="str">
        <f aca="false">CONCATENATE('Rubrica_Briciole-POSTA'!H150," ",'Rubrica_Briciole-POSTA'!I150," ",'Rubrica_Briciole-POSTA'!J150)</f>
        <v>47924 Rimini RN</v>
      </c>
      <c r="E150" s="5" t="str">
        <f aca="false">IF(OR('Rubrica_Briciole-POSTA'!L150="IT",'Rubrica_Briciole-POSTA'!L150=""),"",IF('Rubrica_Briciole-POSTA'!L150="SM","Repubblica di San Marino",'Rubrica_Briciole-POSTA'!L150))</f>
        <v/>
      </c>
      <c r="F150" s="5" t="str">
        <f aca="false">IF(OR('Rubrica_Briciole-POSTA'!L150&lt;&gt;"IT",'Rubrica_Briciole-POSTA'!L150&lt;&gt;"SM"),E150,"")</f>
        <v/>
      </c>
      <c r="G150" s="5" t="str">
        <f aca="false">IF(IFERROR(SEARCH("mandareprivacy",'Rubrica_Briciole-POSTA'!U150),"")&lt;&gt;"","x","")</f>
        <v/>
      </c>
    </row>
    <row r="151" customFormat="false" ht="13.8" hidden="true" customHeight="false" outlineLevel="0" collapsed="false">
      <c r="A151" s="5" t="str">
        <f aca="false">'Rubrica_Briciole-POSTA'!B151</f>
        <v>Casadei Marco</v>
      </c>
      <c r="B151" s="4" t="str">
        <f aca="false">IF('Rubrica_Briciole-POSTA'!M151="","",'Rubrica_Briciole-POSTA'!M151)</f>
        <v>c/o C.U.D.</v>
      </c>
      <c r="C151" s="5" t="str">
        <f aca="false">CONCATENATE('Rubrica_Briciole-POSTA'!E151," ",'Rubrica_Briciole-POSTA'!F151)</f>
        <v>Via Covignano 265</v>
      </c>
      <c r="D151" s="5" t="str">
        <f aca="false">CONCATENATE('Rubrica_Briciole-POSTA'!H151," ",'Rubrica_Briciole-POSTA'!I151," ",'Rubrica_Briciole-POSTA'!J151)</f>
        <v>47923 RIMINI RN</v>
      </c>
      <c r="E151" s="5" t="str">
        <f aca="false">IF(OR('Rubrica_Briciole-POSTA'!L151="IT",'Rubrica_Briciole-POSTA'!L151=""),"",IF('Rubrica_Briciole-POSTA'!L151="SM","Repubblica di San Marino",'Rubrica_Briciole-POSTA'!L151))</f>
        <v/>
      </c>
      <c r="F151" s="5" t="str">
        <f aca="false">IF(OR('Rubrica_Briciole-POSTA'!L151&lt;&gt;"IT",'Rubrica_Briciole-POSTA'!L151&lt;&gt;"SM"),E151,"")</f>
        <v/>
      </c>
      <c r="G151" s="5" t="str">
        <f aca="false">IF(IFERROR(SEARCH("mandareprivacy",'Rubrica_Briciole-POSTA'!U151),"")&lt;&gt;"","x","")</f>
        <v/>
      </c>
    </row>
    <row r="152" customFormat="false" ht="13.8" hidden="true" customHeight="false" outlineLevel="0" collapsed="false">
      <c r="A152" s="5" t="str">
        <f aca="false">'Rubrica_Briciole-POSTA'!B152</f>
        <v>Casadei Maurizio</v>
      </c>
      <c r="B152" s="4" t="str">
        <f aca="false">IF('Rubrica_Briciole-POSTA'!M152="","",'Rubrica_Briciole-POSTA'!M152)</f>
        <v>c/o Il Millepiedi Coop. soc</v>
      </c>
      <c r="C152" s="5" t="str">
        <f aca="false">CONCATENATE('Rubrica_Briciole-POSTA'!E152," ",'Rubrica_Briciole-POSTA'!F152)</f>
        <v>Via Tempio Malatestiano 3</v>
      </c>
      <c r="D152" s="5" t="str">
        <f aca="false">CONCATENATE('Rubrica_Briciole-POSTA'!H152," ",'Rubrica_Briciole-POSTA'!I152," ",'Rubrica_Briciole-POSTA'!J152)</f>
        <v>47921 RIMINI RN</v>
      </c>
      <c r="E152" s="5" t="str">
        <f aca="false">IF(OR('Rubrica_Briciole-POSTA'!L152="IT",'Rubrica_Briciole-POSTA'!L152=""),"",IF('Rubrica_Briciole-POSTA'!L152="SM","Repubblica di San Marino",'Rubrica_Briciole-POSTA'!L152))</f>
        <v/>
      </c>
      <c r="F152" s="5" t="str">
        <f aca="false">IF(OR('Rubrica_Briciole-POSTA'!L152&lt;&gt;"IT",'Rubrica_Briciole-POSTA'!L152&lt;&gt;"SM"),E152,"")</f>
        <v/>
      </c>
      <c r="G152" s="5" t="str">
        <f aca="false">IF(IFERROR(SEARCH("mandareprivacy",'Rubrica_Briciole-POSTA'!U152),"")&lt;&gt;"","x","")</f>
        <v/>
      </c>
    </row>
    <row r="153" customFormat="false" ht="13.8" hidden="true" customHeight="false" outlineLevel="0" collapsed="false">
      <c r="A153" s="5" t="str">
        <f aca="false">'Rubrica_Briciole-POSTA'!B153</f>
        <v>Casadei Parlanti Eleonora</v>
      </c>
      <c r="B153" s="4" t="str">
        <f aca="false">IF('Rubrica_Briciole-POSTA'!M153="","",'Rubrica_Briciole-POSTA'!M153)</f>
        <v/>
      </c>
      <c r="C153" s="5" t="str">
        <f aca="false">CONCATENATE('Rubrica_Briciole-POSTA'!E153," ",'Rubrica_Briciole-POSTA'!F153)</f>
        <v>Via R. Muccioli 49</v>
      </c>
      <c r="D153" s="5" t="str">
        <f aca="false">CONCATENATE('Rubrica_Briciole-POSTA'!H153," ",'Rubrica_Briciole-POSTA'!I153," ",'Rubrica_Briciole-POSTA'!J153)</f>
        <v>47853 Coriano RN</v>
      </c>
      <c r="E153" s="5" t="str">
        <f aca="false">IF(OR('Rubrica_Briciole-POSTA'!L153="IT",'Rubrica_Briciole-POSTA'!L153=""),"",IF('Rubrica_Briciole-POSTA'!L153="SM","Repubblica di San Marino",'Rubrica_Briciole-POSTA'!L153))</f>
        <v/>
      </c>
      <c r="F153" s="5" t="str">
        <f aca="false">IF(OR('Rubrica_Briciole-POSTA'!L153&lt;&gt;"IT",'Rubrica_Briciole-POSTA'!L153&lt;&gt;"SM"),E153,"")</f>
        <v/>
      </c>
      <c r="G153" s="5" t="str">
        <f aca="false">IF(IFERROR(SEARCH("mandareprivacy",'Rubrica_Briciole-POSTA'!U153),"")&lt;&gt;"","x","")</f>
        <v/>
      </c>
    </row>
    <row r="154" customFormat="false" ht="13.8" hidden="true" customHeight="false" outlineLevel="0" collapsed="false">
      <c r="A154" s="5" t="str">
        <f aca="false">'Rubrica_Briciole-POSTA'!B154</f>
        <v>Casali Catia</v>
      </c>
      <c r="B154" s="4" t="str">
        <f aca="false">IF('Rubrica_Briciole-POSTA'!M154="","",'Rubrica_Briciole-POSTA'!M154)</f>
        <v/>
      </c>
      <c r="C154" s="5" t="str">
        <f aca="false">CONCATENATE('Rubrica_Briciole-POSTA'!E154," ",'Rubrica_Briciole-POSTA'!F154)</f>
        <v>Via Vecciano 23</v>
      </c>
      <c r="D154" s="5" t="str">
        <f aca="false">CONCATENATE('Rubrica_Briciole-POSTA'!H154," ",'Rubrica_Briciole-POSTA'!I154," ",'Rubrica_Briciole-POSTA'!J154)</f>
        <v>47853 Coriano RN</v>
      </c>
      <c r="E154" s="5" t="str">
        <f aca="false">IF(OR('Rubrica_Briciole-POSTA'!L154="IT",'Rubrica_Briciole-POSTA'!L154=""),"",IF('Rubrica_Briciole-POSTA'!L154="SM","Repubblica di San Marino",'Rubrica_Briciole-POSTA'!L154))</f>
        <v/>
      </c>
      <c r="F154" s="5" t="str">
        <f aca="false">IF(OR('Rubrica_Briciole-POSTA'!L154&lt;&gt;"IT",'Rubrica_Briciole-POSTA'!L154&lt;&gt;"SM"),E154,"")</f>
        <v/>
      </c>
      <c r="G154" s="5" t="str">
        <f aca="false">IF(IFERROR(SEARCH("mandareprivacy",'Rubrica_Briciole-POSTA'!U154),"")&lt;&gt;"","x","")</f>
        <v/>
      </c>
    </row>
    <row r="155" customFormat="false" ht="13.8" hidden="true" customHeight="false" outlineLevel="0" collapsed="false">
      <c r="A155" s="5" t="str">
        <f aca="false">'Rubrica_Briciole-POSTA'!B155</f>
        <v>Casati Leonilde</v>
      </c>
      <c r="B155" s="4" t="str">
        <f aca="false">IF('Rubrica_Briciole-POSTA'!M155="","",'Rubrica_Briciole-POSTA'!M155)</f>
        <v/>
      </c>
      <c r="C155" s="5" t="str">
        <f aca="false">CONCATENATE('Rubrica_Briciole-POSTA'!E155," ",'Rubrica_Briciole-POSTA'!F155)</f>
        <v>V.le C. Battisti 15</v>
      </c>
      <c r="D155" s="5" t="str">
        <f aca="false">CONCATENATE('Rubrica_Briciole-POSTA'!H155," ",'Rubrica_Briciole-POSTA'!I155," ",'Rubrica_Briciole-POSTA'!J155)</f>
        <v>24047 Treviglio BG</v>
      </c>
      <c r="E155" s="5" t="str">
        <f aca="false">IF(OR('Rubrica_Briciole-POSTA'!L155="IT",'Rubrica_Briciole-POSTA'!L155=""),"",IF('Rubrica_Briciole-POSTA'!L155="SM","Repubblica di San Marino",'Rubrica_Briciole-POSTA'!L155))</f>
        <v/>
      </c>
      <c r="F155" s="5" t="str">
        <f aca="false">IF(OR('Rubrica_Briciole-POSTA'!L155&lt;&gt;"IT",'Rubrica_Briciole-POSTA'!L155&lt;&gt;"SM"),E155,"")</f>
        <v/>
      </c>
      <c r="G155" s="5" t="str">
        <f aca="false">IF(IFERROR(SEARCH("mandareprivacy",'Rubrica_Briciole-POSTA'!U155),"")&lt;&gt;"","x","")</f>
        <v/>
      </c>
    </row>
    <row r="156" customFormat="false" ht="13.8" hidden="true" customHeight="false" outlineLevel="0" collapsed="false">
      <c r="A156" s="5" t="str">
        <f aca="false">'Rubrica_Briciole-POSTA'!B156</f>
        <v>Castagneris Giuseppe</v>
      </c>
      <c r="B156" s="4" t="str">
        <f aca="false">IF('Rubrica_Briciole-POSTA'!M156="","",'Rubrica_Briciole-POSTA'!M156)</f>
        <v/>
      </c>
      <c r="C156" s="5" t="str">
        <f aca="false">CONCATENATE('Rubrica_Briciole-POSTA'!E156," ",'Rubrica_Briciole-POSTA'!F156)</f>
        <v>Corso Lione 85/9</v>
      </c>
      <c r="D156" s="5" t="str">
        <f aca="false">CONCATENATE('Rubrica_Briciole-POSTA'!H156," ",'Rubrica_Briciole-POSTA'!I156," ",'Rubrica_Briciole-POSTA'!J156)</f>
        <v>10141 Torino TO</v>
      </c>
      <c r="E156" s="5" t="str">
        <f aca="false">IF(OR('Rubrica_Briciole-POSTA'!L156="IT",'Rubrica_Briciole-POSTA'!L156=""),"",IF('Rubrica_Briciole-POSTA'!L156="SM","Repubblica di San Marino",'Rubrica_Briciole-POSTA'!L156))</f>
        <v/>
      </c>
      <c r="F156" s="5" t="str">
        <f aca="false">IF(OR('Rubrica_Briciole-POSTA'!L156&lt;&gt;"IT",'Rubrica_Briciole-POSTA'!L156&lt;&gt;"SM"),E156,"")</f>
        <v/>
      </c>
      <c r="G156" s="5" t="str">
        <f aca="false">IF(IFERROR(SEARCH("mandareprivacy",'Rubrica_Briciole-POSTA'!U156),"")&lt;&gt;"","x","")</f>
        <v/>
      </c>
    </row>
    <row r="157" customFormat="false" ht="13.8" hidden="true" customHeight="false" outlineLevel="0" collapsed="false">
      <c r="A157" s="5" t="str">
        <f aca="false">'Rubrica_Briciole-POSTA'!B157</f>
        <v>Castiglioni Lazzaro</v>
      </c>
      <c r="B157" s="4" t="str">
        <f aca="false">IF('Rubrica_Briciole-POSTA'!M157="","",'Rubrica_Briciole-POSTA'!M157)</f>
        <v/>
      </c>
      <c r="C157" s="5" t="str">
        <f aca="false">CONCATENATE('Rubrica_Briciole-POSTA'!E157," ",'Rubrica_Briciole-POSTA'!F157)</f>
        <v>Via Roseto 15</v>
      </c>
      <c r="D157" s="5" t="str">
        <f aca="false">CONCATENATE('Rubrica_Briciole-POSTA'!H157," ",'Rubrica_Briciole-POSTA'!I157," ",'Rubrica_Briciole-POSTA'!J157)</f>
        <v>47838 Riccione RN</v>
      </c>
      <c r="E157" s="5" t="str">
        <f aca="false">IF(OR('Rubrica_Briciole-POSTA'!L157="IT",'Rubrica_Briciole-POSTA'!L157=""),"",IF('Rubrica_Briciole-POSTA'!L157="SM","Repubblica di San Marino",'Rubrica_Briciole-POSTA'!L157))</f>
        <v/>
      </c>
      <c r="F157" s="5" t="str">
        <f aca="false">IF(OR('Rubrica_Briciole-POSTA'!L157&lt;&gt;"IT",'Rubrica_Briciole-POSTA'!L157&lt;&gt;"SM"),E157,"")</f>
        <v/>
      </c>
      <c r="G157" s="5" t="str">
        <f aca="false">IF(IFERROR(SEARCH("mandareprivacy",'Rubrica_Briciole-POSTA'!U157),"")&lt;&gt;"","x","")</f>
        <v/>
      </c>
    </row>
    <row r="158" customFormat="false" ht="13.8" hidden="true" customHeight="false" outlineLevel="0" collapsed="false">
      <c r="A158" s="5" t="str">
        <f aca="false">'Rubrica_Briciole-POSTA'!B158</f>
        <v>Casula Gerlando Giorgio</v>
      </c>
      <c r="B158" s="4" t="str">
        <f aca="false">IF('Rubrica_Briciole-POSTA'!M158="","",'Rubrica_Briciole-POSTA'!M158)</f>
        <v>c/o Oratorio don Bosco</v>
      </c>
      <c r="C158" s="5" t="str">
        <f aca="false">CONCATENATE('Rubrica_Briciole-POSTA'!E158," ",'Rubrica_Briciole-POSTA'!F158)</f>
        <v>Via don Bosco snc snc</v>
      </c>
      <c r="D158" s="5" t="str">
        <f aca="false">CONCATENATE('Rubrica_Briciole-POSTA'!H158," ",'Rubrica_Briciole-POSTA'!I158," ",'Rubrica_Briciole-POSTA'!J158)</f>
        <v>92025 CASTELTERMINI AG</v>
      </c>
      <c r="E158" s="5" t="str">
        <f aca="false">IF(OR('Rubrica_Briciole-POSTA'!L158="IT",'Rubrica_Briciole-POSTA'!L158=""),"",IF('Rubrica_Briciole-POSTA'!L158="SM","Repubblica di San Marino",'Rubrica_Briciole-POSTA'!L158))</f>
        <v/>
      </c>
      <c r="F158" s="5" t="str">
        <f aca="false">IF(OR('Rubrica_Briciole-POSTA'!L158&lt;&gt;"IT",'Rubrica_Briciole-POSTA'!L158&lt;&gt;"SM"),E158,"")</f>
        <v/>
      </c>
      <c r="G158" s="5" t="str">
        <f aca="false">IF(IFERROR(SEARCH("mandareprivacy",'Rubrica_Briciole-POSTA'!U158),"")&lt;&gt;"","x","")</f>
        <v/>
      </c>
    </row>
    <row r="159" customFormat="false" ht="13.8" hidden="true" customHeight="false" outlineLevel="0" collapsed="false">
      <c r="A159" s="5" t="str">
        <f aca="false">'Rubrica_Briciole-POSTA'!B159</f>
        <v>Catrani Alessandro</v>
      </c>
      <c r="B159" s="4" t="str">
        <f aca="false">IF('Rubrica_Briciole-POSTA'!M159="","",'Rubrica_Briciole-POSTA'!M159)</f>
        <v/>
      </c>
      <c r="C159" s="5" t="str">
        <f aca="false">CONCATENATE('Rubrica_Briciole-POSTA'!E159," ",'Rubrica_Briciole-POSTA'!F159)</f>
        <v>Piazzetta Carlo Zavagli 10</v>
      </c>
      <c r="D159" s="5" t="str">
        <f aca="false">CONCATENATE('Rubrica_Briciole-POSTA'!H159," ",'Rubrica_Briciole-POSTA'!I159," ",'Rubrica_Briciole-POSTA'!J159)</f>
        <v>47921 Rimini RN</v>
      </c>
      <c r="E159" s="5" t="str">
        <f aca="false">IF(OR('Rubrica_Briciole-POSTA'!L159="IT",'Rubrica_Briciole-POSTA'!L159=""),"",IF('Rubrica_Briciole-POSTA'!L159="SM","Repubblica di San Marino",'Rubrica_Briciole-POSTA'!L159))</f>
        <v/>
      </c>
      <c r="F159" s="5" t="str">
        <f aca="false">IF(OR('Rubrica_Briciole-POSTA'!L159&lt;&gt;"IT",'Rubrica_Briciole-POSTA'!L159&lt;&gt;"SM"),E159,"")</f>
        <v/>
      </c>
      <c r="G159" s="5" t="str">
        <f aca="false">IF(IFERROR(SEARCH("mandareprivacy",'Rubrica_Briciole-POSTA'!U159),"")&lt;&gt;"","x","")</f>
        <v/>
      </c>
    </row>
    <row r="160" customFormat="false" ht="28.2" hidden="true" customHeight="false" outlineLevel="0" collapsed="false">
      <c r="A160" s="5" t="str">
        <f aca="false">'Rubrica_Briciole-POSTA'!B160</f>
        <v>Cavalli Alberto</v>
      </c>
      <c r="B160" s="4" t="str">
        <f aca="false">IF('Rubrica_Briciole-POSTA'!M160="","",'Rubrica_Briciole-POSTA'!M160)</f>
        <v/>
      </c>
      <c r="C160" s="5" t="str">
        <f aca="false">CONCATENATE('Rubrica_Briciole-POSTA'!E160," ",'Rubrica_Briciole-POSTA'!F160)</f>
        <v>Via delle fonti 110</v>
      </c>
      <c r="D160" s="5" t="str">
        <f aca="false">CONCATENATE('Rubrica_Briciole-POSTA'!H160," ",'Rubrica_Briciole-POSTA'!I160," ",'Rubrica_Briciole-POSTA'!J160)</f>
        <v>47854 MONTESCUDO-MONTE COLOMBO RN</v>
      </c>
      <c r="E160" s="5" t="str">
        <f aca="false">IF(OR('Rubrica_Briciole-POSTA'!L160="IT",'Rubrica_Briciole-POSTA'!L160=""),"",IF('Rubrica_Briciole-POSTA'!L160="SM","Repubblica di San Marino",'Rubrica_Briciole-POSTA'!L160))</f>
        <v/>
      </c>
      <c r="F160" s="5" t="str">
        <f aca="false">IF(OR('Rubrica_Briciole-POSTA'!L160&lt;&gt;"IT",'Rubrica_Briciole-POSTA'!L160&lt;&gt;"SM"),E160,"")</f>
        <v/>
      </c>
      <c r="G160" s="5" t="str">
        <f aca="false">IF(IFERROR(SEARCH("mandareprivacy",'Rubrica_Briciole-POSTA'!U160),"")&lt;&gt;"","x","")</f>
        <v/>
      </c>
    </row>
    <row r="161" customFormat="false" ht="13.8" hidden="true" customHeight="false" outlineLevel="0" collapsed="false">
      <c r="A161" s="5" t="str">
        <f aca="false">'Rubrica_Briciole-POSTA'!B161</f>
        <v>Cavalli Claudio</v>
      </c>
      <c r="B161" s="4" t="str">
        <f aca="false">IF('Rubrica_Briciole-POSTA'!M161="","",'Rubrica_Briciole-POSTA'!M161)</f>
        <v/>
      </c>
      <c r="C161" s="5" t="str">
        <f aca="false">CONCATENATE('Rubrica_Briciole-POSTA'!E161," ",'Rubrica_Briciole-POSTA'!F161)</f>
        <v>Via Labriola 57/F</v>
      </c>
      <c r="D161" s="5" t="str">
        <f aca="false">CONCATENATE('Rubrica_Briciole-POSTA'!H161," ",'Rubrica_Briciole-POSTA'!I161," ",'Rubrica_Briciole-POSTA'!J161)</f>
        <v>47922 Rimini RN</v>
      </c>
      <c r="E161" s="5" t="str">
        <f aca="false">IF(OR('Rubrica_Briciole-POSTA'!L161="IT",'Rubrica_Briciole-POSTA'!L161=""),"",IF('Rubrica_Briciole-POSTA'!L161="SM","Repubblica di San Marino",'Rubrica_Briciole-POSTA'!L161))</f>
        <v/>
      </c>
      <c r="F161" s="5" t="str">
        <f aca="false">IF(OR('Rubrica_Briciole-POSTA'!L161&lt;&gt;"IT",'Rubrica_Briciole-POSTA'!L161&lt;&gt;"SM"),E161,"")</f>
        <v/>
      </c>
      <c r="G161" s="5" t="str">
        <f aca="false">IF(IFERROR(SEARCH("mandareprivacy",'Rubrica_Briciole-POSTA'!U161),"")&lt;&gt;"","x","")</f>
        <v/>
      </c>
    </row>
    <row r="162" customFormat="false" ht="13.8" hidden="true" customHeight="false" outlineLevel="0" collapsed="false">
      <c r="A162" s="5" t="str">
        <f aca="false">'Rubrica_Briciole-POSTA'!B162</f>
        <v>Cavalli Enrica</v>
      </c>
      <c r="B162" s="4" t="str">
        <f aca="false">IF('Rubrica_Briciole-POSTA'!M162="","",'Rubrica_Briciole-POSTA'!M162)</f>
        <v/>
      </c>
      <c r="C162" s="5" t="str">
        <f aca="false">CONCATENATE('Rubrica_Briciole-POSTA'!E162," ",'Rubrica_Briciole-POSTA'!F162)</f>
        <v>Via Alfredo Panzini 10</v>
      </c>
      <c r="D162" s="5" t="str">
        <f aca="false">CONCATENATE('Rubrica_Briciole-POSTA'!H162," ",'Rubrica_Briciole-POSTA'!I162," ",'Rubrica_Briciole-POSTA'!J162)</f>
        <v>47923 Rimini RN</v>
      </c>
      <c r="E162" s="5" t="str">
        <f aca="false">IF(OR('Rubrica_Briciole-POSTA'!L162="IT",'Rubrica_Briciole-POSTA'!L162=""),"",IF('Rubrica_Briciole-POSTA'!L162="SM","Repubblica di San Marino",'Rubrica_Briciole-POSTA'!L162))</f>
        <v/>
      </c>
      <c r="F162" s="5" t="str">
        <f aca="false">IF(OR('Rubrica_Briciole-POSTA'!L162&lt;&gt;"IT",'Rubrica_Briciole-POSTA'!L162&lt;&gt;"SM"),E162,"")</f>
        <v/>
      </c>
      <c r="G162" s="5" t="str">
        <f aca="false">IF(IFERROR(SEARCH("mandareprivacy",'Rubrica_Briciole-POSTA'!U162),"")&lt;&gt;"","x","")</f>
        <v/>
      </c>
    </row>
    <row r="163" customFormat="false" ht="13.8" hidden="true" customHeight="false" outlineLevel="0" collapsed="false">
      <c r="A163" s="5" t="str">
        <f aca="false">'Rubrica_Briciole-POSTA'!B163</f>
        <v>Cavalli Maria</v>
      </c>
      <c r="B163" s="4" t="str">
        <f aca="false">IF('Rubrica_Briciole-POSTA'!M163="","",'Rubrica_Briciole-POSTA'!M163)</f>
        <v/>
      </c>
      <c r="C163" s="5" t="str">
        <f aca="false">CONCATENATE('Rubrica_Briciole-POSTA'!E163," ",'Rubrica_Briciole-POSTA'!F163)</f>
        <v>Via Emilia 210</v>
      </c>
      <c r="D163" s="5" t="str">
        <f aca="false">CONCATENATE('Rubrica_Briciole-POSTA'!H163," ",'Rubrica_Briciole-POSTA'!I163," ",'Rubrica_Briciole-POSTA'!J163)</f>
        <v>47922 Rimini RN</v>
      </c>
      <c r="E163" s="5" t="str">
        <f aca="false">IF(OR('Rubrica_Briciole-POSTA'!L163="IT",'Rubrica_Briciole-POSTA'!L163=""),"",IF('Rubrica_Briciole-POSTA'!L163="SM","Repubblica di San Marino",'Rubrica_Briciole-POSTA'!L163))</f>
        <v/>
      </c>
      <c r="F163" s="5" t="str">
        <f aca="false">IF(OR('Rubrica_Briciole-POSTA'!L163&lt;&gt;"IT",'Rubrica_Briciole-POSTA'!L163&lt;&gt;"SM"),E163,"")</f>
        <v/>
      </c>
      <c r="G163" s="5" t="str">
        <f aca="false">IF(IFERROR(SEARCH("mandareprivacy",'Rubrica_Briciole-POSTA'!U163),"")&lt;&gt;"","x","")</f>
        <v/>
      </c>
    </row>
    <row r="164" customFormat="false" ht="13.8" hidden="true" customHeight="false" outlineLevel="0" collapsed="false">
      <c r="A164" s="5" t="str">
        <f aca="false">'Rubrica_Briciole-POSTA'!B164</f>
        <v>Cavallucci Marzio</v>
      </c>
      <c r="B164" s="4" t="str">
        <f aca="false">IF('Rubrica_Briciole-POSTA'!M164="","",'Rubrica_Briciole-POSTA'!M164)</f>
        <v/>
      </c>
      <c r="C164" s="5" t="str">
        <f aca="false">CONCATENATE('Rubrica_Briciole-POSTA'!E164," ",'Rubrica_Briciole-POSTA'!F164)</f>
        <v>Via Flaminia Conca 111</v>
      </c>
      <c r="D164" s="5" t="str">
        <f aca="false">CONCATENATE('Rubrica_Briciole-POSTA'!H164," ",'Rubrica_Briciole-POSTA'!I164," ",'Rubrica_Briciole-POSTA'!J164)</f>
        <v>47853 Coriano RN</v>
      </c>
      <c r="E164" s="5" t="str">
        <f aca="false">IF(OR('Rubrica_Briciole-POSTA'!L164="IT",'Rubrica_Briciole-POSTA'!L164=""),"",IF('Rubrica_Briciole-POSTA'!L164="SM","Repubblica di San Marino",'Rubrica_Briciole-POSTA'!L164))</f>
        <v/>
      </c>
      <c r="F164" s="5" t="str">
        <f aca="false">IF(OR('Rubrica_Briciole-POSTA'!L164&lt;&gt;"IT",'Rubrica_Briciole-POSTA'!L164&lt;&gt;"SM"),E164,"")</f>
        <v/>
      </c>
      <c r="G164" s="5" t="str">
        <f aca="false">IF(IFERROR(SEARCH("mandareprivacy",'Rubrica_Briciole-POSTA'!U164),"")&lt;&gt;"","x","")</f>
        <v/>
      </c>
    </row>
    <row r="165" customFormat="false" ht="13.8" hidden="true" customHeight="false" outlineLevel="0" collapsed="false">
      <c r="A165" s="5" t="str">
        <f aca="false">'Rubrica_Briciole-POSTA'!B165</f>
        <v>Ceccarelli Giuseppina</v>
      </c>
      <c r="B165" s="4" t="str">
        <f aca="false">IF('Rubrica_Briciole-POSTA'!M165="","",'Rubrica_Briciole-POSTA'!M165)</f>
        <v/>
      </c>
      <c r="C165" s="5" t="str">
        <f aca="false">CONCATENATE('Rubrica_Briciole-POSTA'!E165," ",'Rubrica_Briciole-POSTA'!F165)</f>
        <v>via Bologna 9</v>
      </c>
      <c r="D165" s="5" t="str">
        <f aca="false">CONCATENATE('Rubrica_Briciole-POSTA'!H165," ",'Rubrica_Briciole-POSTA'!I165," ",'Rubrica_Briciole-POSTA'!J165)</f>
        <v>47922 Rimini RN</v>
      </c>
      <c r="E165" s="5" t="str">
        <f aca="false">IF(OR('Rubrica_Briciole-POSTA'!L165="IT",'Rubrica_Briciole-POSTA'!L165=""),"",IF('Rubrica_Briciole-POSTA'!L165="SM","Repubblica di San Marino",'Rubrica_Briciole-POSTA'!L165))</f>
        <v/>
      </c>
      <c r="F165" s="5" t="str">
        <f aca="false">IF(OR('Rubrica_Briciole-POSTA'!L165&lt;&gt;"IT",'Rubrica_Briciole-POSTA'!L165&lt;&gt;"SM"),E165,"")</f>
        <v/>
      </c>
      <c r="G165" s="5" t="str">
        <f aca="false">IF(IFERROR(SEARCH("mandareprivacy",'Rubrica_Briciole-POSTA'!U165),"")&lt;&gt;"","x","")</f>
        <v/>
      </c>
    </row>
    <row r="166" customFormat="false" ht="13.8" hidden="true" customHeight="false" outlineLevel="0" collapsed="false">
      <c r="A166" s="5" t="str">
        <f aca="false">'Rubrica_Briciole-POSTA'!B166</f>
        <v>Ceccarelli Vittoria</v>
      </c>
      <c r="B166" s="4" t="str">
        <f aca="false">IF('Rubrica_Briciole-POSTA'!M166="","",'Rubrica_Briciole-POSTA'!M166)</f>
        <v/>
      </c>
      <c r="C166" s="5" t="str">
        <f aca="false">CONCATENATE('Rubrica_Briciole-POSTA'!E166," ",'Rubrica_Briciole-POSTA'!F166)</f>
        <v>Via Forlì 4</v>
      </c>
      <c r="D166" s="5" t="str">
        <f aca="false">CONCATENATE('Rubrica_Briciole-POSTA'!H166," ",'Rubrica_Briciole-POSTA'!I166," ",'Rubrica_Briciole-POSTA'!J166)</f>
        <v>47922 Rimini RN</v>
      </c>
      <c r="E166" s="5" t="str">
        <f aca="false">IF(OR('Rubrica_Briciole-POSTA'!L166="IT",'Rubrica_Briciole-POSTA'!L166=""),"",IF('Rubrica_Briciole-POSTA'!L166="SM","Repubblica di San Marino",'Rubrica_Briciole-POSTA'!L166))</f>
        <v/>
      </c>
      <c r="F166" s="5" t="str">
        <f aca="false">IF(OR('Rubrica_Briciole-POSTA'!L166&lt;&gt;"IT",'Rubrica_Briciole-POSTA'!L166&lt;&gt;"SM"),E166,"")</f>
        <v/>
      </c>
      <c r="G166" s="5" t="str">
        <f aca="false">IF(IFERROR(SEARCH("mandareprivacy",'Rubrica_Briciole-POSTA'!U166),"")&lt;&gt;"","x","")</f>
        <v/>
      </c>
    </row>
    <row r="167" customFormat="false" ht="28.2" hidden="true" customHeight="false" outlineLevel="0" collapsed="false">
      <c r="A167" s="5" t="str">
        <f aca="false">'Rubrica_Briciole-POSTA'!B167</f>
        <v>Ceccarini Maria Elide</v>
      </c>
      <c r="B167" s="4" t="str">
        <f aca="false">IF('Rubrica_Briciole-POSTA'!M167="","",'Rubrica_Briciole-POSTA'!M167)</f>
        <v/>
      </c>
      <c r="C167" s="5" t="str">
        <f aca="false">CONCATENATE('Rubrica_Briciole-POSTA'!E167," ",'Rubrica_Briciole-POSTA'!F167)</f>
        <v>Viale Giuseppe Mazzini 80</v>
      </c>
      <c r="D167" s="5" t="str">
        <f aca="false">CONCATENATE('Rubrica_Briciole-POSTA'!H167," ",'Rubrica_Briciole-POSTA'!I167," ",'Rubrica_Briciole-POSTA'!J167)</f>
        <v>47822 Santarcangelo di Romagna RN</v>
      </c>
      <c r="E167" s="5" t="str">
        <f aca="false">IF(OR('Rubrica_Briciole-POSTA'!L167="IT",'Rubrica_Briciole-POSTA'!L167=""),"",IF('Rubrica_Briciole-POSTA'!L167="SM","Repubblica di San Marino",'Rubrica_Briciole-POSTA'!L167))</f>
        <v/>
      </c>
      <c r="F167" s="5" t="str">
        <f aca="false">IF(OR('Rubrica_Briciole-POSTA'!L167&lt;&gt;"IT",'Rubrica_Briciole-POSTA'!L167&lt;&gt;"SM"),E167,"")</f>
        <v/>
      </c>
      <c r="G167" s="5" t="str">
        <f aca="false">IF(IFERROR(SEARCH("mandareprivacy",'Rubrica_Briciole-POSTA'!U167),"")&lt;&gt;"","x","")</f>
        <v/>
      </c>
    </row>
    <row r="168" customFormat="false" ht="13.8" hidden="true" customHeight="false" outlineLevel="0" collapsed="false">
      <c r="A168" s="5" t="str">
        <f aca="false">'Rubrica_Briciole-POSTA'!B168</f>
        <v>Ceccolini Gilda</v>
      </c>
      <c r="B168" s="4" t="str">
        <f aca="false">IF('Rubrica_Briciole-POSTA'!M168="","",'Rubrica_Briciole-POSTA'!M168)</f>
        <v/>
      </c>
      <c r="C168" s="5" t="str">
        <f aca="false">CONCATENATE('Rubrica_Briciole-POSTA'!E168," ",'Rubrica_Briciole-POSTA'!F168)</f>
        <v>via 25 luglio 4</v>
      </c>
      <c r="D168" s="5" t="str">
        <f aca="false">CONCATENATE('Rubrica_Briciole-POSTA'!H168," ",'Rubrica_Briciole-POSTA'!I168," ",'Rubrica_Briciole-POSTA'!J168)</f>
        <v>47833 morciano di romagna RN</v>
      </c>
      <c r="E168" s="5" t="str">
        <f aca="false">IF(OR('Rubrica_Briciole-POSTA'!L168="IT",'Rubrica_Briciole-POSTA'!L168=""),"",IF('Rubrica_Briciole-POSTA'!L168="SM","Repubblica di San Marino",'Rubrica_Briciole-POSTA'!L168))</f>
        <v/>
      </c>
      <c r="F168" s="5" t="str">
        <f aca="false">IF(OR('Rubrica_Briciole-POSTA'!L168&lt;&gt;"IT",'Rubrica_Briciole-POSTA'!L168&lt;&gt;"SM"),E168,"")</f>
        <v/>
      </c>
      <c r="G168" s="5" t="str">
        <f aca="false">IF(IFERROR(SEARCH("mandareprivacy",'Rubrica_Briciole-POSTA'!U168),"")&lt;&gt;"","x","")</f>
        <v/>
      </c>
    </row>
    <row r="169" customFormat="false" ht="13.8" hidden="true" customHeight="false" outlineLevel="0" collapsed="false">
      <c r="A169" s="5" t="str">
        <f aca="false">'Rubrica_Briciole-POSTA'!B169</f>
        <v>Ceccotti Viviana</v>
      </c>
      <c r="B169" s="4" t="str">
        <f aca="false">IF('Rubrica_Briciole-POSTA'!M169="","",'Rubrica_Briciole-POSTA'!M169)</f>
        <v/>
      </c>
      <c r="C169" s="5" t="str">
        <f aca="false">CONCATENATE('Rubrica_Briciole-POSTA'!E169," ",'Rubrica_Briciole-POSTA'!F169)</f>
        <v>Via Pasquale Revoltella 16</v>
      </c>
      <c r="D169" s="5" t="str">
        <f aca="false">CONCATENATE('Rubrica_Briciole-POSTA'!H169," ",'Rubrica_Briciole-POSTA'!I169," ",'Rubrica_Briciole-POSTA'!J169)</f>
        <v>00152 ROMA RM</v>
      </c>
      <c r="E169" s="5" t="str">
        <f aca="false">IF(OR('Rubrica_Briciole-POSTA'!L169="IT",'Rubrica_Briciole-POSTA'!L169=""),"",IF('Rubrica_Briciole-POSTA'!L169="SM","Repubblica di San Marino",'Rubrica_Briciole-POSTA'!L169))</f>
        <v/>
      </c>
      <c r="F169" s="5" t="str">
        <f aca="false">IF(OR('Rubrica_Briciole-POSTA'!L169&lt;&gt;"IT",'Rubrica_Briciole-POSTA'!L169&lt;&gt;"SM"),E169,"")</f>
        <v/>
      </c>
      <c r="G169" s="5" t="str">
        <f aca="false">IF(IFERROR(SEARCH("mandareprivacy",'Rubrica_Briciole-POSTA'!U169),"")&lt;&gt;"","x","")</f>
        <v/>
      </c>
    </row>
    <row r="170" customFormat="false" ht="13.8" hidden="true" customHeight="false" outlineLevel="0" collapsed="false">
      <c r="A170" s="5" t="str">
        <f aca="false">'Rubrica_Briciole-POSTA'!B170</f>
        <v>Celeghin Silvio</v>
      </c>
      <c r="B170" s="4" t="str">
        <f aca="false">IF('Rubrica_Briciole-POSTA'!M170="","",'Rubrica_Briciole-POSTA'!M170)</f>
        <v/>
      </c>
      <c r="C170" s="5" t="str">
        <f aca="false">CONCATENATE('Rubrica_Briciole-POSTA'!E170," ",'Rubrica_Briciole-POSTA'!F170)</f>
        <v>Via Bosco dell’Orco 12/c</v>
      </c>
      <c r="D170" s="5" t="str">
        <f aca="false">CONCATENATE('Rubrica_Briciole-POSTA'!H170," ",'Rubrica_Briciole-POSTA'!I170," ",'Rubrica_Briciole-POSTA'!J170)</f>
        <v>30033 Noale VE</v>
      </c>
      <c r="E170" s="5" t="str">
        <f aca="false">IF(OR('Rubrica_Briciole-POSTA'!L170="IT",'Rubrica_Briciole-POSTA'!L170=""),"",IF('Rubrica_Briciole-POSTA'!L170="SM","Repubblica di San Marino",'Rubrica_Briciole-POSTA'!L170))</f>
        <v/>
      </c>
      <c r="F170" s="5" t="str">
        <f aca="false">IF(OR('Rubrica_Briciole-POSTA'!L170&lt;&gt;"IT",'Rubrica_Briciole-POSTA'!L170&lt;&gt;"SM"),E170,"")</f>
        <v/>
      </c>
      <c r="G170" s="5" t="str">
        <f aca="false">IF(IFERROR(SEARCH("mandareprivacy",'Rubrica_Briciole-POSTA'!U170),"")&lt;&gt;"","x","")</f>
        <v/>
      </c>
    </row>
    <row r="171" customFormat="false" ht="13.8" hidden="true" customHeight="false" outlineLevel="0" collapsed="false">
      <c r="A171" s="5" t="str">
        <f aca="false">'Rubrica_Briciole-POSTA'!B171</f>
        <v>Celli Quinta</v>
      </c>
      <c r="B171" s="4" t="str">
        <f aca="false">IF('Rubrica_Briciole-POSTA'!M171="","",'Rubrica_Briciole-POSTA'!M171)</f>
        <v/>
      </c>
      <c r="C171" s="5" t="str">
        <f aca="false">CONCATENATE('Rubrica_Briciole-POSTA'!E171," ",'Rubrica_Briciole-POSTA'!F171)</f>
        <v>Via Ferrara 1</v>
      </c>
      <c r="D171" s="5" t="str">
        <f aca="false">CONCATENATE('Rubrica_Briciole-POSTA'!H171," ",'Rubrica_Briciole-POSTA'!I171," ",'Rubrica_Briciole-POSTA'!J171)</f>
        <v>47924 Rimini RN</v>
      </c>
      <c r="E171" s="5" t="str">
        <f aca="false">IF(OR('Rubrica_Briciole-POSTA'!L171="IT",'Rubrica_Briciole-POSTA'!L171=""),"",IF('Rubrica_Briciole-POSTA'!L171="SM","Repubblica di San Marino",'Rubrica_Briciole-POSTA'!L171))</f>
        <v/>
      </c>
      <c r="F171" s="5" t="str">
        <f aca="false">IF(OR('Rubrica_Briciole-POSTA'!L171&lt;&gt;"IT",'Rubrica_Briciole-POSTA'!L171&lt;&gt;"SM"),E171,"")</f>
        <v/>
      </c>
      <c r="G171" s="5" t="str">
        <f aca="false">IF(IFERROR(SEARCH("mandareprivacy",'Rubrica_Briciole-POSTA'!U171),"")&lt;&gt;"","x","")</f>
        <v/>
      </c>
    </row>
    <row r="172" customFormat="false" ht="13.8" hidden="true" customHeight="false" outlineLevel="0" collapsed="false">
      <c r="A172" s="5" t="str">
        <f aca="false">'Rubrica_Briciole-POSTA'!B172</f>
        <v>Celli Valeria</v>
      </c>
      <c r="B172" s="4" t="str">
        <f aca="false">IF('Rubrica_Briciole-POSTA'!M172="","",'Rubrica_Briciole-POSTA'!M172)</f>
        <v/>
      </c>
      <c r="C172" s="5" t="str">
        <f aca="false">CONCATENATE('Rubrica_Briciole-POSTA'!E172," ",'Rubrica_Briciole-POSTA'!F172)</f>
        <v>Via Morgagni 1</v>
      </c>
      <c r="D172" s="5" t="str">
        <f aca="false">CONCATENATE('Rubrica_Briciole-POSTA'!H172," ",'Rubrica_Briciole-POSTA'!I172," ",'Rubrica_Briciole-POSTA'!J172)</f>
        <v>47924 Rimini RN</v>
      </c>
      <c r="E172" s="5" t="str">
        <f aca="false">IF(OR('Rubrica_Briciole-POSTA'!L172="IT",'Rubrica_Briciole-POSTA'!L172=""),"",IF('Rubrica_Briciole-POSTA'!L172="SM","Repubblica di San Marino",'Rubrica_Briciole-POSTA'!L172))</f>
        <v/>
      </c>
      <c r="F172" s="5" t="str">
        <f aca="false">IF(OR('Rubrica_Briciole-POSTA'!L172&lt;&gt;"IT",'Rubrica_Briciole-POSTA'!L172&lt;&gt;"SM"),E172,"")</f>
        <v/>
      </c>
      <c r="G172" s="5" t="str">
        <f aca="false">IF(IFERROR(SEARCH("mandareprivacy",'Rubrica_Briciole-POSTA'!U172),"")&lt;&gt;"","x","")</f>
        <v/>
      </c>
    </row>
    <row r="173" customFormat="false" ht="13.8" hidden="true" customHeight="false" outlineLevel="0" collapsed="false">
      <c r="A173" s="5" t="str">
        <f aca="false">'Rubrica_Briciole-POSTA'!B173</f>
        <v>Celli Valerio</v>
      </c>
      <c r="B173" s="4" t="str">
        <f aca="false">IF('Rubrica_Briciole-POSTA'!M173="","",'Rubrica_Briciole-POSTA'!M173)</f>
        <v/>
      </c>
      <c r="C173" s="5" t="str">
        <f aca="false">CONCATENATE('Rubrica_Briciole-POSTA'!E173," ",'Rubrica_Briciole-POSTA'!F173)</f>
        <v>Viale Gramsci 39</v>
      </c>
      <c r="D173" s="5" t="str">
        <f aca="false">CONCATENATE('Rubrica_Briciole-POSTA'!H173," ",'Rubrica_Briciole-POSTA'!I173," ",'Rubrica_Briciole-POSTA'!J173)</f>
        <v>47838 Riccione RN</v>
      </c>
      <c r="E173" s="5" t="str">
        <f aca="false">IF(OR('Rubrica_Briciole-POSTA'!L173="IT",'Rubrica_Briciole-POSTA'!L173=""),"",IF('Rubrica_Briciole-POSTA'!L173="SM","Repubblica di San Marino",'Rubrica_Briciole-POSTA'!L173))</f>
        <v/>
      </c>
      <c r="F173" s="5" t="str">
        <f aca="false">IF(OR('Rubrica_Briciole-POSTA'!L173&lt;&gt;"IT",'Rubrica_Briciole-POSTA'!L173&lt;&gt;"SM"),E173,"")</f>
        <v/>
      </c>
      <c r="G173" s="5" t="str">
        <f aca="false">IF(IFERROR(SEARCH("mandareprivacy",'Rubrica_Briciole-POSTA'!U173),"")&lt;&gt;"","x","")</f>
        <v/>
      </c>
    </row>
    <row r="174" customFormat="false" ht="13.8" hidden="true" customHeight="false" outlineLevel="0" collapsed="false">
      <c r="A174" s="5" t="str">
        <f aca="false">'Rubrica_Briciole-POSTA'!B174</f>
        <v>Censi Venanzio</v>
      </c>
      <c r="B174" s="4" t="str">
        <f aca="false">IF('Rubrica_Briciole-POSTA'!M174="","",'Rubrica_Briciole-POSTA'!M174)</f>
        <v/>
      </c>
      <c r="C174" s="5" t="str">
        <f aca="false">CONCATENATE('Rubrica_Briciole-POSTA'!E174," ",'Rubrica_Briciole-POSTA'!F174)</f>
        <v>Via Nuvoleto 75</v>
      </c>
      <c r="D174" s="5" t="str">
        <f aca="false">CONCATENATE('Rubrica_Briciole-POSTA'!H174," ",'Rubrica_Briciole-POSTA'!I174," ",'Rubrica_Briciole-POSTA'!J174)</f>
        <v>47025 Mercato Saraceno FC</v>
      </c>
      <c r="E174" s="5" t="str">
        <f aca="false">IF(OR('Rubrica_Briciole-POSTA'!L174="IT",'Rubrica_Briciole-POSTA'!L174=""),"",IF('Rubrica_Briciole-POSTA'!L174="SM","Repubblica di San Marino",'Rubrica_Briciole-POSTA'!L174))</f>
        <v/>
      </c>
      <c r="F174" s="5" t="str">
        <f aca="false">IF(OR('Rubrica_Briciole-POSTA'!L174&lt;&gt;"IT",'Rubrica_Briciole-POSTA'!L174&lt;&gt;"SM"),E174,"")</f>
        <v/>
      </c>
      <c r="G174" s="5" t="str">
        <f aca="false">IF(IFERROR(SEARCH("mandareprivacy",'Rubrica_Briciole-POSTA'!U174),"")&lt;&gt;"","x","")</f>
        <v/>
      </c>
    </row>
    <row r="175" customFormat="false" ht="13.8" hidden="true" customHeight="false" outlineLevel="0" collapsed="false">
      <c r="A175" s="5" t="str">
        <f aca="false">'Rubrica_Briciole-POSTA'!B175</f>
        <v>Ceroni Gianni</v>
      </c>
      <c r="B175" s="4" t="str">
        <f aca="false">IF('Rubrica_Briciole-POSTA'!M175="","",'Rubrica_Briciole-POSTA'!M175)</f>
        <v/>
      </c>
      <c r="C175" s="5" t="str">
        <f aca="false">CONCATENATE('Rubrica_Briciole-POSTA'!E175," ",'Rubrica_Briciole-POSTA'!F175)</f>
        <v>Via Vignazza 5</v>
      </c>
      <c r="D175" s="5" t="str">
        <f aca="false">CONCATENATE('Rubrica_Briciole-POSTA'!H175," ",'Rubrica_Briciole-POSTA'!I175," ",'Rubrica_Briciole-POSTA'!J175)</f>
        <v>48018 Faenza RA</v>
      </c>
      <c r="E175" s="5" t="str">
        <f aca="false">IF(OR('Rubrica_Briciole-POSTA'!L175="IT",'Rubrica_Briciole-POSTA'!L175=""),"",IF('Rubrica_Briciole-POSTA'!L175="SM","Repubblica di San Marino",'Rubrica_Briciole-POSTA'!L175))</f>
        <v/>
      </c>
      <c r="F175" s="5" t="str">
        <f aca="false">IF(OR('Rubrica_Briciole-POSTA'!L175&lt;&gt;"IT",'Rubrica_Briciole-POSTA'!L175&lt;&gt;"SM"),E175,"")</f>
        <v/>
      </c>
      <c r="G175" s="5" t="str">
        <f aca="false">IF(IFERROR(SEARCH("mandareprivacy",'Rubrica_Briciole-POSTA'!U175),"")&lt;&gt;"","x","")</f>
        <v/>
      </c>
    </row>
    <row r="176" customFormat="false" ht="13.8" hidden="true" customHeight="false" outlineLevel="0" collapsed="false">
      <c r="A176" s="5" t="str">
        <f aca="false">'Rubrica_Briciole-POSTA'!B176</f>
        <v>Ceroni Stefania</v>
      </c>
      <c r="B176" s="4" t="str">
        <f aca="false">IF('Rubrica_Briciole-POSTA'!M176="","",'Rubrica_Briciole-POSTA'!M176)</f>
        <v/>
      </c>
      <c r="C176" s="5" t="str">
        <f aca="false">CONCATENATE('Rubrica_Briciole-POSTA'!E176," ",'Rubrica_Briciole-POSTA'!F176)</f>
        <v>Via Giovanni Battista Lacchini 204</v>
      </c>
      <c r="D176" s="5" t="str">
        <f aca="false">CONCATENATE('Rubrica_Briciole-POSTA'!H176," ",'Rubrica_Briciole-POSTA'!I176," ",'Rubrica_Briciole-POSTA'!J176)</f>
        <v>48018 Faenza RA</v>
      </c>
      <c r="E176" s="5" t="str">
        <f aca="false">IF(OR('Rubrica_Briciole-POSTA'!L176="IT",'Rubrica_Briciole-POSTA'!L176=""),"",IF('Rubrica_Briciole-POSTA'!L176="SM","Repubblica di San Marino",'Rubrica_Briciole-POSTA'!L176))</f>
        <v/>
      </c>
      <c r="F176" s="5" t="str">
        <f aca="false">IF(OR('Rubrica_Briciole-POSTA'!L176&lt;&gt;"IT",'Rubrica_Briciole-POSTA'!L176&lt;&gt;"SM"),E176,"")</f>
        <v/>
      </c>
      <c r="G176" s="5" t="str">
        <f aca="false">IF(IFERROR(SEARCH("mandareprivacy",'Rubrica_Briciole-POSTA'!U176),"")&lt;&gt;"","x","")</f>
        <v/>
      </c>
    </row>
    <row r="177" customFormat="false" ht="13.8" hidden="true" customHeight="false" outlineLevel="0" collapsed="false">
      <c r="A177" s="5" t="str">
        <f aca="false">'Rubrica_Briciole-POSTA'!B177</f>
        <v>Cesaretti Ave</v>
      </c>
      <c r="B177" s="4" t="str">
        <f aca="false">IF('Rubrica_Briciole-POSTA'!M177="","",'Rubrica_Briciole-POSTA'!M177)</f>
        <v/>
      </c>
      <c r="C177" s="5" t="str">
        <f aca="false">CONCATENATE('Rubrica_Briciole-POSTA'!E177," ",'Rubrica_Briciole-POSTA'!F177)</f>
        <v>Via Acquario 7/b</v>
      </c>
      <c r="D177" s="5" t="str">
        <f aca="false">CONCATENATE('Rubrica_Briciole-POSTA'!H177," ",'Rubrica_Briciole-POSTA'!I177," ",'Rubrica_Briciole-POSTA'!J177)</f>
        <v>47923 Rimini RN</v>
      </c>
      <c r="E177" s="5" t="str">
        <f aca="false">IF(OR('Rubrica_Briciole-POSTA'!L177="IT",'Rubrica_Briciole-POSTA'!L177=""),"",IF('Rubrica_Briciole-POSTA'!L177="SM","Repubblica di San Marino",'Rubrica_Briciole-POSTA'!L177))</f>
        <v/>
      </c>
      <c r="F177" s="5" t="str">
        <f aca="false">IF(OR('Rubrica_Briciole-POSTA'!L177&lt;&gt;"IT",'Rubrica_Briciole-POSTA'!L177&lt;&gt;"SM"),E177,"")</f>
        <v/>
      </c>
      <c r="G177" s="5" t="str">
        <f aca="false">IF(IFERROR(SEARCH("mandareprivacy",'Rubrica_Briciole-POSTA'!U177),"")&lt;&gt;"","x","")</f>
        <v/>
      </c>
    </row>
    <row r="178" customFormat="false" ht="13.8" hidden="true" customHeight="false" outlineLevel="0" collapsed="false">
      <c r="A178" s="5" t="str">
        <f aca="false">'Rubrica_Briciole-POSTA'!B178</f>
        <v>Cesari Pier Luigi</v>
      </c>
      <c r="B178" s="4" t="str">
        <f aca="false">IF('Rubrica_Briciole-POSTA'!M178="","",'Rubrica_Briciole-POSTA'!M178)</f>
        <v/>
      </c>
      <c r="C178" s="5" t="str">
        <f aca="false">CONCATENATE('Rubrica_Briciole-POSTA'!E178," ",'Rubrica_Briciole-POSTA'!F178)</f>
        <v>Via Lamone 26</v>
      </c>
      <c r="D178" s="5" t="str">
        <f aca="false">CONCATENATE('Rubrica_Briciole-POSTA'!H178," ",'Rubrica_Briciole-POSTA'!I178," ",'Rubrica_Briciole-POSTA'!J178)</f>
        <v>47814 BELLARIA-IGEA MARINA RN</v>
      </c>
      <c r="E178" s="5" t="str">
        <f aca="false">IF(OR('Rubrica_Briciole-POSTA'!L178="IT",'Rubrica_Briciole-POSTA'!L178=""),"",IF('Rubrica_Briciole-POSTA'!L178="SM","Repubblica di San Marino",'Rubrica_Briciole-POSTA'!L178))</f>
        <v/>
      </c>
      <c r="F178" s="5" t="str">
        <f aca="false">IF(OR('Rubrica_Briciole-POSTA'!L178&lt;&gt;"IT",'Rubrica_Briciole-POSTA'!L178&lt;&gt;"SM"),E178,"")</f>
        <v/>
      </c>
      <c r="G178" s="5" t="str">
        <f aca="false">IF(IFERROR(SEARCH("mandareprivacy",'Rubrica_Briciole-POSTA'!U178),"")&lt;&gt;"","x","")</f>
        <v/>
      </c>
    </row>
    <row r="179" customFormat="false" ht="13.8" hidden="true" customHeight="false" outlineLevel="0" collapsed="false">
      <c r="A179" s="5" t="str">
        <f aca="false">'Rubrica_Briciole-POSTA'!B179</f>
        <v>Cesarini Dardari Tiziana</v>
      </c>
      <c r="B179" s="4" t="str">
        <f aca="false">IF('Rubrica_Briciole-POSTA'!M179="","",'Rubrica_Briciole-POSTA'!M179)</f>
        <v/>
      </c>
      <c r="C179" s="5" t="str">
        <f aca="false">CONCATENATE('Rubrica_Briciole-POSTA'!E179," ",'Rubrica_Briciole-POSTA'!F179)</f>
        <v>Via Turati 11</v>
      </c>
      <c r="D179" s="5" t="str">
        <f aca="false">CONCATENATE('Rubrica_Briciole-POSTA'!H179," ",'Rubrica_Briciole-POSTA'!I179," ",'Rubrica_Briciole-POSTA'!J179)</f>
        <v>47039 Savignano sul Rubicone FC</v>
      </c>
      <c r="E179" s="5" t="str">
        <f aca="false">IF(OR('Rubrica_Briciole-POSTA'!L179="IT",'Rubrica_Briciole-POSTA'!L179=""),"",IF('Rubrica_Briciole-POSTA'!L179="SM","Repubblica di San Marino",'Rubrica_Briciole-POSTA'!L179))</f>
        <v/>
      </c>
      <c r="F179" s="5" t="str">
        <f aca="false">IF(OR('Rubrica_Briciole-POSTA'!L179&lt;&gt;"IT",'Rubrica_Briciole-POSTA'!L179&lt;&gt;"SM"),E179,"")</f>
        <v/>
      </c>
      <c r="G179" s="5" t="str">
        <f aca="false">IF(IFERROR(SEARCH("mandareprivacy",'Rubrica_Briciole-POSTA'!U179),"")&lt;&gt;"","x","")</f>
        <v/>
      </c>
    </row>
    <row r="180" customFormat="false" ht="13.8" hidden="true" customHeight="false" outlineLevel="0" collapsed="false">
      <c r="A180" s="5" t="str">
        <f aca="false">'Rubrica_Briciole-POSTA'!B180</f>
        <v>Chiadini Antonella</v>
      </c>
      <c r="B180" s="4" t="str">
        <f aca="false">IF('Rubrica_Briciole-POSTA'!M180="","",'Rubrica_Briciole-POSTA'!M180)</f>
        <v/>
      </c>
      <c r="C180" s="5" t="str">
        <f aca="false">CONCATENATE('Rubrica_Briciole-POSTA'!E180," ",'Rubrica_Briciole-POSTA'!F180)</f>
        <v>VIA GIOVAN BATTISTA BAZZONI 1</v>
      </c>
      <c r="D180" s="5" t="str">
        <f aca="false">CONCATENATE('Rubrica_Briciole-POSTA'!H180," ",'Rubrica_Briciole-POSTA'!I180," ",'Rubrica_Briciole-POSTA'!J180)</f>
        <v>47923 RIMINI RN</v>
      </c>
      <c r="E180" s="5" t="str">
        <f aca="false">IF(OR('Rubrica_Briciole-POSTA'!L180="IT",'Rubrica_Briciole-POSTA'!L180=""),"",IF('Rubrica_Briciole-POSTA'!L180="SM","Repubblica di San Marino",'Rubrica_Briciole-POSTA'!L180))</f>
        <v/>
      </c>
      <c r="F180" s="5" t="str">
        <f aca="false">IF(OR('Rubrica_Briciole-POSTA'!L180&lt;&gt;"IT",'Rubrica_Briciole-POSTA'!L180&lt;&gt;"SM"),E180,"")</f>
        <v/>
      </c>
      <c r="G180" s="5" t="str">
        <f aca="false">IF(IFERROR(SEARCH("mandareprivacy",'Rubrica_Briciole-POSTA'!U180),"")&lt;&gt;"","x","")</f>
        <v/>
      </c>
    </row>
    <row r="181" customFormat="false" ht="13.8" hidden="true" customHeight="false" outlineLevel="0" collapsed="false">
      <c r="A181" s="5" t="str">
        <f aca="false">'Rubrica_Briciole-POSTA'!B181</f>
        <v>Chiappetta Teresa</v>
      </c>
      <c r="B181" s="4" t="str">
        <f aca="false">IF('Rubrica_Briciole-POSTA'!M181="","",'Rubrica_Briciole-POSTA'!M181)</f>
        <v/>
      </c>
      <c r="C181" s="5" t="str">
        <f aca="false">CONCATENATE('Rubrica_Briciole-POSTA'!E181," ",'Rubrica_Briciole-POSTA'!F181)</f>
        <v>Via Guglielmo Marconi snc</v>
      </c>
      <c r="D181" s="5" t="str">
        <f aca="false">CONCATENATE('Rubrica_Briciole-POSTA'!H181," ",'Rubrica_Briciole-POSTA'!I181," ",'Rubrica_Briciole-POSTA'!J181)</f>
        <v>87020 Tortora CS</v>
      </c>
      <c r="E181" s="5" t="str">
        <f aca="false">IF(OR('Rubrica_Briciole-POSTA'!L181="IT",'Rubrica_Briciole-POSTA'!L181=""),"",IF('Rubrica_Briciole-POSTA'!L181="SM","Repubblica di San Marino",'Rubrica_Briciole-POSTA'!L181))</f>
        <v/>
      </c>
      <c r="F181" s="5" t="str">
        <f aca="false">IF(OR('Rubrica_Briciole-POSTA'!L181&lt;&gt;"IT",'Rubrica_Briciole-POSTA'!L181&lt;&gt;"SM"),E181,"")</f>
        <v/>
      </c>
      <c r="G181" s="5" t="str">
        <f aca="false">IF(IFERROR(SEARCH("mandareprivacy",'Rubrica_Briciole-POSTA'!U181),"")&lt;&gt;"","x","")</f>
        <v/>
      </c>
    </row>
    <row r="182" customFormat="false" ht="13.8" hidden="true" customHeight="false" outlineLevel="0" collapsed="false">
      <c r="A182" s="5" t="str">
        <f aca="false">'Rubrica_Briciole-POSTA'!B182</f>
        <v>Chiappetta Vincenza</v>
      </c>
      <c r="B182" s="4" t="str">
        <f aca="false">IF('Rubrica_Briciole-POSTA'!M182="","",'Rubrica_Briciole-POSTA'!M182)</f>
        <v/>
      </c>
      <c r="C182" s="5" t="str">
        <f aca="false">CONCATENATE('Rubrica_Briciole-POSTA'!E182," ",'Rubrica_Briciole-POSTA'!F182)</f>
        <v>Via Amedeo F. 5</v>
      </c>
      <c r="D182" s="5" t="str">
        <f aca="false">CONCATENATE('Rubrica_Briciole-POSTA'!H182," ",'Rubrica_Briciole-POSTA'!I182," ",'Rubrica_Briciole-POSTA'!J182)</f>
        <v>87020 Tortora CS</v>
      </c>
      <c r="E182" s="5" t="str">
        <f aca="false">IF(OR('Rubrica_Briciole-POSTA'!L182="IT",'Rubrica_Briciole-POSTA'!L182=""),"",IF('Rubrica_Briciole-POSTA'!L182="SM","Repubblica di San Marino",'Rubrica_Briciole-POSTA'!L182))</f>
        <v/>
      </c>
      <c r="F182" s="5" t="str">
        <f aca="false">IF(OR('Rubrica_Briciole-POSTA'!L182&lt;&gt;"IT",'Rubrica_Briciole-POSTA'!L182&lt;&gt;"SM"),E182,"")</f>
        <v/>
      </c>
      <c r="G182" s="5" t="str">
        <f aca="false">IF(IFERROR(SEARCH("mandareprivacy",'Rubrica_Briciole-POSTA'!U182),"")&lt;&gt;"","x","")</f>
        <v/>
      </c>
    </row>
    <row r="183" customFormat="false" ht="13.8" hidden="true" customHeight="false" outlineLevel="0" collapsed="false">
      <c r="A183" s="5" t="str">
        <f aca="false">'Rubrica_Briciole-POSTA'!B183</f>
        <v>Ciandrini Armando</v>
      </c>
      <c r="B183" s="4" t="str">
        <f aca="false">IF('Rubrica_Briciole-POSTA'!M183="","",'Rubrica_Briciole-POSTA'!M183)</f>
        <v/>
      </c>
      <c r="C183" s="5" t="str">
        <f aca="false">CONCATENATE('Rubrica_Briciole-POSTA'!E183," ",'Rubrica_Briciole-POSTA'!F183)</f>
        <v>Via Sigmund Freud 42</v>
      </c>
      <c r="D183" s="5" t="str">
        <f aca="false">CONCATENATE('Rubrica_Briciole-POSTA'!H183," ",'Rubrica_Briciole-POSTA'!I183," ",'Rubrica_Briciole-POSTA'!J183)</f>
        <v>47924 Rimini RN</v>
      </c>
      <c r="E183" s="5" t="str">
        <f aca="false">IF(OR('Rubrica_Briciole-POSTA'!L183="IT",'Rubrica_Briciole-POSTA'!L183=""),"",IF('Rubrica_Briciole-POSTA'!L183="SM","Repubblica di San Marino",'Rubrica_Briciole-POSTA'!L183))</f>
        <v/>
      </c>
      <c r="F183" s="5" t="str">
        <f aca="false">IF(OR('Rubrica_Briciole-POSTA'!L183&lt;&gt;"IT",'Rubrica_Briciole-POSTA'!L183&lt;&gt;"SM"),E183,"")</f>
        <v/>
      </c>
      <c r="G183" s="5" t="str">
        <f aca="false">IF(IFERROR(SEARCH("mandareprivacy",'Rubrica_Briciole-POSTA'!U183),"")&lt;&gt;"","x","")</f>
        <v/>
      </c>
    </row>
    <row r="184" customFormat="false" ht="13.8" hidden="true" customHeight="false" outlineLevel="0" collapsed="false">
      <c r="A184" s="5" t="str">
        <f aca="false">'Rubrica_Briciole-POSTA'!B184</f>
        <v>Cicchetti Maria</v>
      </c>
      <c r="B184" s="4" t="str">
        <f aca="false">IF('Rubrica_Briciole-POSTA'!M184="","",'Rubrica_Briciole-POSTA'!M184)</f>
        <v/>
      </c>
      <c r="C184" s="5" t="str">
        <f aca="false">CONCATENATE('Rubrica_Briciole-POSTA'!E184," ",'Rubrica_Briciole-POSTA'!F184)</f>
        <v>Via Petruzzi 9</v>
      </c>
      <c r="D184" s="5" t="str">
        <f aca="false">CONCATENATE('Rubrica_Briciole-POSTA'!H184," ",'Rubrica_Briciole-POSTA'!I184," ",'Rubrica_Briciole-POSTA'!J184)</f>
        <v>47922 Rimini RN</v>
      </c>
      <c r="E184" s="5" t="str">
        <f aca="false">IF(OR('Rubrica_Briciole-POSTA'!L184="IT",'Rubrica_Briciole-POSTA'!L184=""),"",IF('Rubrica_Briciole-POSTA'!L184="SM","Repubblica di San Marino",'Rubrica_Briciole-POSTA'!L184))</f>
        <v/>
      </c>
      <c r="F184" s="5" t="str">
        <f aca="false">IF(OR('Rubrica_Briciole-POSTA'!L184&lt;&gt;"IT",'Rubrica_Briciole-POSTA'!L184&lt;&gt;"SM"),E184,"")</f>
        <v/>
      </c>
      <c r="G184" s="5" t="str">
        <f aca="false">IF(IFERROR(SEARCH("mandareprivacy",'Rubrica_Briciole-POSTA'!U184),"")&lt;&gt;"","x","")</f>
        <v/>
      </c>
    </row>
    <row r="185" customFormat="false" ht="13.8" hidden="true" customHeight="false" outlineLevel="0" collapsed="false">
      <c r="A185" s="5" t="str">
        <f aca="false">'Rubrica_Briciole-POSTA'!B185</f>
        <v>Cinelli Roberto</v>
      </c>
      <c r="B185" s="4" t="str">
        <f aca="false">IF('Rubrica_Briciole-POSTA'!M185="","",'Rubrica_Briciole-POSTA'!M185)</f>
        <v/>
      </c>
      <c r="C185" s="5" t="str">
        <f aca="false">CONCATENATE('Rubrica_Briciole-POSTA'!E185," ",'Rubrica_Briciole-POSTA'!F185)</f>
        <v>Via Maestri del Lavoro 45</v>
      </c>
      <c r="D185" s="5" t="str">
        <f aca="false">CONCATENATE('Rubrica_Briciole-POSTA'!H185," ",'Rubrica_Briciole-POSTA'!I185," ",'Rubrica_Briciole-POSTA'!J185)</f>
        <v>65125 Pescara PE</v>
      </c>
      <c r="E185" s="5" t="str">
        <f aca="false">IF(OR('Rubrica_Briciole-POSTA'!L185="IT",'Rubrica_Briciole-POSTA'!L185=""),"",IF('Rubrica_Briciole-POSTA'!L185="SM","Repubblica di San Marino",'Rubrica_Briciole-POSTA'!L185))</f>
        <v/>
      </c>
      <c r="F185" s="5" t="str">
        <f aca="false">IF(OR('Rubrica_Briciole-POSTA'!L185&lt;&gt;"IT",'Rubrica_Briciole-POSTA'!L185&lt;&gt;"SM"),E185,"")</f>
        <v/>
      </c>
      <c r="G185" s="5" t="str">
        <f aca="false">IF(IFERROR(SEARCH("mandareprivacy",'Rubrica_Briciole-POSTA'!U185),"")&lt;&gt;"","x","")</f>
        <v/>
      </c>
    </row>
    <row r="186" customFormat="false" ht="13.8" hidden="true" customHeight="false" outlineLevel="0" collapsed="false">
      <c r="A186" s="5" t="str">
        <f aca="false">'Rubrica_Briciole-POSTA'!B186</f>
        <v>Citterio Alberto</v>
      </c>
      <c r="B186" s="4" t="str">
        <f aca="false">IF('Rubrica_Briciole-POSTA'!M186="","",'Rubrica_Briciole-POSTA'!M186)</f>
        <v/>
      </c>
      <c r="C186" s="5" t="str">
        <f aca="false">CONCATENATE('Rubrica_Briciole-POSTA'!E186," ",'Rubrica_Briciole-POSTA'!F186)</f>
        <v>Via F. Corridoni 212</v>
      </c>
      <c r="D186" s="5" t="str">
        <f aca="false">CONCATENATE('Rubrica_Briciole-POSTA'!H186," ",'Rubrica_Briciole-POSTA'!I186," ",'Rubrica_Briciole-POSTA'!J186)</f>
        <v>20099 Sesto San Giovanni MI</v>
      </c>
      <c r="E186" s="5" t="str">
        <f aca="false">IF(OR('Rubrica_Briciole-POSTA'!L186="IT",'Rubrica_Briciole-POSTA'!L186=""),"",IF('Rubrica_Briciole-POSTA'!L186="SM","Repubblica di San Marino",'Rubrica_Briciole-POSTA'!L186))</f>
        <v/>
      </c>
      <c r="F186" s="5" t="str">
        <f aca="false">IF(OR('Rubrica_Briciole-POSTA'!L186&lt;&gt;"IT",'Rubrica_Briciole-POSTA'!L186&lt;&gt;"SM"),E186,"")</f>
        <v/>
      </c>
      <c r="G186" s="5" t="str">
        <f aca="false">IF(IFERROR(SEARCH("mandareprivacy",'Rubrica_Briciole-POSTA'!U186),"")&lt;&gt;"","x","")</f>
        <v/>
      </c>
    </row>
    <row r="187" customFormat="false" ht="13.8" hidden="true" customHeight="false" outlineLevel="0" collapsed="false">
      <c r="A187" s="5" t="str">
        <f aca="false">'Rubrica_Briciole-POSTA'!B187</f>
        <v>Lugaresi Claudio</v>
      </c>
      <c r="B187" s="4" t="str">
        <f aca="false">IF('Rubrica_Briciole-POSTA'!M187="","",'Rubrica_Briciole-POSTA'!M187)</f>
        <v/>
      </c>
      <c r="C187" s="5" t="str">
        <f aca="false">CONCATENATE('Rubrica_Briciole-POSTA'!E187," ",'Rubrica_Briciole-POSTA'!F187)</f>
        <v>Via Sigieri 22</v>
      </c>
      <c r="D187" s="5" t="str">
        <f aca="false">CONCATENATE('Rubrica_Briciole-POSTA'!H187," ",'Rubrica_Briciole-POSTA'!I187," ",'Rubrica_Briciole-POSTA'!J187)</f>
        <v>20135 MILANO MI</v>
      </c>
      <c r="E187" s="5" t="str">
        <f aca="false">IF(OR('Rubrica_Briciole-POSTA'!L187="IT",'Rubrica_Briciole-POSTA'!L187=""),"",IF('Rubrica_Briciole-POSTA'!L187="SM","Repubblica di San Marino",'Rubrica_Briciole-POSTA'!L187))</f>
        <v/>
      </c>
      <c r="F187" s="5" t="str">
        <f aca="false">IF(OR('Rubrica_Briciole-POSTA'!L187&lt;&gt;"IT",'Rubrica_Briciole-POSTA'!L187&lt;&gt;"SM"),E187,"")</f>
        <v/>
      </c>
      <c r="G187" s="5" t="str">
        <f aca="false">IF(IFERROR(SEARCH("mandareprivacy",'Rubrica_Briciole-POSTA'!U187),"")&lt;&gt;"","x","")</f>
        <v/>
      </c>
    </row>
    <row r="188" customFormat="false" ht="13.8" hidden="true" customHeight="false" outlineLevel="0" collapsed="false">
      <c r="A188" s="5" t="str">
        <f aca="false">'Rubrica_Briciole-POSTA'!B188</f>
        <v>Clementi Maria Assunta</v>
      </c>
      <c r="B188" s="4" t="str">
        <f aca="false">IF('Rubrica_Briciole-POSTA'!M188="","",'Rubrica_Briciole-POSTA'!M188)</f>
        <v/>
      </c>
      <c r="C188" s="5" t="str">
        <f aca="false">CONCATENATE('Rubrica_Briciole-POSTA'!E188," ",'Rubrica_Briciole-POSTA'!F188)</f>
        <v>Via Ezio Bruschi 34</v>
      </c>
      <c r="D188" s="5" t="str">
        <f aca="false">CONCATENATE('Rubrica_Briciole-POSTA'!H188," ",'Rubrica_Briciole-POSTA'!I188," ",'Rubrica_Briciole-POSTA'!J188)</f>
        <v>47922 Rimini RN</v>
      </c>
      <c r="E188" s="5" t="str">
        <f aca="false">IF(OR('Rubrica_Briciole-POSTA'!L188="IT",'Rubrica_Briciole-POSTA'!L188=""),"",IF('Rubrica_Briciole-POSTA'!L188="SM","Repubblica di San Marino",'Rubrica_Briciole-POSTA'!L188))</f>
        <v/>
      </c>
      <c r="F188" s="5" t="str">
        <f aca="false">IF(OR('Rubrica_Briciole-POSTA'!L188&lt;&gt;"IT",'Rubrica_Briciole-POSTA'!L188&lt;&gt;"SM"),E188,"")</f>
        <v/>
      </c>
      <c r="G188" s="5" t="str">
        <f aca="false">IF(IFERROR(SEARCH("mandareprivacy",'Rubrica_Briciole-POSTA'!U188),"")&lt;&gt;"","x","")</f>
        <v/>
      </c>
    </row>
    <row r="189" customFormat="false" ht="13.8" hidden="true" customHeight="false" outlineLevel="0" collapsed="false">
      <c r="A189" s="5" t="str">
        <f aca="false">'Rubrica_Briciole-POSTA'!B189</f>
        <v>Coco Annamaria</v>
      </c>
      <c r="B189" s="4" t="str">
        <f aca="false">IF('Rubrica_Briciole-POSTA'!M189="","",'Rubrica_Briciole-POSTA'!M189)</f>
        <v/>
      </c>
      <c r="C189" s="5" t="str">
        <f aca="false">CONCATENATE('Rubrica_Briciole-POSTA'!E189," ",'Rubrica_Briciole-POSTA'!F189)</f>
        <v>Via dei ciliegi 6</v>
      </c>
      <c r="D189" s="5" t="str">
        <f aca="false">CONCATENATE('Rubrica_Briciole-POSTA'!H189," ",'Rubrica_Briciole-POSTA'!I189," ",'Rubrica_Briciole-POSTA'!J189)</f>
        <v>47833 Morciano di Romagna RN</v>
      </c>
      <c r="E189" s="5" t="str">
        <f aca="false">IF(OR('Rubrica_Briciole-POSTA'!L189="IT",'Rubrica_Briciole-POSTA'!L189=""),"",IF('Rubrica_Briciole-POSTA'!L189="SM","Repubblica di San Marino",'Rubrica_Briciole-POSTA'!L189))</f>
        <v/>
      </c>
      <c r="F189" s="5" t="str">
        <f aca="false">IF(OR('Rubrica_Briciole-POSTA'!L189&lt;&gt;"IT",'Rubrica_Briciole-POSTA'!L189&lt;&gt;"SM"),E189,"")</f>
        <v/>
      </c>
      <c r="G189" s="5" t="str">
        <f aca="false">IF(IFERROR(SEARCH("mandareprivacy",'Rubrica_Briciole-POSTA'!U189),"")&lt;&gt;"","x","")</f>
        <v/>
      </c>
    </row>
    <row r="190" customFormat="false" ht="13.8" hidden="true" customHeight="false" outlineLevel="0" collapsed="false">
      <c r="A190" s="5" t="str">
        <f aca="false">'Rubrica_Briciole-POSTA'!B190</f>
        <v>Codicè Maria Cristina</v>
      </c>
      <c r="B190" s="4" t="str">
        <f aca="false">IF('Rubrica_Briciole-POSTA'!M190="","",'Rubrica_Briciole-POSTA'!M190)</f>
        <v/>
      </c>
      <c r="C190" s="5" t="str">
        <f aca="false">CONCATENATE('Rubrica_Briciole-POSTA'!E190," ",'Rubrica_Briciole-POSTA'!F190)</f>
        <v>Via del Cigno 50</v>
      </c>
      <c r="D190" s="5" t="str">
        <f aca="false">CONCATENATE('Rubrica_Briciole-POSTA'!H190," ",'Rubrica_Briciole-POSTA'!I190," ",'Rubrica_Briciole-POSTA'!J190)</f>
        <v>47923 Rimini RN</v>
      </c>
      <c r="E190" s="5" t="str">
        <f aca="false">IF(OR('Rubrica_Briciole-POSTA'!L190="IT",'Rubrica_Briciole-POSTA'!L190=""),"",IF('Rubrica_Briciole-POSTA'!L190="SM","Repubblica di San Marino",'Rubrica_Briciole-POSTA'!L190))</f>
        <v/>
      </c>
      <c r="F190" s="5" t="str">
        <f aca="false">IF(OR('Rubrica_Briciole-POSTA'!L190&lt;&gt;"IT",'Rubrica_Briciole-POSTA'!L190&lt;&gt;"SM"),E190,"")</f>
        <v/>
      </c>
      <c r="G190" s="5" t="str">
        <f aca="false">IF(IFERROR(SEARCH("mandareprivacy",'Rubrica_Briciole-POSTA'!U190),"")&lt;&gt;"","x","")</f>
        <v/>
      </c>
    </row>
    <row r="191" customFormat="false" ht="13.8" hidden="true" customHeight="false" outlineLevel="0" collapsed="false">
      <c r="A191" s="5" t="str">
        <f aca="false">'Rubrica_Briciole-POSTA'!B191</f>
        <v>Codovilli Gina</v>
      </c>
      <c r="B191" s="4" t="str">
        <f aca="false">IF('Rubrica_Briciole-POSTA'!M191="","",'Rubrica_Briciole-POSTA'!M191)</f>
        <v/>
      </c>
      <c r="C191" s="5" t="str">
        <f aca="false">CONCATENATE('Rubrica_Briciole-POSTA'!E191," ",'Rubrica_Briciole-POSTA'!F191)</f>
        <v>Via San Lorenzo 34/A</v>
      </c>
      <c r="D191" s="5" t="str">
        <f aca="false">CONCATENATE('Rubrica_Briciole-POSTA'!H191," ",'Rubrica_Briciole-POSTA'!I191," ",'Rubrica_Briciole-POSTA'!J191)</f>
        <v>47838 Riccione RN</v>
      </c>
      <c r="E191" s="5" t="str">
        <f aca="false">IF(OR('Rubrica_Briciole-POSTA'!L191="IT",'Rubrica_Briciole-POSTA'!L191=""),"",IF('Rubrica_Briciole-POSTA'!L191="SM","Repubblica di San Marino",'Rubrica_Briciole-POSTA'!L191))</f>
        <v/>
      </c>
      <c r="F191" s="5" t="str">
        <f aca="false">IF(OR('Rubrica_Briciole-POSTA'!L191&lt;&gt;"IT",'Rubrica_Briciole-POSTA'!L191&lt;&gt;"SM"),E191,"")</f>
        <v/>
      </c>
      <c r="G191" s="5" t="str">
        <f aca="false">IF(IFERROR(SEARCH("mandareprivacy",'Rubrica_Briciole-POSTA'!U191),"")&lt;&gt;"","x","")</f>
        <v/>
      </c>
    </row>
    <row r="192" customFormat="false" ht="13.8" hidden="true" customHeight="false" outlineLevel="0" collapsed="false">
      <c r="A192" s="5" t="str">
        <f aca="false">'Rubrica_Briciole-POSTA'!B192</f>
        <v>Colombo Nadia</v>
      </c>
      <c r="B192" s="4" t="str">
        <f aca="false">IF('Rubrica_Briciole-POSTA'!M192="","",'Rubrica_Briciole-POSTA'!M192)</f>
        <v/>
      </c>
      <c r="C192" s="5" t="str">
        <f aca="false">CONCATENATE('Rubrica_Briciole-POSTA'!E192," ",'Rubrica_Briciole-POSTA'!F192)</f>
        <v>Via Kennedy 43</v>
      </c>
      <c r="D192" s="5" t="str">
        <f aca="false">CONCATENATE('Rubrica_Briciole-POSTA'!H192," ",'Rubrica_Briciole-POSTA'!I192," ",'Rubrica_Briciole-POSTA'!J192)</f>
        <v>47027 Sarsina FC</v>
      </c>
      <c r="E192" s="5" t="str">
        <f aca="false">IF(OR('Rubrica_Briciole-POSTA'!L192="IT",'Rubrica_Briciole-POSTA'!L192=""),"",IF('Rubrica_Briciole-POSTA'!L192="SM","Repubblica di San Marino",'Rubrica_Briciole-POSTA'!L192))</f>
        <v/>
      </c>
      <c r="F192" s="5" t="str">
        <f aca="false">IF(OR('Rubrica_Briciole-POSTA'!L192&lt;&gt;"IT",'Rubrica_Briciole-POSTA'!L192&lt;&gt;"SM"),E192,"")</f>
        <v/>
      </c>
      <c r="G192" s="5" t="str">
        <f aca="false">IF(IFERROR(SEARCH("mandareprivacy",'Rubrica_Briciole-POSTA'!U192),"")&lt;&gt;"","x","")</f>
        <v/>
      </c>
    </row>
    <row r="193" customFormat="false" ht="13.8" hidden="true" customHeight="false" outlineLevel="0" collapsed="false">
      <c r="A193" s="5" t="str">
        <f aca="false">'Rubrica_Briciole-POSTA'!B193</f>
        <v>Colonna Maria Onella</v>
      </c>
      <c r="B193" s="4" t="str">
        <f aca="false">IF('Rubrica_Briciole-POSTA'!M193="","",'Rubrica_Briciole-POSTA'!M193)</f>
        <v/>
      </c>
      <c r="C193" s="5" t="str">
        <f aca="false">CONCATENATE('Rubrica_Briciole-POSTA'!E193," ",'Rubrica_Briciole-POSTA'!F193)</f>
        <v>Via Marco Minghetti 30</v>
      </c>
      <c r="D193" s="5" t="str">
        <f aca="false">CONCATENATE('Rubrica_Briciole-POSTA'!H193," ",'Rubrica_Briciole-POSTA'!I193," ",'Rubrica_Briciole-POSTA'!J193)</f>
        <v>47921 Rimini RN</v>
      </c>
      <c r="E193" s="5" t="str">
        <f aca="false">IF(OR('Rubrica_Briciole-POSTA'!L193="IT",'Rubrica_Briciole-POSTA'!L193=""),"",IF('Rubrica_Briciole-POSTA'!L193="SM","Repubblica di San Marino",'Rubrica_Briciole-POSTA'!L193))</f>
        <v/>
      </c>
      <c r="F193" s="5" t="str">
        <f aca="false">IF(OR('Rubrica_Briciole-POSTA'!L193&lt;&gt;"IT",'Rubrica_Briciole-POSTA'!L193&lt;&gt;"SM"),E193,"")</f>
        <v/>
      </c>
      <c r="G193" s="5" t="str">
        <f aca="false">IF(IFERROR(SEARCH("mandareprivacy",'Rubrica_Briciole-POSTA'!U193),"")&lt;&gt;"","x","")</f>
        <v/>
      </c>
    </row>
    <row r="194" customFormat="false" ht="13.8" hidden="true" customHeight="false" outlineLevel="0" collapsed="false">
      <c r="A194" s="5" t="str">
        <f aca="false">'Rubrica_Briciole-POSTA'!B194</f>
        <v>Colonna Massimo</v>
      </c>
      <c r="B194" s="4" t="str">
        <f aca="false">IF('Rubrica_Briciole-POSTA'!M194="","",'Rubrica_Briciole-POSTA'!M194)</f>
        <v/>
      </c>
      <c r="C194" s="5" t="str">
        <f aca="false">CONCATENATE('Rubrica_Briciole-POSTA'!E194," ",'Rubrica_Briciole-POSTA'!F194)</f>
        <v>VIA I° MAGGIO 40</v>
      </c>
      <c r="D194" s="5" t="str">
        <f aca="false">CONCATENATE('Rubrica_Briciole-POSTA'!H194," ",'Rubrica_Briciole-POSTA'!I194," ",'Rubrica_Briciole-POSTA'!J194)</f>
        <v>47039 Savignano sul Rubicone FC</v>
      </c>
      <c r="E194" s="5" t="str">
        <f aca="false">IF(OR('Rubrica_Briciole-POSTA'!L194="IT",'Rubrica_Briciole-POSTA'!L194=""),"",IF('Rubrica_Briciole-POSTA'!L194="SM","Repubblica di San Marino",'Rubrica_Briciole-POSTA'!L194))</f>
        <v/>
      </c>
      <c r="F194" s="5" t="str">
        <f aca="false">IF(OR('Rubrica_Briciole-POSTA'!L194&lt;&gt;"IT",'Rubrica_Briciole-POSTA'!L194&lt;&gt;"SM"),E194,"")</f>
        <v/>
      </c>
      <c r="G194" s="5" t="str">
        <f aca="false">IF(IFERROR(SEARCH("mandareprivacy",'Rubrica_Briciole-POSTA'!U194),"")&lt;&gt;"","x","")</f>
        <v/>
      </c>
    </row>
    <row r="195" customFormat="false" ht="13.8" hidden="true" customHeight="false" outlineLevel="0" collapsed="false">
      <c r="A195" s="5" t="str">
        <f aca="false">'Rubrica_Briciole-POSTA'!B195</f>
        <v>Comandini Silva</v>
      </c>
      <c r="B195" s="4" t="str">
        <f aca="false">IF('Rubrica_Briciole-POSTA'!M195="","",'Rubrica_Briciole-POSTA'!M195)</f>
        <v/>
      </c>
      <c r="C195" s="5" t="str">
        <f aca="false">CONCATENATE('Rubrica_Briciole-POSTA'!E195," ",'Rubrica_Briciole-POSTA'!F195)</f>
        <v>Via Ignazio Silone 10</v>
      </c>
      <c r="D195" s="5" t="str">
        <f aca="false">CONCATENATE('Rubrica_Briciole-POSTA'!H195," ",'Rubrica_Briciole-POSTA'!I195," ",'Rubrica_Briciole-POSTA'!J195)</f>
        <v>47030 San Mauro Pascoli FC</v>
      </c>
      <c r="E195" s="5" t="str">
        <f aca="false">IF(OR('Rubrica_Briciole-POSTA'!L195="IT",'Rubrica_Briciole-POSTA'!L195=""),"",IF('Rubrica_Briciole-POSTA'!L195="SM","Repubblica di San Marino",'Rubrica_Briciole-POSTA'!L195))</f>
        <v/>
      </c>
      <c r="F195" s="5" t="str">
        <f aca="false">IF(OR('Rubrica_Briciole-POSTA'!L195&lt;&gt;"IT",'Rubrica_Briciole-POSTA'!L195&lt;&gt;"SM"),E195,"")</f>
        <v/>
      </c>
      <c r="G195" s="5" t="str">
        <f aca="false">IF(IFERROR(SEARCH("mandareprivacy",'Rubrica_Briciole-POSTA'!U195),"")&lt;&gt;"","x","")</f>
        <v/>
      </c>
    </row>
    <row r="196" customFormat="false" ht="13.8" hidden="true" customHeight="false" outlineLevel="0" collapsed="false">
      <c r="A196" s="5" t="str">
        <f aca="false">'Rubrica_Briciole-POSTA'!B196</f>
        <v>Comanducci Claudio</v>
      </c>
      <c r="B196" s="4" t="str">
        <f aca="false">IF('Rubrica_Briciole-POSTA'!M196="","",'Rubrica_Briciole-POSTA'!M196)</f>
        <v/>
      </c>
      <c r="C196" s="5" t="str">
        <f aca="false">CONCATENATE('Rubrica_Briciole-POSTA'!E196," ",'Rubrica_Briciole-POSTA'!F196)</f>
        <v>Piazza don Minzoni 1</v>
      </c>
      <c r="D196" s="5" t="str">
        <f aca="false">CONCATENATE('Rubrica_Briciole-POSTA'!H196," ",'Rubrica_Briciole-POSTA'!I196," ",'Rubrica_Briciole-POSTA'!J196)</f>
        <v>47814 Bellaria-Igea Marina RN</v>
      </c>
      <c r="E196" s="5" t="str">
        <f aca="false">IF(OR('Rubrica_Briciole-POSTA'!L196="IT",'Rubrica_Briciole-POSTA'!L196=""),"",IF('Rubrica_Briciole-POSTA'!L196="SM","Repubblica di San Marino",'Rubrica_Briciole-POSTA'!L196))</f>
        <v/>
      </c>
      <c r="F196" s="5" t="str">
        <f aca="false">IF(OR('Rubrica_Briciole-POSTA'!L196&lt;&gt;"IT",'Rubrica_Briciole-POSTA'!L196&lt;&gt;"SM"),E196,"")</f>
        <v/>
      </c>
      <c r="G196" s="5" t="str">
        <f aca="false">IF(IFERROR(SEARCH("mandareprivacy",'Rubrica_Briciole-POSTA'!U196),"")&lt;&gt;"","x","")</f>
        <v/>
      </c>
    </row>
    <row r="197" customFormat="false" ht="13.8" hidden="true" customHeight="false" outlineLevel="0" collapsed="false">
      <c r="A197" s="5" t="str">
        <f aca="false">'Rubrica_Briciole-POSTA'!B197</f>
        <v>Compagnoni Pia</v>
      </c>
      <c r="B197" s="4" t="str">
        <f aca="false">IF('Rubrica_Briciole-POSTA'!M197="","",'Rubrica_Briciole-POSTA'!M197)</f>
        <v>c/o Villa Rovera Molina</v>
      </c>
      <c r="C197" s="5" t="str">
        <f aca="false">CONCATENATE('Rubrica_Briciole-POSTA'!E197," ",'Rubrica_Briciole-POSTA'!F197)</f>
        <v>Via Lunga 57</v>
      </c>
      <c r="D197" s="5" t="str">
        <f aca="false">CONCATENATE('Rubrica_Briciole-POSTA'!H197," ",'Rubrica_Briciole-POSTA'!I197," ",'Rubrica_Briciole-POSTA'!J197)</f>
        <v>21020 BARASSO VA</v>
      </c>
      <c r="E197" s="5" t="str">
        <f aca="false">IF(OR('Rubrica_Briciole-POSTA'!L197="IT",'Rubrica_Briciole-POSTA'!L197=""),"",IF('Rubrica_Briciole-POSTA'!L197="SM","Repubblica di San Marino",'Rubrica_Briciole-POSTA'!L197))</f>
        <v/>
      </c>
      <c r="F197" s="5" t="str">
        <f aca="false">IF(OR('Rubrica_Briciole-POSTA'!L197&lt;&gt;"IT",'Rubrica_Briciole-POSTA'!L197&lt;&gt;"SM"),E197,"")</f>
        <v/>
      </c>
      <c r="G197" s="5" t="str">
        <f aca="false">IF(IFERROR(SEARCH("mandareprivacy",'Rubrica_Briciole-POSTA'!U197),"")&lt;&gt;"","x","")</f>
        <v/>
      </c>
    </row>
    <row r="198" customFormat="false" ht="13.8" hidden="true" customHeight="false" outlineLevel="0" collapsed="false">
      <c r="A198" s="5" t="str">
        <f aca="false">'Rubrica_Briciole-POSTA'!B198</f>
        <v>Condello Filippo</v>
      </c>
      <c r="B198" s="4" t="str">
        <f aca="false">IF('Rubrica_Briciole-POSTA'!M198="","",'Rubrica_Briciole-POSTA'!M198)</f>
        <v/>
      </c>
      <c r="C198" s="5" t="str">
        <f aca="false">CONCATENATE('Rubrica_Briciole-POSTA'!E198," ",'Rubrica_Briciole-POSTA'!F198)</f>
        <v>Via Curzio Malaparte 4</v>
      </c>
      <c r="D198" s="5" t="str">
        <f aca="false">CONCATENATE('Rubrica_Briciole-POSTA'!H198," ",'Rubrica_Briciole-POSTA'!I198," ",'Rubrica_Briciole-POSTA'!J198)</f>
        <v>43122 Parma PR</v>
      </c>
      <c r="E198" s="5" t="str">
        <f aca="false">IF(OR('Rubrica_Briciole-POSTA'!L198="IT",'Rubrica_Briciole-POSTA'!L198=""),"",IF('Rubrica_Briciole-POSTA'!L198="SM","Repubblica di San Marino",'Rubrica_Briciole-POSTA'!L198))</f>
        <v/>
      </c>
      <c r="F198" s="5" t="str">
        <f aca="false">IF(OR('Rubrica_Briciole-POSTA'!L198&lt;&gt;"IT",'Rubrica_Briciole-POSTA'!L198&lt;&gt;"SM"),E198,"")</f>
        <v/>
      </c>
      <c r="G198" s="5" t="str">
        <f aca="false">IF(IFERROR(SEARCH("mandareprivacy",'Rubrica_Briciole-POSTA'!U198),"")&lt;&gt;"","x","")</f>
        <v/>
      </c>
    </row>
    <row r="199" customFormat="false" ht="13.8" hidden="true" customHeight="false" outlineLevel="0" collapsed="false">
      <c r="A199" s="5" t="str">
        <f aca="false">'Rubrica_Briciole-POSTA'!B199</f>
        <v>Conti Mario</v>
      </c>
      <c r="B199" s="4" t="str">
        <f aca="false">IF('Rubrica_Briciole-POSTA'!M199="","",'Rubrica_Briciole-POSTA'!M199)</f>
        <v/>
      </c>
      <c r="C199" s="5" t="str">
        <f aca="false">CONCATENATE('Rubrica_Briciole-POSTA'!E199," ",'Rubrica_Briciole-POSTA'!F199)</f>
        <v>Via C. Botta 27</v>
      </c>
      <c r="D199" s="5" t="str">
        <f aca="false">CONCATENATE('Rubrica_Briciole-POSTA'!H199," ",'Rubrica_Briciole-POSTA'!I199," ",'Rubrica_Briciole-POSTA'!J199)</f>
        <v>47891 Serravalle </v>
      </c>
      <c r="E199" s="5" t="str">
        <f aca="false">IF(OR('Rubrica_Briciole-POSTA'!L199="IT",'Rubrica_Briciole-POSTA'!L199=""),"",IF('Rubrica_Briciole-POSTA'!L199="SM","Repubblica di San Marino",'Rubrica_Briciole-POSTA'!L199))</f>
        <v>Repubblica di San Marino</v>
      </c>
      <c r="F199" s="5" t="str">
        <f aca="false">IF(OR('Rubrica_Briciole-POSTA'!L199&lt;&gt;"IT",'Rubrica_Briciole-POSTA'!L199&lt;&gt;"SM"),E199,"")</f>
        <v>Repubblica di San Marino</v>
      </c>
      <c r="G199" s="5" t="str">
        <f aca="false">IF(IFERROR(SEARCH("mandareprivacy",'Rubrica_Briciole-POSTA'!U199),"")&lt;&gt;"","x","")</f>
        <v/>
      </c>
    </row>
    <row r="200" customFormat="false" ht="13.8" hidden="true" customHeight="false" outlineLevel="0" collapsed="false">
      <c r="A200" s="5" t="str">
        <f aca="false">'Rubrica_Briciole-POSTA'!B200</f>
        <v>Conti Pierpaolo</v>
      </c>
      <c r="B200" s="4" t="str">
        <f aca="false">IF('Rubrica_Briciole-POSTA'!M200="","",'Rubrica_Briciole-POSTA'!M200)</f>
        <v/>
      </c>
      <c r="C200" s="5" t="str">
        <f aca="false">CONCATENATE('Rubrica_Briciole-POSTA'!E200," ",'Rubrica_Briciole-POSTA'!F200)</f>
        <v>Via Aldo Moro 130</v>
      </c>
      <c r="D200" s="5" t="str">
        <f aca="false">CONCATENATE('Rubrica_Briciole-POSTA'!H200," ",'Rubrica_Briciole-POSTA'!I200," ",'Rubrica_Briciole-POSTA'!J200)</f>
        <v>47826 Verucchio RN</v>
      </c>
      <c r="E200" s="5" t="str">
        <f aca="false">IF(OR('Rubrica_Briciole-POSTA'!L200="IT",'Rubrica_Briciole-POSTA'!L200=""),"",IF('Rubrica_Briciole-POSTA'!L200="SM","Repubblica di San Marino",'Rubrica_Briciole-POSTA'!L200))</f>
        <v/>
      </c>
      <c r="F200" s="5" t="str">
        <f aca="false">IF(OR('Rubrica_Briciole-POSTA'!L200&lt;&gt;"IT",'Rubrica_Briciole-POSTA'!L200&lt;&gt;"SM"),E200,"")</f>
        <v/>
      </c>
      <c r="G200" s="5" t="str">
        <f aca="false">IF(IFERROR(SEARCH("mandareprivacy",'Rubrica_Briciole-POSTA'!U200),"")&lt;&gt;"","x","")</f>
        <v/>
      </c>
    </row>
    <row r="201" customFormat="false" ht="13.8" hidden="true" customHeight="false" outlineLevel="0" collapsed="false">
      <c r="A201" s="5" t="str">
        <f aca="false">'Rubrica_Briciole-POSTA'!B201</f>
        <v>Conti Roberto</v>
      </c>
      <c r="B201" s="4" t="str">
        <f aca="false">IF('Rubrica_Briciole-POSTA'!M201="","",'Rubrica_Briciole-POSTA'!M201)</f>
        <v/>
      </c>
      <c r="C201" s="5" t="str">
        <f aca="false">CONCATENATE('Rubrica_Briciole-POSTA'!E201," ",'Rubrica_Briciole-POSTA'!F201)</f>
        <v>Via Antonio Abetti 12</v>
      </c>
      <c r="D201" s="5" t="str">
        <f aca="false">CONCATENATE('Rubrica_Briciole-POSTA'!H201," ",'Rubrica_Briciole-POSTA'!I201," ",'Rubrica_Briciole-POSTA'!J201)</f>
        <v>47924 RIMINI RN</v>
      </c>
      <c r="E201" s="5" t="str">
        <f aca="false">IF(OR('Rubrica_Briciole-POSTA'!L201="IT",'Rubrica_Briciole-POSTA'!L201=""),"",IF('Rubrica_Briciole-POSTA'!L201="SM","Repubblica di San Marino",'Rubrica_Briciole-POSTA'!L201))</f>
        <v/>
      </c>
      <c r="F201" s="5" t="str">
        <f aca="false">IF(OR('Rubrica_Briciole-POSTA'!L201&lt;&gt;"IT",'Rubrica_Briciole-POSTA'!L201&lt;&gt;"SM"),E201,"")</f>
        <v/>
      </c>
      <c r="G201" s="5" t="str">
        <f aca="false">IF(IFERROR(SEARCH("mandareprivacy",'Rubrica_Briciole-POSTA'!U201),"")&lt;&gt;"","x","")</f>
        <v/>
      </c>
    </row>
    <row r="202" customFormat="false" ht="13.8" hidden="true" customHeight="false" outlineLevel="0" collapsed="false">
      <c r="A202" s="5" t="str">
        <f aca="false">'Rubrica_Briciole-POSTA'!B202</f>
        <v>Conti Stefano</v>
      </c>
      <c r="B202" s="4" t="str">
        <f aca="false">IF('Rubrica_Briciole-POSTA'!M202="","",'Rubrica_Briciole-POSTA'!M202)</f>
        <v/>
      </c>
      <c r="C202" s="5" t="str">
        <f aca="false">CONCATENATE('Rubrica_Briciole-POSTA'!E202," ",'Rubrica_Briciole-POSTA'!F202)</f>
        <v>Via Muccioli 17</v>
      </c>
      <c r="D202" s="5" t="str">
        <f aca="false">CONCATENATE('Rubrica_Briciole-POSTA'!H202," ",'Rubrica_Briciole-POSTA'!I202," ",'Rubrica_Briciole-POSTA'!J202)</f>
        <v>47853 Coriano RN</v>
      </c>
      <c r="E202" s="5" t="str">
        <f aca="false">IF(OR('Rubrica_Briciole-POSTA'!L202="IT",'Rubrica_Briciole-POSTA'!L202=""),"",IF('Rubrica_Briciole-POSTA'!L202="SM","Repubblica di San Marino",'Rubrica_Briciole-POSTA'!L202))</f>
        <v/>
      </c>
      <c r="F202" s="5" t="str">
        <f aca="false">IF(OR('Rubrica_Briciole-POSTA'!L202&lt;&gt;"IT",'Rubrica_Briciole-POSTA'!L202&lt;&gt;"SM"),E202,"")</f>
        <v/>
      </c>
      <c r="G202" s="5" t="str">
        <f aca="false">IF(IFERROR(SEARCH("mandareprivacy",'Rubrica_Briciole-POSTA'!U202),"")&lt;&gt;"","x","")</f>
        <v/>
      </c>
    </row>
    <row r="203" customFormat="false" ht="13.8" hidden="true" customHeight="false" outlineLevel="0" collapsed="false">
      <c r="A203" s="5" t="str">
        <f aca="false">'Rubrica_Briciole-POSTA'!B203</f>
        <v>Contiero Paola</v>
      </c>
      <c r="B203" s="4" t="str">
        <f aca="false">IF('Rubrica_Briciole-POSTA'!M203="","",'Rubrica_Briciole-POSTA'!M203)</f>
        <v/>
      </c>
      <c r="C203" s="5" t="str">
        <f aca="false">CONCATENATE('Rubrica_Briciole-POSTA'!E203," ",'Rubrica_Briciole-POSTA'!F203)</f>
        <v>Via Mazzini 11</v>
      </c>
      <c r="D203" s="5" t="str">
        <f aca="false">CONCATENATE('Rubrica_Briciole-POSTA'!H203," ",'Rubrica_Briciole-POSTA'!I203," ",'Rubrica_Briciole-POSTA'!J203)</f>
        <v>47853 Misano Adriatico RN</v>
      </c>
      <c r="E203" s="5" t="str">
        <f aca="false">IF(OR('Rubrica_Briciole-POSTA'!L203="IT",'Rubrica_Briciole-POSTA'!L203=""),"",IF('Rubrica_Briciole-POSTA'!L203="SM","Repubblica di San Marino",'Rubrica_Briciole-POSTA'!L203))</f>
        <v/>
      </c>
      <c r="F203" s="5" t="str">
        <f aca="false">IF(OR('Rubrica_Briciole-POSTA'!L203&lt;&gt;"IT",'Rubrica_Briciole-POSTA'!L203&lt;&gt;"SM"),E203,"")</f>
        <v/>
      </c>
      <c r="G203" s="5" t="str">
        <f aca="false">IF(IFERROR(SEARCH("mandareprivacy",'Rubrica_Briciole-POSTA'!U203),"")&lt;&gt;"","x","")</f>
        <v/>
      </c>
    </row>
    <row r="204" customFormat="false" ht="13.8" hidden="true" customHeight="false" outlineLevel="0" collapsed="false">
      <c r="A204" s="5" t="str">
        <f aca="false">'Rubrica_Briciole-POSTA'!B204</f>
        <v>Corazza Livio</v>
      </c>
      <c r="B204" s="4" t="str">
        <f aca="false">IF('Rubrica_Briciole-POSTA'!M204="","",'Rubrica_Briciole-POSTA'!M204)</f>
        <v/>
      </c>
      <c r="C204" s="5" t="str">
        <f aca="false">CONCATENATE('Rubrica_Briciole-POSTA'!E204," ",'Rubrica_Briciole-POSTA'!F204)</f>
        <v>P.za Dante Alighieri 1</v>
      </c>
      <c r="D204" s="5" t="str">
        <f aca="false">CONCATENATE('Rubrica_Briciole-POSTA'!H204," ",'Rubrica_Briciole-POSTA'!I204," ",'Rubrica_Briciole-POSTA'!J204)</f>
        <v>47121 Forlì FC</v>
      </c>
      <c r="E204" s="5" t="str">
        <f aca="false">IF(OR('Rubrica_Briciole-POSTA'!L204="IT",'Rubrica_Briciole-POSTA'!L204=""),"",IF('Rubrica_Briciole-POSTA'!L204="SM","Repubblica di San Marino",'Rubrica_Briciole-POSTA'!L204))</f>
        <v/>
      </c>
      <c r="F204" s="5" t="str">
        <f aca="false">IF(OR('Rubrica_Briciole-POSTA'!L204&lt;&gt;"IT",'Rubrica_Briciole-POSTA'!L204&lt;&gt;"SM"),E204,"")</f>
        <v/>
      </c>
      <c r="G204" s="5" t="str">
        <f aca="false">IF(IFERROR(SEARCH("mandareprivacy",'Rubrica_Briciole-POSTA'!U204),"")&lt;&gt;"","x","")</f>
        <v/>
      </c>
    </row>
    <row r="205" customFormat="false" ht="13.8" hidden="true" customHeight="false" outlineLevel="0" collapsed="false">
      <c r="A205" s="5" t="str">
        <f aca="false">'Rubrica_Briciole-POSTA'!B205</f>
        <v>Corazza Luciana</v>
      </c>
      <c r="B205" s="4" t="str">
        <f aca="false">IF('Rubrica_Briciole-POSTA'!M205="","",'Rubrica_Briciole-POSTA'!M205)</f>
        <v/>
      </c>
      <c r="C205" s="5" t="str">
        <f aca="false">CONCATENATE('Rubrica_Briciole-POSTA'!E205," ",'Rubrica_Briciole-POSTA'!F205)</f>
        <v>Via Settembrini 46</v>
      </c>
      <c r="D205" s="5" t="str">
        <f aca="false">CONCATENATE('Rubrica_Briciole-POSTA'!H205," ",'Rubrica_Briciole-POSTA'!I205," ",'Rubrica_Briciole-POSTA'!J205)</f>
        <v>47838 Riccione RN</v>
      </c>
      <c r="E205" s="5" t="str">
        <f aca="false">IF(OR('Rubrica_Briciole-POSTA'!L205="IT",'Rubrica_Briciole-POSTA'!L205=""),"",IF('Rubrica_Briciole-POSTA'!L205="SM","Repubblica di San Marino",'Rubrica_Briciole-POSTA'!L205))</f>
        <v/>
      </c>
      <c r="F205" s="5" t="str">
        <f aca="false">IF(OR('Rubrica_Briciole-POSTA'!L205&lt;&gt;"IT",'Rubrica_Briciole-POSTA'!L205&lt;&gt;"SM"),E205,"")</f>
        <v/>
      </c>
      <c r="G205" s="5" t="str">
        <f aca="false">IF(IFERROR(SEARCH("mandareprivacy",'Rubrica_Briciole-POSTA'!U205),"")&lt;&gt;"","x","")</f>
        <v/>
      </c>
    </row>
    <row r="206" customFormat="false" ht="13.8" hidden="true" customHeight="false" outlineLevel="0" collapsed="false">
      <c r="A206" s="5" t="str">
        <f aca="false">'Rubrica_Briciole-POSTA'!B206</f>
        <v>Corbelli Pierpaolo</v>
      </c>
      <c r="B206" s="4" t="str">
        <f aca="false">IF('Rubrica_Briciole-POSTA'!M206="","",'Rubrica_Briciole-POSTA'!M206)</f>
        <v/>
      </c>
      <c r="C206" s="5" t="str">
        <f aca="false">CONCATENATE('Rubrica_Briciole-POSTA'!E206," ",'Rubrica_Briciole-POSTA'!F206)</f>
        <v>Via Giacomo Leopardi 47</v>
      </c>
      <c r="D206" s="5" t="str">
        <f aca="false">CONCATENATE('Rubrica_Briciole-POSTA'!H206," ",'Rubrica_Briciole-POSTA'!I206," ",'Rubrica_Briciole-POSTA'!J206)</f>
        <v>47853 Coriano RN</v>
      </c>
      <c r="E206" s="5" t="str">
        <f aca="false">IF(OR('Rubrica_Briciole-POSTA'!L206="IT",'Rubrica_Briciole-POSTA'!L206=""),"",IF('Rubrica_Briciole-POSTA'!L206="SM","Repubblica di San Marino",'Rubrica_Briciole-POSTA'!L206))</f>
        <v/>
      </c>
      <c r="F206" s="5" t="str">
        <f aca="false">IF(OR('Rubrica_Briciole-POSTA'!L206&lt;&gt;"IT",'Rubrica_Briciole-POSTA'!L206&lt;&gt;"SM"),E206,"")</f>
        <v/>
      </c>
      <c r="G206" s="5" t="str">
        <f aca="false">IF(IFERROR(SEARCH("mandareprivacy",'Rubrica_Briciole-POSTA'!U206),"")&lt;&gt;"","x","")</f>
        <v/>
      </c>
    </row>
    <row r="207" customFormat="false" ht="13.8" hidden="true" customHeight="false" outlineLevel="0" collapsed="false">
      <c r="A207" s="5" t="str">
        <f aca="false">'Rubrica_Briciole-POSTA'!B207</f>
        <v>Cornacchia Marco</v>
      </c>
      <c r="B207" s="4" t="str">
        <f aca="false">IF('Rubrica_Briciole-POSTA'!M207="","",'Rubrica_Briciole-POSTA'!M207)</f>
        <v/>
      </c>
      <c r="C207" s="5" t="str">
        <f aca="false">CONCATENATE('Rubrica_Briciole-POSTA'!E207," ",'Rubrica_Briciole-POSTA'!F207)</f>
        <v>Via Vanzi 23</v>
      </c>
      <c r="D207" s="5" t="str">
        <f aca="false">CONCATENATE('Rubrica_Briciole-POSTA'!H207," ",'Rubrica_Briciole-POSTA'!I207," ",'Rubrica_Briciole-POSTA'!J207)</f>
        <v>47923 Rimini RN</v>
      </c>
      <c r="E207" s="5" t="str">
        <f aca="false">IF(OR('Rubrica_Briciole-POSTA'!L207="IT",'Rubrica_Briciole-POSTA'!L207=""),"",IF('Rubrica_Briciole-POSTA'!L207="SM","Repubblica di San Marino",'Rubrica_Briciole-POSTA'!L207))</f>
        <v/>
      </c>
      <c r="F207" s="5" t="str">
        <f aca="false">IF(OR('Rubrica_Briciole-POSTA'!L207&lt;&gt;"IT",'Rubrica_Briciole-POSTA'!L207&lt;&gt;"SM"),E207,"")</f>
        <v/>
      </c>
      <c r="G207" s="5" t="str">
        <f aca="false">IF(IFERROR(SEARCH("mandareprivacy",'Rubrica_Briciole-POSTA'!U207),"")&lt;&gt;"","x","")</f>
        <v/>
      </c>
    </row>
    <row r="208" customFormat="false" ht="13.8" hidden="true" customHeight="false" outlineLevel="0" collapsed="false">
      <c r="A208" s="5" t="str">
        <f aca="false">'Rubrica_Briciole-POSTA'!B208</f>
        <v>Corte Martina</v>
      </c>
      <c r="B208" s="4" t="str">
        <f aca="false">IF('Rubrica_Briciole-POSTA'!M208="","",'Rubrica_Briciole-POSTA'!M208)</f>
        <v/>
      </c>
      <c r="C208" s="5" t="str">
        <f aca="false">CONCATENATE('Rubrica_Briciole-POSTA'!E208," ",'Rubrica_Briciole-POSTA'!F208)</f>
        <v>Via Emilia Romagna 8</v>
      </c>
      <c r="D208" s="5" t="str">
        <f aca="false">CONCATENATE('Rubrica_Briciole-POSTA'!H208," ",'Rubrica_Briciole-POSTA'!I208," ",'Rubrica_Briciole-POSTA'!J208)</f>
        <v>47832 San Clemente RN</v>
      </c>
      <c r="E208" s="5" t="str">
        <f aca="false">IF(OR('Rubrica_Briciole-POSTA'!L208="IT",'Rubrica_Briciole-POSTA'!L208=""),"",IF('Rubrica_Briciole-POSTA'!L208="SM","Repubblica di San Marino",'Rubrica_Briciole-POSTA'!L208))</f>
        <v/>
      </c>
      <c r="F208" s="5" t="str">
        <f aca="false">IF(OR('Rubrica_Briciole-POSTA'!L208&lt;&gt;"IT",'Rubrica_Briciole-POSTA'!L208&lt;&gt;"SM"),E208,"")</f>
        <v/>
      </c>
      <c r="G208" s="5" t="str">
        <f aca="false">IF(IFERROR(SEARCH("mandareprivacy",'Rubrica_Briciole-POSTA'!U208),"")&lt;&gt;"","x","")</f>
        <v/>
      </c>
    </row>
    <row r="209" customFormat="false" ht="13.8" hidden="true" customHeight="false" outlineLevel="0" collapsed="false">
      <c r="A209" s="5" t="str">
        <f aca="false">'Rubrica_Briciole-POSTA'!B209</f>
        <v>Cortellini Battaglia Gabriella</v>
      </c>
      <c r="B209" s="4" t="str">
        <f aca="false">IF('Rubrica_Briciole-POSTA'!M209="","",'Rubrica_Briciole-POSTA'!M209)</f>
        <v/>
      </c>
      <c r="C209" s="5" t="str">
        <f aca="false">CONCATENATE('Rubrica_Briciole-POSTA'!E209," ",'Rubrica_Briciole-POSTA'!F209)</f>
        <v>Via Auriga 57</v>
      </c>
      <c r="D209" s="5" t="str">
        <f aca="false">CONCATENATE('Rubrica_Briciole-POSTA'!H209," ",'Rubrica_Briciole-POSTA'!I209," ",'Rubrica_Briciole-POSTA'!J209)</f>
        <v>47922 Rimini RN</v>
      </c>
      <c r="E209" s="5" t="str">
        <f aca="false">IF(OR('Rubrica_Briciole-POSTA'!L209="IT",'Rubrica_Briciole-POSTA'!L209=""),"",IF('Rubrica_Briciole-POSTA'!L209="SM","Repubblica di San Marino",'Rubrica_Briciole-POSTA'!L209))</f>
        <v/>
      </c>
      <c r="F209" s="5" t="str">
        <f aca="false">IF(OR('Rubrica_Briciole-POSTA'!L209&lt;&gt;"IT",'Rubrica_Briciole-POSTA'!L209&lt;&gt;"SM"),E209,"")</f>
        <v/>
      </c>
      <c r="G209" s="5" t="str">
        <f aca="false">IF(IFERROR(SEARCH("mandareprivacy",'Rubrica_Briciole-POSTA'!U209),"")&lt;&gt;"","x","")</f>
        <v/>
      </c>
    </row>
    <row r="210" customFormat="false" ht="13.8" hidden="true" customHeight="false" outlineLevel="0" collapsed="false">
      <c r="A210" s="5" t="str">
        <f aca="false">'Rubrica_Briciole-POSTA'!B210</f>
        <v>Cortesi Bianca</v>
      </c>
      <c r="B210" s="4" t="str">
        <f aca="false">IF('Rubrica_Briciole-POSTA'!M210="","",'Rubrica_Briciole-POSTA'!M210)</f>
        <v/>
      </c>
      <c r="C210" s="5" t="str">
        <f aca="false">CONCATENATE('Rubrica_Briciole-POSTA'!E210," ",'Rubrica_Briciole-POSTA'!F210)</f>
        <v>Via Trentotrieste 5</v>
      </c>
      <c r="D210" s="5" t="str">
        <f aca="false">CONCATENATE('Rubrica_Briciole-POSTA'!H210," ",'Rubrica_Briciole-POSTA'!I210," ",'Rubrica_Briciole-POSTA'!J210)</f>
        <v>47838 Riccione RN</v>
      </c>
      <c r="E210" s="5" t="str">
        <f aca="false">IF(OR('Rubrica_Briciole-POSTA'!L210="IT",'Rubrica_Briciole-POSTA'!L210=""),"",IF('Rubrica_Briciole-POSTA'!L210="SM","Repubblica di San Marino",'Rubrica_Briciole-POSTA'!L210))</f>
        <v/>
      </c>
      <c r="F210" s="5" t="str">
        <f aca="false">IF(OR('Rubrica_Briciole-POSTA'!L210&lt;&gt;"IT",'Rubrica_Briciole-POSTA'!L210&lt;&gt;"SM"),E210,"")</f>
        <v/>
      </c>
      <c r="G210" s="5" t="str">
        <f aca="false">IF(IFERROR(SEARCH("mandareprivacy",'Rubrica_Briciole-POSTA'!U210),"")&lt;&gt;"","x","")</f>
        <v/>
      </c>
    </row>
    <row r="211" customFormat="false" ht="13.8" hidden="true" customHeight="false" outlineLevel="0" collapsed="false">
      <c r="A211" s="5" t="str">
        <f aca="false">'Rubrica_Briciole-POSTA'!B211</f>
        <v>Costantini Alda</v>
      </c>
      <c r="B211" s="4" t="str">
        <f aca="false">IF('Rubrica_Briciole-POSTA'!M211="","",'Rubrica_Briciole-POSTA'!M211)</f>
        <v/>
      </c>
      <c r="C211" s="5" t="str">
        <f aca="false">CONCATENATE('Rubrica_Briciole-POSTA'!E211," ",'Rubrica_Briciole-POSTA'!F211)</f>
        <v>Via Parco del Marano 65</v>
      </c>
      <c r="D211" s="5" t="str">
        <f aca="false">CONCATENATE('Rubrica_Briciole-POSTA'!H211," ",'Rubrica_Briciole-POSTA'!I211," ",'Rubrica_Briciole-POSTA'!J211)</f>
        <v>47853 Coriano RN</v>
      </c>
      <c r="E211" s="5" t="str">
        <f aca="false">IF(OR('Rubrica_Briciole-POSTA'!L211="IT",'Rubrica_Briciole-POSTA'!L211=""),"",IF('Rubrica_Briciole-POSTA'!L211="SM","Repubblica di San Marino",'Rubrica_Briciole-POSTA'!L211))</f>
        <v/>
      </c>
      <c r="F211" s="5" t="str">
        <f aca="false">IF(OR('Rubrica_Briciole-POSTA'!L211&lt;&gt;"IT",'Rubrica_Briciole-POSTA'!L211&lt;&gt;"SM"),E211,"")</f>
        <v/>
      </c>
      <c r="G211" s="5" t="str">
        <f aca="false">IF(IFERROR(SEARCH("mandareprivacy",'Rubrica_Briciole-POSTA'!U211),"")&lt;&gt;"","x","")</f>
        <v/>
      </c>
    </row>
    <row r="212" customFormat="false" ht="28.2" hidden="true" customHeight="false" outlineLevel="0" collapsed="false">
      <c r="A212" s="5" t="str">
        <f aca="false">'Rubrica_Briciole-POSTA'!B212</f>
        <v>Costantini Anna</v>
      </c>
      <c r="B212" s="4" t="str">
        <f aca="false">IF('Rubrica_Briciole-POSTA'!M212="","",'Rubrica_Briciole-POSTA'!M212)</f>
        <v>A.U.S.L. della Romagna - Distretto di Rimini</v>
      </c>
      <c r="C212" s="5" t="str">
        <f aca="false">CONCATENATE('Rubrica_Briciole-POSTA'!E212," ",'Rubrica_Briciole-POSTA'!F212)</f>
        <v>Via Coriano 38</v>
      </c>
      <c r="D212" s="5" t="str">
        <f aca="false">CONCATENATE('Rubrica_Briciole-POSTA'!H212," ",'Rubrica_Briciole-POSTA'!I212," ",'Rubrica_Briciole-POSTA'!J212)</f>
        <v>47924 RIMINI RN</v>
      </c>
      <c r="E212" s="5" t="str">
        <f aca="false">IF(OR('Rubrica_Briciole-POSTA'!L212="IT",'Rubrica_Briciole-POSTA'!L212=""),"",IF('Rubrica_Briciole-POSTA'!L212="SM","Repubblica di San Marino",'Rubrica_Briciole-POSTA'!L212))</f>
        <v/>
      </c>
      <c r="F212" s="5" t="str">
        <f aca="false">IF(OR('Rubrica_Briciole-POSTA'!L212&lt;&gt;"IT",'Rubrica_Briciole-POSTA'!L212&lt;&gt;"SM"),E212,"")</f>
        <v/>
      </c>
      <c r="G212" s="5" t="str">
        <f aca="false">IF(IFERROR(SEARCH("mandareprivacy",'Rubrica_Briciole-POSTA'!U212),"")&lt;&gt;"","x","")</f>
        <v/>
      </c>
    </row>
    <row r="213" customFormat="false" ht="13.8" hidden="true" customHeight="false" outlineLevel="0" collapsed="false">
      <c r="A213" s="5" t="str">
        <f aca="false">'Rubrica_Briciole-POSTA'!B213</f>
        <v>Costantini Matteo</v>
      </c>
      <c r="B213" s="4" t="str">
        <f aca="false">IF('Rubrica_Briciole-POSTA'!M213="","",'Rubrica_Briciole-POSTA'!M213)</f>
        <v/>
      </c>
      <c r="C213" s="5" t="str">
        <f aca="false">CONCATENATE('Rubrica_Briciole-POSTA'!E213," ",'Rubrica_Briciole-POSTA'!F213)</f>
        <v>via santa Aquilina 1/b</v>
      </c>
      <c r="D213" s="5" t="str">
        <f aca="false">CONCATENATE('Rubrica_Briciole-POSTA'!H213," ",'Rubrica_Briciole-POSTA'!I213," ",'Rubrica_Briciole-POSTA'!J213)</f>
        <v>47923 Rimini RN</v>
      </c>
      <c r="E213" s="5" t="str">
        <f aca="false">IF(OR('Rubrica_Briciole-POSTA'!L213="IT",'Rubrica_Briciole-POSTA'!L213=""),"",IF('Rubrica_Briciole-POSTA'!L213="SM","Repubblica di San Marino",'Rubrica_Briciole-POSTA'!L213))</f>
        <v/>
      </c>
      <c r="F213" s="5" t="str">
        <f aca="false">IF(OR('Rubrica_Briciole-POSTA'!L213&lt;&gt;"IT",'Rubrica_Briciole-POSTA'!L213&lt;&gt;"SM"),E213,"")</f>
        <v/>
      </c>
      <c r="G213" s="5" t="str">
        <f aca="false">IF(IFERROR(SEARCH("mandareprivacy",'Rubrica_Briciole-POSTA'!U213),"")&lt;&gt;"","x","")</f>
        <v/>
      </c>
    </row>
    <row r="214" customFormat="false" ht="13.8" hidden="true" customHeight="false" outlineLevel="0" collapsed="false">
      <c r="A214" s="5" t="str">
        <f aca="false">'Rubrica_Briciole-POSTA'!B214</f>
        <v>Costantini Roberto</v>
      </c>
      <c r="B214" s="4" t="str">
        <f aca="false">IF('Rubrica_Briciole-POSTA'!M214="","",'Rubrica_Briciole-POSTA'!M214)</f>
        <v/>
      </c>
      <c r="C214" s="5" t="str">
        <f aca="false">CONCATENATE('Rubrica_Briciole-POSTA'!E214," ",'Rubrica_Briciole-POSTA'!F214)</f>
        <v>Via F.lli Cervi 27</v>
      </c>
      <c r="D214" s="5" t="str">
        <f aca="false">CONCATENATE('Rubrica_Briciole-POSTA'!H214," ",'Rubrica_Briciole-POSTA'!I214," ",'Rubrica_Briciole-POSTA'!J214)</f>
        <v>47922 Rimini RN</v>
      </c>
      <c r="E214" s="5" t="str">
        <f aca="false">IF(OR('Rubrica_Briciole-POSTA'!L214="IT",'Rubrica_Briciole-POSTA'!L214=""),"",IF('Rubrica_Briciole-POSTA'!L214="SM","Repubblica di San Marino",'Rubrica_Briciole-POSTA'!L214))</f>
        <v/>
      </c>
      <c r="F214" s="5" t="str">
        <f aca="false">IF(OR('Rubrica_Briciole-POSTA'!L214&lt;&gt;"IT",'Rubrica_Briciole-POSTA'!L214&lt;&gt;"SM"),E214,"")</f>
        <v/>
      </c>
      <c r="G214" s="5" t="str">
        <f aca="false">IF(IFERROR(SEARCH("mandareprivacy",'Rubrica_Briciole-POSTA'!U214),"")&lt;&gt;"","x","")</f>
        <v/>
      </c>
    </row>
    <row r="215" customFormat="false" ht="13.8" hidden="true" customHeight="false" outlineLevel="0" collapsed="false">
      <c r="A215" s="5" t="str">
        <f aca="false">'Rubrica_Briciole-POSTA'!B215</f>
        <v>Cotronei Antonio</v>
      </c>
      <c r="B215" s="4" t="str">
        <f aca="false">IF('Rubrica_Briciole-POSTA'!M215="","",'Rubrica_Briciole-POSTA'!M215)</f>
        <v/>
      </c>
      <c r="C215" s="5" t="str">
        <f aca="false">CONCATENATE('Rubrica_Briciole-POSTA'!E215," ",'Rubrica_Briciole-POSTA'!F215)</f>
        <v>Via Livari Sup. 42/I</v>
      </c>
      <c r="D215" s="5" t="str">
        <f aca="false">CONCATENATE('Rubrica_Briciole-POSTA'!H215," ",'Rubrica_Briciole-POSTA'!I215," ",'Rubrica_Briciole-POSTA'!J215)</f>
        <v>89134 Reggio di Calabria RC</v>
      </c>
      <c r="E215" s="5" t="str">
        <f aca="false">IF(OR('Rubrica_Briciole-POSTA'!L215="IT",'Rubrica_Briciole-POSTA'!L215=""),"",IF('Rubrica_Briciole-POSTA'!L215="SM","Repubblica di San Marino",'Rubrica_Briciole-POSTA'!L215))</f>
        <v/>
      </c>
      <c r="F215" s="5" t="str">
        <f aca="false">IF(OR('Rubrica_Briciole-POSTA'!L215&lt;&gt;"IT",'Rubrica_Briciole-POSTA'!L215&lt;&gt;"SM"),E215,"")</f>
        <v/>
      </c>
      <c r="G215" s="5" t="str">
        <f aca="false">IF(IFERROR(SEARCH("mandareprivacy",'Rubrica_Briciole-POSTA'!U215),"")&lt;&gt;"","x","")</f>
        <v/>
      </c>
    </row>
    <row r="216" customFormat="false" ht="28.2" hidden="true" customHeight="false" outlineLevel="0" collapsed="false">
      <c r="A216" s="5" t="str">
        <f aca="false">'Rubrica_Briciole-POSTA'!B216</f>
        <v>Crescentini Alessandro</v>
      </c>
      <c r="B216" s="4" t="str">
        <f aca="false">IF('Rubrica_Briciole-POSTA'!M216="","",'Rubrica_Briciole-POSTA'!M216)</f>
        <v/>
      </c>
      <c r="C216" s="5" t="str">
        <f aca="false">CONCATENATE('Rubrica_Briciole-POSTA'!E216," ",'Rubrica_Briciole-POSTA'!F216)</f>
        <v>Piazza Chiesa Pianventena 8</v>
      </c>
      <c r="D216" s="5" t="str">
        <f aca="false">CONCATENATE('Rubrica_Briciole-POSTA'!H216," ",'Rubrica_Briciole-POSTA'!I216," ",'Rubrica_Briciole-POSTA'!J216)</f>
        <v>47842 San Giovanni in Marignano RN</v>
      </c>
      <c r="E216" s="5" t="str">
        <f aca="false">IF(OR('Rubrica_Briciole-POSTA'!L216="IT",'Rubrica_Briciole-POSTA'!L216=""),"",IF('Rubrica_Briciole-POSTA'!L216="SM","Repubblica di San Marino",'Rubrica_Briciole-POSTA'!L216))</f>
        <v/>
      </c>
      <c r="F216" s="5" t="str">
        <f aca="false">IF(OR('Rubrica_Briciole-POSTA'!L216&lt;&gt;"IT",'Rubrica_Briciole-POSTA'!L216&lt;&gt;"SM"),E216,"")</f>
        <v/>
      </c>
      <c r="G216" s="5" t="str">
        <f aca="false">IF(IFERROR(SEARCH("mandareprivacy",'Rubrica_Briciole-POSTA'!U216),"")&lt;&gt;"","x","")</f>
        <v/>
      </c>
    </row>
    <row r="217" customFormat="false" ht="28.2" hidden="true" customHeight="false" outlineLevel="0" collapsed="false">
      <c r="A217" s="5" t="str">
        <f aca="false">'Rubrica_Briciole-POSTA'!B217</f>
        <v>Criconia Giovanni</v>
      </c>
      <c r="B217" s="4" t="str">
        <f aca="false">IF('Rubrica_Briciole-POSTA'!M217="","",'Rubrica_Briciole-POSTA'!M217)</f>
        <v/>
      </c>
      <c r="C217" s="5" t="str">
        <f aca="false">CONCATENATE('Rubrica_Briciole-POSTA'!E217," ",'Rubrica_Briciole-POSTA'!F217)</f>
        <v>Via Santa Vittoria Martire 5</v>
      </c>
      <c r="D217" s="5" t="str">
        <f aca="false">CONCATENATE('Rubrica_Briciole-POSTA'!H217," ",'Rubrica_Briciole-POSTA'!I217," ",'Rubrica_Briciole-POSTA'!J217)</f>
        <v>71013 SAN GIOVANNI ROTONDO FG</v>
      </c>
      <c r="E217" s="5" t="str">
        <f aca="false">IF(OR('Rubrica_Briciole-POSTA'!L217="IT",'Rubrica_Briciole-POSTA'!L217=""),"",IF('Rubrica_Briciole-POSTA'!L217="SM","Repubblica di San Marino",'Rubrica_Briciole-POSTA'!L217))</f>
        <v/>
      </c>
      <c r="F217" s="5" t="str">
        <f aca="false">IF(OR('Rubrica_Briciole-POSTA'!L217&lt;&gt;"IT",'Rubrica_Briciole-POSTA'!L217&lt;&gt;"SM"),E217,"")</f>
        <v/>
      </c>
      <c r="G217" s="5" t="str">
        <f aca="false">IF(IFERROR(SEARCH("mandareprivacy",'Rubrica_Briciole-POSTA'!U217),"")&lt;&gt;"","x","")</f>
        <v/>
      </c>
    </row>
    <row r="218" customFormat="false" ht="13.8" hidden="true" customHeight="false" outlineLevel="0" collapsed="false">
      <c r="A218" s="5" t="str">
        <f aca="false">'Rubrica_Briciole-POSTA'!B218</f>
        <v>Criveller Gianni</v>
      </c>
      <c r="B218" s="4" t="str">
        <f aca="false">IF('Rubrica_Briciole-POSTA'!M218="","",'Rubrica_Briciole-POSTA'!M218)</f>
        <v/>
      </c>
      <c r="C218" s="5" t="str">
        <f aca="false">CONCATENATE('Rubrica_Briciole-POSTA'!E218," ",'Rubrica_Briciole-POSTA'!F218)</f>
        <v>Via Monte Rosa 81</v>
      </c>
      <c r="D218" s="5" t="str">
        <f aca="false">CONCATENATE('Rubrica_Briciole-POSTA'!H218," ",'Rubrica_Briciole-POSTA'!I218," ",'Rubrica_Briciole-POSTA'!J218)</f>
        <v>20149 Milano MI</v>
      </c>
      <c r="E218" s="5" t="str">
        <f aca="false">IF(OR('Rubrica_Briciole-POSTA'!L218="IT",'Rubrica_Briciole-POSTA'!L218=""),"",IF('Rubrica_Briciole-POSTA'!L218="SM","Repubblica di San Marino",'Rubrica_Briciole-POSTA'!L218))</f>
        <v/>
      </c>
      <c r="F218" s="5" t="str">
        <f aca="false">IF(OR('Rubrica_Briciole-POSTA'!L218&lt;&gt;"IT",'Rubrica_Briciole-POSTA'!L218&lt;&gt;"SM"),E218,"")</f>
        <v/>
      </c>
      <c r="G218" s="5" t="str">
        <f aca="false">IF(IFERROR(SEARCH("mandareprivacy",'Rubrica_Briciole-POSTA'!U218),"")&lt;&gt;"","x","")</f>
        <v/>
      </c>
    </row>
    <row r="219" customFormat="false" ht="13.8" hidden="true" customHeight="false" outlineLevel="0" collapsed="false">
      <c r="A219" s="5" t="str">
        <f aca="false">'Rubrica_Briciole-POSTA'!B219</f>
        <v>Cucchi Massimiliano</v>
      </c>
      <c r="B219" s="4" t="str">
        <f aca="false">IF('Rubrica_Briciole-POSTA'!M219="","",'Rubrica_Briciole-POSTA'!M219)</f>
        <v/>
      </c>
      <c r="C219" s="5" t="str">
        <f aca="false">CONCATENATE('Rubrica_Briciole-POSTA'!E219," ",'Rubrica_Briciole-POSTA'!F219)</f>
        <v>Via Sicilia 21</v>
      </c>
      <c r="D219" s="5" t="str">
        <f aca="false">CONCATENATE('Rubrica_Briciole-POSTA'!H219," ",'Rubrica_Briciole-POSTA'!I219," ",'Rubrica_Briciole-POSTA'!J219)</f>
        <v>47838 Riccione RN</v>
      </c>
      <c r="E219" s="5" t="str">
        <f aca="false">IF(OR('Rubrica_Briciole-POSTA'!L219="IT",'Rubrica_Briciole-POSTA'!L219=""),"",IF('Rubrica_Briciole-POSTA'!L219="SM","Repubblica di San Marino",'Rubrica_Briciole-POSTA'!L219))</f>
        <v/>
      </c>
      <c r="F219" s="5" t="str">
        <f aca="false">IF(OR('Rubrica_Briciole-POSTA'!L219&lt;&gt;"IT",'Rubrica_Briciole-POSTA'!L219&lt;&gt;"SM"),E219,"")</f>
        <v/>
      </c>
      <c r="G219" s="5" t="str">
        <f aca="false">IF(IFERROR(SEARCH("mandareprivacy",'Rubrica_Briciole-POSTA'!U219),"")&lt;&gt;"","x","")</f>
        <v/>
      </c>
    </row>
    <row r="220" customFormat="false" ht="13.8" hidden="true" customHeight="false" outlineLevel="0" collapsed="false">
      <c r="A220" s="5" t="str">
        <f aca="false">'Rubrica_Briciole-POSTA'!B220</f>
        <v>Curatolo Michele</v>
      </c>
      <c r="B220" s="4" t="str">
        <f aca="false">IF('Rubrica_Briciole-POSTA'!M220="","",'Rubrica_Briciole-POSTA'!M220)</f>
        <v/>
      </c>
      <c r="C220" s="5" t="str">
        <f aca="false">CONCATENATE('Rubrica_Briciole-POSTA'!E220," ",'Rubrica_Briciole-POSTA'!F220)</f>
        <v>via don Milani 31</v>
      </c>
      <c r="D220" s="5" t="str">
        <f aca="false">CONCATENATE('Rubrica_Briciole-POSTA'!H220," ",'Rubrica_Briciole-POSTA'!I220," ",'Rubrica_Briciole-POSTA'!J220)</f>
        <v>47852 Coriano RN</v>
      </c>
      <c r="E220" s="5" t="str">
        <f aca="false">IF(OR('Rubrica_Briciole-POSTA'!L220="IT",'Rubrica_Briciole-POSTA'!L220=""),"",IF('Rubrica_Briciole-POSTA'!L220="SM","Repubblica di San Marino",'Rubrica_Briciole-POSTA'!L220))</f>
        <v/>
      </c>
      <c r="F220" s="5" t="str">
        <f aca="false">IF(OR('Rubrica_Briciole-POSTA'!L220&lt;&gt;"IT",'Rubrica_Briciole-POSTA'!L220&lt;&gt;"SM"),E220,"")</f>
        <v/>
      </c>
      <c r="G220" s="5" t="str">
        <f aca="false">IF(IFERROR(SEARCH("mandareprivacy",'Rubrica_Briciole-POSTA'!U220),"")&lt;&gt;"","x","")</f>
        <v/>
      </c>
    </row>
    <row r="221" customFormat="false" ht="13.8" hidden="true" customHeight="false" outlineLevel="0" collapsed="false">
      <c r="A221" s="5" t="str">
        <f aca="false">'Rubrica_Briciole-POSTA'!B221</f>
        <v>Curradi Giorgio</v>
      </c>
      <c r="B221" s="4" t="str">
        <f aca="false">IF('Rubrica_Briciole-POSTA'!M221="","",'Rubrica_Briciole-POSTA'!M221)</f>
        <v/>
      </c>
      <c r="C221" s="5" t="str">
        <f aca="false">CONCATENATE('Rubrica_Briciole-POSTA'!E221," ",'Rubrica_Briciole-POSTA'!F221)</f>
        <v>Via Publio Ovidio 12</v>
      </c>
      <c r="D221" s="5" t="str">
        <f aca="false">CONCATENATE('Rubrica_Briciole-POSTA'!H221," ",'Rubrica_Briciole-POSTA'!I221," ",'Rubrica_Briciole-POSTA'!J221)</f>
        <v>47923 Rimini RN</v>
      </c>
      <c r="E221" s="5" t="str">
        <f aca="false">IF(OR('Rubrica_Briciole-POSTA'!L221="IT",'Rubrica_Briciole-POSTA'!L221=""),"",IF('Rubrica_Briciole-POSTA'!L221="SM","Repubblica di San Marino",'Rubrica_Briciole-POSTA'!L221))</f>
        <v/>
      </c>
      <c r="F221" s="5" t="str">
        <f aca="false">IF(OR('Rubrica_Briciole-POSTA'!L221&lt;&gt;"IT",'Rubrica_Briciole-POSTA'!L221&lt;&gt;"SM"),E221,"")</f>
        <v/>
      </c>
      <c r="G221" s="5" t="str">
        <f aca="false">IF(IFERROR(SEARCH("mandareprivacy",'Rubrica_Briciole-POSTA'!U221),"")&lt;&gt;"","x","")</f>
        <v/>
      </c>
    </row>
    <row r="222" customFormat="false" ht="13.8" hidden="true" customHeight="false" outlineLevel="0" collapsed="false">
      <c r="A222" s="5" t="str">
        <f aca="false">'Rubrica_Briciole-POSTA'!B222</f>
        <v>D'Agostinis Rossella</v>
      </c>
      <c r="B222" s="4" t="str">
        <f aca="false">IF('Rubrica_Briciole-POSTA'!M222="","",'Rubrica_Briciole-POSTA'!M222)</f>
        <v/>
      </c>
      <c r="C222" s="5" t="str">
        <f aca="false">CONCATENATE('Rubrica_Briciole-POSTA'!E222," ",'Rubrica_Briciole-POSTA'!F222)</f>
        <v>Via S. Venanzio 12</v>
      </c>
      <c r="D222" s="5" t="str">
        <f aca="false">CONCATENATE('Rubrica_Briciole-POSTA'!H222," ",'Rubrica_Briciole-POSTA'!I222," ",'Rubrica_Briciole-POSTA'!J222)</f>
        <v>40015 Galliera BO</v>
      </c>
      <c r="E222" s="5" t="str">
        <f aca="false">IF(OR('Rubrica_Briciole-POSTA'!L222="IT",'Rubrica_Briciole-POSTA'!L222=""),"",IF('Rubrica_Briciole-POSTA'!L222="SM","Repubblica di San Marino",'Rubrica_Briciole-POSTA'!L222))</f>
        <v/>
      </c>
      <c r="F222" s="5" t="str">
        <f aca="false">IF(OR('Rubrica_Briciole-POSTA'!L222&lt;&gt;"IT",'Rubrica_Briciole-POSTA'!L222&lt;&gt;"SM"),E222,"")</f>
        <v/>
      </c>
      <c r="G222" s="5" t="str">
        <f aca="false">IF(IFERROR(SEARCH("mandareprivacy",'Rubrica_Briciole-POSTA'!U222),"")&lt;&gt;"","x","")</f>
        <v/>
      </c>
    </row>
    <row r="223" customFormat="false" ht="13.8" hidden="true" customHeight="false" outlineLevel="0" collapsed="false">
      <c r="A223" s="5" t="str">
        <f aca="false">'Rubrica_Briciole-POSTA'!B223</f>
        <v>D'Ambrosio Aniello</v>
      </c>
      <c r="B223" s="4" t="str">
        <f aca="false">IF('Rubrica_Briciole-POSTA'!M223="","",'Rubrica_Briciole-POSTA'!M223)</f>
        <v/>
      </c>
      <c r="C223" s="5" t="str">
        <f aca="false">CONCATENATE('Rubrica_Briciole-POSTA'!E223," ",'Rubrica_Briciole-POSTA'!F223)</f>
        <v>Via Romagna 29</v>
      </c>
      <c r="D223" s="5" t="str">
        <f aca="false">CONCATENATE('Rubrica_Briciole-POSTA'!H223," ",'Rubrica_Briciole-POSTA'!I223," ",'Rubrica_Briciole-POSTA'!J223)</f>
        <v>47039 Savignano sul Rubicone FC</v>
      </c>
      <c r="E223" s="5" t="str">
        <f aca="false">IF(OR('Rubrica_Briciole-POSTA'!L223="IT",'Rubrica_Briciole-POSTA'!L223=""),"",IF('Rubrica_Briciole-POSTA'!L223="SM","Repubblica di San Marino",'Rubrica_Briciole-POSTA'!L223))</f>
        <v/>
      </c>
      <c r="F223" s="5" t="str">
        <f aca="false">IF(OR('Rubrica_Briciole-POSTA'!L223&lt;&gt;"IT",'Rubrica_Briciole-POSTA'!L223&lt;&gt;"SM"),E223,"")</f>
        <v/>
      </c>
      <c r="G223" s="5" t="str">
        <f aca="false">IF(IFERROR(SEARCH("mandareprivacy",'Rubrica_Briciole-POSTA'!U223),"")&lt;&gt;"","x","")</f>
        <v/>
      </c>
    </row>
    <row r="224" customFormat="false" ht="13.8" hidden="true" customHeight="false" outlineLevel="0" collapsed="false">
      <c r="A224" s="5" t="str">
        <f aca="false">'Rubrica_Briciole-POSTA'!B224</f>
        <v>D'Avino Adele</v>
      </c>
      <c r="B224" s="4" t="str">
        <f aca="false">IF('Rubrica_Briciole-POSTA'!M224="","",'Rubrica_Briciole-POSTA'!M224)</f>
        <v/>
      </c>
      <c r="C224" s="5" t="str">
        <f aca="false">CONCATENATE('Rubrica_Briciole-POSTA'!E224," ",'Rubrica_Briciole-POSTA'!F224)</f>
        <v>via Michelangelo 12</v>
      </c>
      <c r="D224" s="5" t="str">
        <f aca="false">CONCATENATE('Rubrica_Briciole-POSTA'!H224," ",'Rubrica_Briciole-POSTA'!I224," ",'Rubrica_Briciole-POSTA'!J224)</f>
        <v>47841 Cattolica RN</v>
      </c>
      <c r="E224" s="5" t="str">
        <f aca="false">IF(OR('Rubrica_Briciole-POSTA'!L224="IT",'Rubrica_Briciole-POSTA'!L224=""),"",IF('Rubrica_Briciole-POSTA'!L224="SM","Repubblica di San Marino",'Rubrica_Briciole-POSTA'!L224))</f>
        <v/>
      </c>
      <c r="F224" s="5" t="str">
        <f aca="false">IF(OR('Rubrica_Briciole-POSTA'!L224&lt;&gt;"IT",'Rubrica_Briciole-POSTA'!L224&lt;&gt;"SM"),E224,"")</f>
        <v/>
      </c>
      <c r="G224" s="5" t="str">
        <f aca="false">IF(IFERROR(SEARCH("mandareprivacy",'Rubrica_Briciole-POSTA'!U224),"")&lt;&gt;"","x","")</f>
        <v/>
      </c>
    </row>
    <row r="225" customFormat="false" ht="13.8" hidden="true" customHeight="false" outlineLevel="0" collapsed="false">
      <c r="A225" s="5" t="str">
        <f aca="false">'Rubrica_Briciole-POSTA'!B225</f>
        <v>D'Elia Pasquale</v>
      </c>
      <c r="B225" s="4" t="str">
        <f aca="false">IF('Rubrica_Briciole-POSTA'!M225="","",'Rubrica_Briciole-POSTA'!M225)</f>
        <v/>
      </c>
      <c r="C225" s="5" t="str">
        <f aca="false">CONCATENATE('Rubrica_Briciole-POSTA'!E225," ",'Rubrica_Briciole-POSTA'!F225)</f>
        <v>Via della Fiera 72</v>
      </c>
      <c r="D225" s="5" t="str">
        <f aca="false">CONCATENATE('Rubrica_Briciole-POSTA'!H225," ",'Rubrica_Briciole-POSTA'!I225," ",'Rubrica_Briciole-POSTA'!J225)</f>
        <v>47923 Rimini RN</v>
      </c>
      <c r="E225" s="5" t="str">
        <f aca="false">IF(OR('Rubrica_Briciole-POSTA'!L225="IT",'Rubrica_Briciole-POSTA'!L225=""),"",IF('Rubrica_Briciole-POSTA'!L225="SM","Repubblica di San Marino",'Rubrica_Briciole-POSTA'!L225))</f>
        <v/>
      </c>
      <c r="F225" s="5" t="str">
        <f aca="false">IF(OR('Rubrica_Briciole-POSTA'!L225&lt;&gt;"IT",'Rubrica_Briciole-POSTA'!L225&lt;&gt;"SM"),E225,"")</f>
        <v/>
      </c>
      <c r="G225" s="5" t="str">
        <f aca="false">IF(IFERROR(SEARCH("mandareprivacy",'Rubrica_Briciole-POSTA'!U225),"")&lt;&gt;"","x","")</f>
        <v/>
      </c>
    </row>
    <row r="226" customFormat="false" ht="13.8" hidden="true" customHeight="false" outlineLevel="0" collapsed="false">
      <c r="A226" s="5" t="str">
        <f aca="false">'Rubrica_Briciole-POSTA'!B226</f>
        <v>Dal Molin Riccardo</v>
      </c>
      <c r="B226" s="4" t="str">
        <f aca="false">IF('Rubrica_Briciole-POSTA'!M226="","",'Rubrica_Briciole-POSTA'!M226)</f>
        <v/>
      </c>
      <c r="C226" s="5" t="str">
        <f aca="false">CONCATENATE('Rubrica_Briciole-POSTA'!E226," ",'Rubrica_Briciole-POSTA'!F226)</f>
        <v>Via Valle 15</v>
      </c>
      <c r="D226" s="5" t="str">
        <f aca="false">CONCATENATE('Rubrica_Briciole-POSTA'!H226," ",'Rubrica_Briciole-POSTA'!I226," ",'Rubrica_Briciole-POSTA'!J226)</f>
        <v>37039 Tregnago VR</v>
      </c>
      <c r="E226" s="5" t="str">
        <f aca="false">IF(OR('Rubrica_Briciole-POSTA'!L226="IT",'Rubrica_Briciole-POSTA'!L226=""),"",IF('Rubrica_Briciole-POSTA'!L226="SM","Repubblica di San Marino",'Rubrica_Briciole-POSTA'!L226))</f>
        <v/>
      </c>
      <c r="F226" s="5" t="str">
        <f aca="false">IF(OR('Rubrica_Briciole-POSTA'!L226&lt;&gt;"IT",'Rubrica_Briciole-POSTA'!L226&lt;&gt;"SM"),E226,"")</f>
        <v/>
      </c>
      <c r="G226" s="5" t="str">
        <f aca="false">IF(IFERROR(SEARCH("mandareprivacy",'Rubrica_Briciole-POSTA'!U226),"")&lt;&gt;"","x","")</f>
        <v/>
      </c>
    </row>
    <row r="227" customFormat="false" ht="13.8" hidden="true" customHeight="false" outlineLevel="0" collapsed="false">
      <c r="A227" s="5" t="str">
        <f aca="false">'Rubrica_Briciole-POSTA'!B227</f>
        <v>Dal Pozzo Rosa Bianca</v>
      </c>
      <c r="B227" s="4" t="str">
        <f aca="false">IF('Rubrica_Briciole-POSTA'!M227="","",'Rubrica_Briciole-POSTA'!M227)</f>
        <v/>
      </c>
      <c r="C227" s="5" t="str">
        <f aca="false">CONCATENATE('Rubrica_Briciole-POSTA'!E227," ",'Rubrica_Briciole-POSTA'!F227)</f>
        <v>Viale Roma 2</v>
      </c>
      <c r="D227" s="5" t="str">
        <f aca="false">CONCATENATE('Rubrica_Briciole-POSTA'!H227," ",'Rubrica_Briciole-POSTA'!I227," ",'Rubrica_Briciole-POSTA'!J227)</f>
        <v>40024 Castel San Pietro Terme BO</v>
      </c>
      <c r="E227" s="5" t="str">
        <f aca="false">IF(OR('Rubrica_Briciole-POSTA'!L227="IT",'Rubrica_Briciole-POSTA'!L227=""),"",IF('Rubrica_Briciole-POSTA'!L227="SM","Repubblica di San Marino",'Rubrica_Briciole-POSTA'!L227))</f>
        <v/>
      </c>
      <c r="F227" s="5" t="str">
        <f aca="false">IF(OR('Rubrica_Briciole-POSTA'!L227&lt;&gt;"IT",'Rubrica_Briciole-POSTA'!L227&lt;&gt;"SM"),E227,"")</f>
        <v/>
      </c>
      <c r="G227" s="5" t="str">
        <f aca="false">IF(IFERROR(SEARCH("mandareprivacy",'Rubrica_Briciole-POSTA'!U227),"")&lt;&gt;"","x","")</f>
        <v/>
      </c>
    </row>
    <row r="228" customFormat="false" ht="13.8" hidden="true" customHeight="false" outlineLevel="0" collapsed="false">
      <c r="A228" s="5" t="str">
        <f aca="false">'Rubrica_Briciole-POSTA'!B228</f>
        <v>Daldosso Nicola</v>
      </c>
      <c r="B228" s="4" t="str">
        <f aca="false">IF('Rubrica_Briciole-POSTA'!M228="","",'Rubrica_Briciole-POSTA'!M228)</f>
        <v/>
      </c>
      <c r="C228" s="5" t="str">
        <f aca="false">CONCATENATE('Rubrica_Briciole-POSTA'!E228," ",'Rubrica_Briciole-POSTA'!F228)</f>
        <v>Via G. Galilei 114</v>
      </c>
      <c r="D228" s="5" t="str">
        <f aca="false">CONCATENATE('Rubrica_Briciole-POSTA'!H228," ",'Rubrica_Briciole-POSTA'!I228," ",'Rubrica_Briciole-POSTA'!J228)</f>
        <v>37133 Verona VR</v>
      </c>
      <c r="E228" s="5" t="str">
        <f aca="false">IF(OR('Rubrica_Briciole-POSTA'!L228="IT",'Rubrica_Briciole-POSTA'!L228=""),"",IF('Rubrica_Briciole-POSTA'!L228="SM","Repubblica di San Marino",'Rubrica_Briciole-POSTA'!L228))</f>
        <v/>
      </c>
      <c r="F228" s="5" t="str">
        <f aca="false">IF(OR('Rubrica_Briciole-POSTA'!L228&lt;&gt;"IT",'Rubrica_Briciole-POSTA'!L228&lt;&gt;"SM"),E228,"")</f>
        <v/>
      </c>
      <c r="G228" s="5" t="str">
        <f aca="false">IF(IFERROR(SEARCH("mandareprivacy",'Rubrica_Briciole-POSTA'!U228),"")&lt;&gt;"","x","")</f>
        <v/>
      </c>
    </row>
    <row r="229" customFormat="false" ht="13.8" hidden="true" customHeight="false" outlineLevel="0" collapsed="false">
      <c r="A229" s="5" t="str">
        <f aca="false">'Rubrica_Briciole-POSTA'!B229</f>
        <v>Dall'Acqua Paolo</v>
      </c>
      <c r="B229" s="4" t="str">
        <f aca="false">IF('Rubrica_Briciole-POSTA'!M229="","",'Rubrica_Briciole-POSTA'!M229)</f>
        <v>c/o Coop. soc. L'Aquilone</v>
      </c>
      <c r="C229" s="5" t="str">
        <f aca="false">CONCATENATE('Rubrica_Briciole-POSTA'!E229," ",'Rubrica_Briciole-POSTA'!F229)</f>
        <v>Via Tosi 83</v>
      </c>
      <c r="D229" s="5" t="str">
        <f aca="false">CONCATENATE('Rubrica_Briciole-POSTA'!H229," ",'Rubrica_Briciole-POSTA'!I229," ",'Rubrica_Briciole-POSTA'!J229)</f>
        <v>47030 SAN MAURO PASCOLI FC</v>
      </c>
      <c r="E229" s="5" t="str">
        <f aca="false">IF(OR('Rubrica_Briciole-POSTA'!L229="IT",'Rubrica_Briciole-POSTA'!L229=""),"",IF('Rubrica_Briciole-POSTA'!L229="SM","Repubblica di San Marino",'Rubrica_Briciole-POSTA'!L229))</f>
        <v/>
      </c>
      <c r="F229" s="5" t="str">
        <f aca="false">IF(OR('Rubrica_Briciole-POSTA'!L229&lt;&gt;"IT",'Rubrica_Briciole-POSTA'!L229&lt;&gt;"SM"),E229,"")</f>
        <v/>
      </c>
      <c r="G229" s="5" t="str">
        <f aca="false">IF(IFERROR(SEARCH("mandareprivacy",'Rubrica_Briciole-POSTA'!U229),"")&lt;&gt;"","x","")</f>
        <v/>
      </c>
    </row>
    <row r="230" customFormat="false" ht="13.8" hidden="true" customHeight="false" outlineLevel="0" collapsed="false">
      <c r="A230" s="5" t="str">
        <f aca="false">'Rubrica_Briciole-POSTA'!B230</f>
        <v>Dall'Ara Tarcisio</v>
      </c>
      <c r="B230" s="4" t="str">
        <f aca="false">IF('Rubrica_Briciole-POSTA'!M230="","",'Rubrica_Briciole-POSTA'!M230)</f>
        <v/>
      </c>
      <c r="C230" s="5" t="str">
        <f aca="false">CONCATENATE('Rubrica_Briciole-POSTA'!E230," ",'Rubrica_Briciole-POSTA'!F230)</f>
        <v>Piazza Isei 13</v>
      </c>
      <c r="D230" s="5" t="str">
        <f aca="false">CONCATENATE('Rubrica_Briciole-POSTA'!H230," ",'Rubrica_Briciole-POSTA'!I230," ",'Rubrica_Briciole-POSTA'!J230)</f>
        <v>47521 Cesena FC</v>
      </c>
      <c r="E230" s="5" t="str">
        <f aca="false">IF(OR('Rubrica_Briciole-POSTA'!L230="IT",'Rubrica_Briciole-POSTA'!L230=""),"",IF('Rubrica_Briciole-POSTA'!L230="SM","Repubblica di San Marino",'Rubrica_Briciole-POSTA'!L230))</f>
        <v/>
      </c>
      <c r="F230" s="5" t="str">
        <f aca="false">IF(OR('Rubrica_Briciole-POSTA'!L230&lt;&gt;"IT",'Rubrica_Briciole-POSTA'!L230&lt;&gt;"SM"),E230,"")</f>
        <v/>
      </c>
      <c r="G230" s="5" t="str">
        <f aca="false">IF(IFERROR(SEARCH("mandareprivacy",'Rubrica_Briciole-POSTA'!U230),"")&lt;&gt;"","x","")</f>
        <v/>
      </c>
    </row>
    <row r="231" customFormat="false" ht="13.8" hidden="true" customHeight="false" outlineLevel="0" collapsed="false">
      <c r="A231" s="5" t="str">
        <f aca="false">'Rubrica_Briciole-POSTA'!B231</f>
        <v>Dalmo Ivo</v>
      </c>
      <c r="B231" s="4" t="str">
        <f aca="false">IF('Rubrica_Briciole-POSTA'!M231="","",'Rubrica_Briciole-POSTA'!M231)</f>
        <v/>
      </c>
      <c r="C231" s="5" t="str">
        <f aca="false">CONCATENATE('Rubrica_Briciole-POSTA'!E231," ",'Rubrica_Briciole-POSTA'!F231)</f>
        <v>Via Provinciale Sogliano 54</v>
      </c>
      <c r="D231" s="5" t="str">
        <f aca="false">CONCATENATE('Rubrica_Briciole-POSTA'!H231," ",'Rubrica_Briciole-POSTA'!I231," ",'Rubrica_Briciole-POSTA'!J231)</f>
        <v>47039 Savignano sul Rubicone FC</v>
      </c>
      <c r="E231" s="5" t="str">
        <f aca="false">IF(OR('Rubrica_Briciole-POSTA'!L231="IT",'Rubrica_Briciole-POSTA'!L231=""),"",IF('Rubrica_Briciole-POSTA'!L231="SM","Repubblica di San Marino",'Rubrica_Briciole-POSTA'!L231))</f>
        <v/>
      </c>
      <c r="F231" s="5" t="str">
        <f aca="false">IF(OR('Rubrica_Briciole-POSTA'!L231&lt;&gt;"IT",'Rubrica_Briciole-POSTA'!L231&lt;&gt;"SM"),E231,"")</f>
        <v/>
      </c>
      <c r="G231" s="5" t="str">
        <f aca="false">IF(IFERROR(SEARCH("mandareprivacy",'Rubrica_Briciole-POSTA'!U231),"")&lt;&gt;"","x","")</f>
        <v/>
      </c>
    </row>
    <row r="232" customFormat="false" ht="13.8" hidden="true" customHeight="false" outlineLevel="0" collapsed="false">
      <c r="A232" s="5" t="str">
        <f aca="false">'Rubrica_Briciole-POSTA'!B232</f>
        <v>Damiano Alessandro</v>
      </c>
      <c r="B232" s="4" t="str">
        <f aca="false">IF('Rubrica_Briciole-POSTA'!M232="","",'Rubrica_Briciole-POSTA'!M232)</f>
        <v/>
      </c>
      <c r="C232" s="5" t="str">
        <f aca="false">CONCATENATE('Rubrica_Briciole-POSTA'!E232," ",'Rubrica_Briciole-POSTA'!F232)</f>
        <v>Via Duomo 96</v>
      </c>
      <c r="D232" s="5" t="str">
        <f aca="false">CONCATENATE('Rubrica_Briciole-POSTA'!H232," ",'Rubrica_Briciole-POSTA'!I232," ",'Rubrica_Briciole-POSTA'!J232)</f>
        <v>92100 Agrigento AG</v>
      </c>
      <c r="E232" s="5" t="str">
        <f aca="false">IF(OR('Rubrica_Briciole-POSTA'!L232="IT",'Rubrica_Briciole-POSTA'!L232=""),"",IF('Rubrica_Briciole-POSTA'!L232="SM","Repubblica di San Marino",'Rubrica_Briciole-POSTA'!L232))</f>
        <v/>
      </c>
      <c r="F232" s="5" t="str">
        <f aca="false">IF(OR('Rubrica_Briciole-POSTA'!L232&lt;&gt;"IT",'Rubrica_Briciole-POSTA'!L232&lt;&gt;"SM"),E232,"")</f>
        <v/>
      </c>
      <c r="G232" s="5" t="str">
        <f aca="false">IF(IFERROR(SEARCH("mandareprivacy",'Rubrica_Briciole-POSTA'!U232),"")&lt;&gt;"","x","")</f>
        <v/>
      </c>
    </row>
    <row r="233" customFormat="false" ht="13.8" hidden="true" customHeight="false" outlineLevel="0" collapsed="false">
      <c r="A233" s="5" t="str">
        <f aca="false">'Rubrica_Briciole-POSTA'!B233</f>
        <v>Dapporto Antonio</v>
      </c>
      <c r="B233" s="4" t="str">
        <f aca="false">IF('Rubrica_Briciole-POSTA'!M233="","",'Rubrica_Briciole-POSTA'!M233)</f>
        <v/>
      </c>
      <c r="C233" s="5" t="str">
        <f aca="false">CONCATENATE('Rubrica_Briciole-POSTA'!E233," ",'Rubrica_Briciole-POSTA'!F233)</f>
        <v>Via dell'olmo 10</v>
      </c>
      <c r="D233" s="5" t="str">
        <f aca="false">CONCATENATE('Rubrica_Briciole-POSTA'!H233," ",'Rubrica_Briciole-POSTA'!I233," ",'Rubrica_Briciole-POSTA'!J233)</f>
        <v>48124 Ravenna RA</v>
      </c>
      <c r="E233" s="5" t="str">
        <f aca="false">IF(OR('Rubrica_Briciole-POSTA'!L233="IT",'Rubrica_Briciole-POSTA'!L233=""),"",IF('Rubrica_Briciole-POSTA'!L233="SM","Repubblica di San Marino",'Rubrica_Briciole-POSTA'!L233))</f>
        <v/>
      </c>
      <c r="F233" s="5" t="str">
        <f aca="false">IF(OR('Rubrica_Briciole-POSTA'!L233&lt;&gt;"IT",'Rubrica_Briciole-POSTA'!L233&lt;&gt;"SM"),E233,"")</f>
        <v/>
      </c>
      <c r="G233" s="5" t="str">
        <f aca="false">IF(IFERROR(SEARCH("mandareprivacy",'Rubrica_Briciole-POSTA'!U233),"")&lt;&gt;"","x","")</f>
        <v/>
      </c>
    </row>
    <row r="234" customFormat="false" ht="13.8" hidden="true" customHeight="false" outlineLevel="0" collapsed="false">
      <c r="A234" s="5" t="str">
        <f aca="false">'Rubrica_Briciole-POSTA'!B234</f>
        <v>Dapporto Gabriele</v>
      </c>
      <c r="B234" s="4" t="str">
        <f aca="false">IF('Rubrica_Briciole-POSTA'!M234="","",'Rubrica_Briciole-POSTA'!M234)</f>
        <v/>
      </c>
      <c r="C234" s="5" t="str">
        <f aca="false">CONCATENATE('Rubrica_Briciole-POSTA'!E234," ",'Rubrica_Briciole-POSTA'!F234)</f>
        <v>Via dell'olmo 10</v>
      </c>
      <c r="D234" s="5" t="str">
        <f aca="false">CONCATENATE('Rubrica_Briciole-POSTA'!H234," ",'Rubrica_Briciole-POSTA'!I234," ",'Rubrica_Briciole-POSTA'!J234)</f>
        <v>48124 RAVENNA RA</v>
      </c>
      <c r="E234" s="5" t="str">
        <f aca="false">IF(OR('Rubrica_Briciole-POSTA'!L234="IT",'Rubrica_Briciole-POSTA'!L234=""),"",IF('Rubrica_Briciole-POSTA'!L234="SM","Repubblica di San Marino",'Rubrica_Briciole-POSTA'!L234))</f>
        <v/>
      </c>
      <c r="F234" s="5" t="str">
        <f aca="false">IF(OR('Rubrica_Briciole-POSTA'!L234&lt;&gt;"IT",'Rubrica_Briciole-POSTA'!L234&lt;&gt;"SM"),E234,"")</f>
        <v/>
      </c>
      <c r="G234" s="5" t="str">
        <f aca="false">IF(IFERROR(SEARCH("mandareprivacy",'Rubrica_Briciole-POSTA'!U234),"")&lt;&gt;"","x","")</f>
        <v/>
      </c>
    </row>
    <row r="235" customFormat="false" ht="28.2" hidden="true" customHeight="false" outlineLevel="0" collapsed="false">
      <c r="A235" s="5" t="str">
        <f aca="false">'Rubrica_Briciole-POSTA'!B235</f>
        <v>De Angelis Romano</v>
      </c>
      <c r="B235" s="4" t="str">
        <f aca="false">IF('Rubrica_Briciole-POSTA'!M235="","",'Rubrica_Briciole-POSTA'!M235)</f>
        <v>c/o ven. Parrocchia "San Luca Evangelista al Prenestino"</v>
      </c>
      <c r="C235" s="5" t="str">
        <f aca="false">CONCATENATE('Rubrica_Briciole-POSTA'!E235," ",'Rubrica_Briciole-POSTA'!F235)</f>
        <v>Via Luchino dal Verme 50</v>
      </c>
      <c r="D235" s="5" t="str">
        <f aca="false">CONCATENATE('Rubrica_Briciole-POSTA'!H235," ",'Rubrica_Briciole-POSTA'!I235," ",'Rubrica_Briciole-POSTA'!J235)</f>
        <v>00176 ROMA RM</v>
      </c>
      <c r="E235" s="5" t="str">
        <f aca="false">IF(OR('Rubrica_Briciole-POSTA'!L235="IT",'Rubrica_Briciole-POSTA'!L235=""),"",IF('Rubrica_Briciole-POSTA'!L235="SM","Repubblica di San Marino",'Rubrica_Briciole-POSTA'!L235))</f>
        <v/>
      </c>
      <c r="F235" s="5" t="str">
        <f aca="false">IF(OR('Rubrica_Briciole-POSTA'!L235&lt;&gt;"IT",'Rubrica_Briciole-POSTA'!L235&lt;&gt;"SM"),E235,"")</f>
        <v/>
      </c>
      <c r="G235" s="5" t="str">
        <f aca="false">IF(IFERROR(SEARCH("mandareprivacy",'Rubrica_Briciole-POSTA'!U235),"")&lt;&gt;"","x","")</f>
        <v/>
      </c>
    </row>
    <row r="236" customFormat="false" ht="13.8" hidden="true" customHeight="false" outlineLevel="0" collapsed="false">
      <c r="A236" s="5" t="str">
        <f aca="false">'Rubrica_Briciole-POSTA'!B236</f>
        <v>De Col Gianluca</v>
      </c>
      <c r="B236" s="4" t="str">
        <f aca="false">IF('Rubrica_Briciole-POSTA'!M236="","",'Rubrica_Briciole-POSTA'!M236)</f>
        <v/>
      </c>
      <c r="C236" s="5" t="str">
        <f aca="false">CONCATENATE('Rubrica_Briciole-POSTA'!E236," ",'Rubrica_Briciole-POSTA'!F236)</f>
        <v>Via Mar Mediterraneo 65</v>
      </c>
      <c r="D236" s="5" t="str">
        <f aca="false">CONCATENATE('Rubrica_Briciole-POSTA'!H236," ",'Rubrica_Briciole-POSTA'!I236," ",'Rubrica_Briciole-POSTA'!J236)</f>
        <v>41122 MODENA MO</v>
      </c>
      <c r="E236" s="5" t="str">
        <f aca="false">IF(OR('Rubrica_Briciole-POSTA'!L236="IT",'Rubrica_Briciole-POSTA'!L236=""),"",IF('Rubrica_Briciole-POSTA'!L236="SM","Repubblica di San Marino",'Rubrica_Briciole-POSTA'!L236))</f>
        <v/>
      </c>
      <c r="F236" s="5" t="str">
        <f aca="false">IF(OR('Rubrica_Briciole-POSTA'!L236&lt;&gt;"IT",'Rubrica_Briciole-POSTA'!L236&lt;&gt;"SM"),E236,"")</f>
        <v/>
      </c>
      <c r="G236" s="5" t="str">
        <f aca="false">IF(IFERROR(SEARCH("mandareprivacy",'Rubrica_Briciole-POSTA'!U236),"")&lt;&gt;"","x","")</f>
        <v/>
      </c>
    </row>
    <row r="237" customFormat="false" ht="13.8" hidden="true" customHeight="false" outlineLevel="0" collapsed="false">
      <c r="A237" s="5" t="str">
        <f aca="false">'Rubrica_Briciole-POSTA'!B237</f>
        <v>De Giambattista Luigi</v>
      </c>
      <c r="B237" s="4" t="str">
        <f aca="false">IF('Rubrica_Briciole-POSTA'!M237="","",'Rubrica_Briciole-POSTA'!M237)</f>
        <v>c/o Istituto San Luigi Guanella</v>
      </c>
      <c r="C237" s="5" t="str">
        <f aca="false">CONCATENATE('Rubrica_Briciole-POSTA'!E237," ",'Rubrica_Briciole-POSTA'!F237)</f>
        <v>Vicolo Clementi 41</v>
      </c>
      <c r="D237" s="5" t="str">
        <f aca="false">CONCATENATE('Rubrica_Briciole-POSTA'!H237," ",'Rubrica_Briciole-POSTA'!I237," ",'Rubrica_Briciole-POSTA'!J237)</f>
        <v>00148 ROMA RM</v>
      </c>
      <c r="E237" s="5" t="str">
        <f aca="false">IF(OR('Rubrica_Briciole-POSTA'!L237="IT",'Rubrica_Briciole-POSTA'!L237=""),"",IF('Rubrica_Briciole-POSTA'!L237="SM","Repubblica di San Marino",'Rubrica_Briciole-POSTA'!L237))</f>
        <v/>
      </c>
      <c r="F237" s="5" t="str">
        <f aca="false">IF(OR('Rubrica_Briciole-POSTA'!L237&lt;&gt;"IT",'Rubrica_Briciole-POSTA'!L237&lt;&gt;"SM"),E237,"")</f>
        <v/>
      </c>
      <c r="G237" s="5" t="str">
        <f aca="false">IF(IFERROR(SEARCH("mandareprivacy",'Rubrica_Briciole-POSTA'!U237),"")&lt;&gt;"","x","")</f>
        <v/>
      </c>
    </row>
    <row r="238" customFormat="false" ht="13.8" hidden="true" customHeight="false" outlineLevel="0" collapsed="false">
      <c r="A238" s="5" t="str">
        <f aca="false">'Rubrica_Briciole-POSTA'!B238</f>
        <v>De Giuliani Gioia</v>
      </c>
      <c r="B238" s="4" t="str">
        <f aca="false">IF('Rubrica_Briciole-POSTA'!M238="","",'Rubrica_Briciole-POSTA'!M238)</f>
        <v/>
      </c>
      <c r="C238" s="5" t="str">
        <f aca="false">CONCATENATE('Rubrica_Briciole-POSTA'!E238," ",'Rubrica_Briciole-POSTA'!F238)</f>
        <v>Via Portuense 331</v>
      </c>
      <c r="D238" s="5" t="str">
        <f aca="false">CONCATENATE('Rubrica_Briciole-POSTA'!H238," ",'Rubrica_Briciole-POSTA'!I238," ",'Rubrica_Briciole-POSTA'!J238)</f>
        <v>00149 Roma RM</v>
      </c>
      <c r="E238" s="5" t="str">
        <f aca="false">IF(OR('Rubrica_Briciole-POSTA'!L238="IT",'Rubrica_Briciole-POSTA'!L238=""),"",IF('Rubrica_Briciole-POSTA'!L238="SM","Repubblica di San Marino",'Rubrica_Briciole-POSTA'!L238))</f>
        <v/>
      </c>
      <c r="F238" s="5" t="str">
        <f aca="false">IF(OR('Rubrica_Briciole-POSTA'!L238&lt;&gt;"IT",'Rubrica_Briciole-POSTA'!L238&lt;&gt;"SM"),E238,"")</f>
        <v/>
      </c>
      <c r="G238" s="5" t="str">
        <f aca="false">IF(IFERROR(SEARCH("mandareprivacy",'Rubrica_Briciole-POSTA'!U238),"")&lt;&gt;"","x","")</f>
        <v/>
      </c>
    </row>
    <row r="239" customFormat="false" ht="13.8" hidden="true" customHeight="false" outlineLevel="0" collapsed="false">
      <c r="A239" s="5" t="str">
        <f aca="false">'Rubrica_Briciole-POSTA'!B239</f>
        <v>De Langer Maria Enrica</v>
      </c>
      <c r="B239" s="4" t="str">
        <f aca="false">IF('Rubrica_Briciole-POSTA'!M239="","",'Rubrica_Briciole-POSTA'!M239)</f>
        <v/>
      </c>
      <c r="C239" s="5" t="str">
        <f aca="false">CONCATENATE('Rubrica_Briciole-POSTA'!E239," ",'Rubrica_Briciole-POSTA'!F239)</f>
        <v>V.le Mantegazza 15/b</v>
      </c>
      <c r="D239" s="5" t="str">
        <f aca="false">CONCATENATE('Rubrica_Briciole-POSTA'!H239," ",'Rubrica_Briciole-POSTA'!I239," ",'Rubrica_Briciole-POSTA'!J239)</f>
        <v>47921 Rimini RN</v>
      </c>
      <c r="E239" s="5" t="str">
        <f aca="false">IF(OR('Rubrica_Briciole-POSTA'!L239="IT",'Rubrica_Briciole-POSTA'!L239=""),"",IF('Rubrica_Briciole-POSTA'!L239="SM","Repubblica di San Marino",'Rubrica_Briciole-POSTA'!L239))</f>
        <v/>
      </c>
      <c r="F239" s="5" t="str">
        <f aca="false">IF(OR('Rubrica_Briciole-POSTA'!L239&lt;&gt;"IT",'Rubrica_Briciole-POSTA'!L239&lt;&gt;"SM"),E239,"")</f>
        <v/>
      </c>
      <c r="G239" s="5" t="str">
        <f aca="false">IF(IFERROR(SEARCH("mandareprivacy",'Rubrica_Briciole-POSTA'!U239),"")&lt;&gt;"","x","")</f>
        <v/>
      </c>
    </row>
    <row r="240" customFormat="false" ht="13.8" hidden="true" customHeight="false" outlineLevel="0" collapsed="false">
      <c r="A240" s="5" t="str">
        <f aca="false">'Rubrica_Briciole-POSTA'!B240</f>
        <v>De Nicolò Paolo</v>
      </c>
      <c r="B240" s="4" t="str">
        <f aca="false">IF('Rubrica_Briciole-POSTA'!M240="","",'Rubrica_Briciole-POSTA'!M240)</f>
        <v/>
      </c>
      <c r="C240" s="5" t="str">
        <f aca="false">CONCATENATE('Rubrica_Briciole-POSTA'!E240," ",'Rubrica_Briciole-POSTA'!F240)</f>
        <v>Via Dandolo 23</v>
      </c>
      <c r="D240" s="5" t="str">
        <f aca="false">CONCATENATE('Rubrica_Briciole-POSTA'!H240," ",'Rubrica_Briciole-POSTA'!I240," ",'Rubrica_Briciole-POSTA'!J240)</f>
        <v>00153 Roma RM</v>
      </c>
      <c r="E240" s="5" t="str">
        <f aca="false">IF(OR('Rubrica_Briciole-POSTA'!L240="IT",'Rubrica_Briciole-POSTA'!L240=""),"",IF('Rubrica_Briciole-POSTA'!L240="SM","Repubblica di San Marino",'Rubrica_Briciole-POSTA'!L240))</f>
        <v/>
      </c>
      <c r="F240" s="5" t="str">
        <f aca="false">IF(OR('Rubrica_Briciole-POSTA'!L240&lt;&gt;"IT",'Rubrica_Briciole-POSTA'!L240&lt;&gt;"SM"),E240,"")</f>
        <v/>
      </c>
      <c r="G240" s="5" t="str">
        <f aca="false">IF(IFERROR(SEARCH("mandareprivacy",'Rubrica_Briciole-POSTA'!U240),"")&lt;&gt;"","x","")</f>
        <v/>
      </c>
    </row>
    <row r="241" customFormat="false" ht="13.8" hidden="true" customHeight="false" outlineLevel="0" collapsed="false">
      <c r="A241" s="5" t="str">
        <f aca="false">'Rubrica_Briciole-POSTA'!B241</f>
        <v>De Nittis Daniela</v>
      </c>
      <c r="B241" s="4" t="str">
        <f aca="false">IF('Rubrica_Briciole-POSTA'!M241="","",'Rubrica_Briciole-POSTA'!M241)</f>
        <v/>
      </c>
      <c r="C241" s="5" t="str">
        <f aca="false">CONCATENATE('Rubrica_Briciole-POSTA'!E241," ",'Rubrica_Briciole-POSTA'!F241)</f>
        <v>Via Lombardia 32</v>
      </c>
      <c r="D241" s="5" t="str">
        <f aca="false">CONCATENATE('Rubrica_Briciole-POSTA'!H241," ",'Rubrica_Briciole-POSTA'!I241," ",'Rubrica_Briciole-POSTA'!J241)</f>
        <v>47923 Rimini RN</v>
      </c>
      <c r="E241" s="5" t="str">
        <f aca="false">IF(OR('Rubrica_Briciole-POSTA'!L241="IT",'Rubrica_Briciole-POSTA'!L241=""),"",IF('Rubrica_Briciole-POSTA'!L241="SM","Repubblica di San Marino",'Rubrica_Briciole-POSTA'!L241))</f>
        <v/>
      </c>
      <c r="F241" s="5" t="str">
        <f aca="false">IF(OR('Rubrica_Briciole-POSTA'!L241&lt;&gt;"IT",'Rubrica_Briciole-POSTA'!L241&lt;&gt;"SM"),E241,"")</f>
        <v/>
      </c>
      <c r="G241" s="5" t="str">
        <f aca="false">IF(IFERROR(SEARCH("mandareprivacy",'Rubrica_Briciole-POSTA'!U241),"")&lt;&gt;"","x","")</f>
        <v/>
      </c>
    </row>
    <row r="242" customFormat="false" ht="13.8" hidden="true" customHeight="false" outlineLevel="0" collapsed="false">
      <c r="A242" s="5" t="str">
        <f aca="false">'Rubrica_Briciole-POSTA'!B242</f>
        <v>De Vita Maria</v>
      </c>
      <c r="B242" s="4" t="str">
        <f aca="false">IF('Rubrica_Briciole-POSTA'!M242="","",'Rubrica_Briciole-POSTA'!M242)</f>
        <v/>
      </c>
      <c r="C242" s="5" t="str">
        <f aca="false">CONCATENATE('Rubrica_Briciole-POSTA'!E242," ",'Rubrica_Briciole-POSTA'!F242)</f>
        <v>C/DA Schiavino Petraro snc</v>
      </c>
      <c r="D242" s="5" t="str">
        <f aca="false">CONCATENATE('Rubrica_Briciole-POSTA'!H242," ",'Rubrica_Briciole-POSTA'!I242," ",'Rubrica_Briciole-POSTA'!J242)</f>
        <v>87067 Corigliano-Rossano CS</v>
      </c>
      <c r="E242" s="5" t="str">
        <f aca="false">IF(OR('Rubrica_Briciole-POSTA'!L242="IT",'Rubrica_Briciole-POSTA'!L242=""),"",IF('Rubrica_Briciole-POSTA'!L242="SM","Repubblica di San Marino",'Rubrica_Briciole-POSTA'!L242))</f>
        <v/>
      </c>
      <c r="F242" s="5" t="str">
        <f aca="false">IF(OR('Rubrica_Briciole-POSTA'!L242&lt;&gt;"IT",'Rubrica_Briciole-POSTA'!L242&lt;&gt;"SM"),E242,"")</f>
        <v/>
      </c>
      <c r="G242" s="5" t="str">
        <f aca="false">IF(IFERROR(SEARCH("mandareprivacy",'Rubrica_Briciole-POSTA'!U242),"")&lt;&gt;"","x","")</f>
        <v/>
      </c>
    </row>
    <row r="243" customFormat="false" ht="13.8" hidden="true" customHeight="false" outlineLevel="0" collapsed="false">
      <c r="A243" s="5" t="str">
        <f aca="false">'Rubrica_Briciole-POSTA'!B243</f>
        <v>De Vito Andrea</v>
      </c>
      <c r="B243" s="4" t="str">
        <f aca="false">IF('Rubrica_Briciole-POSTA'!M243="","",'Rubrica_Briciole-POSTA'!M243)</f>
        <v/>
      </c>
      <c r="C243" s="5" t="str">
        <f aca="false">CONCATENATE('Rubrica_Briciole-POSTA'!E243," ",'Rubrica_Briciole-POSTA'!F243)</f>
        <v>P.zza Malatesta 21</v>
      </c>
      <c r="D243" s="5" t="str">
        <f aca="false">CONCATENATE('Rubrica_Briciole-POSTA'!H243," ",'Rubrica_Briciole-POSTA'!I243," ",'Rubrica_Briciole-POSTA'!J243)</f>
        <v>47923 Rimini RN</v>
      </c>
      <c r="E243" s="5" t="str">
        <f aca="false">IF(OR('Rubrica_Briciole-POSTA'!L243="IT",'Rubrica_Briciole-POSTA'!L243=""),"",IF('Rubrica_Briciole-POSTA'!L243="SM","Repubblica di San Marino",'Rubrica_Briciole-POSTA'!L243))</f>
        <v/>
      </c>
      <c r="F243" s="5" t="str">
        <f aca="false">IF(OR('Rubrica_Briciole-POSTA'!L243&lt;&gt;"IT",'Rubrica_Briciole-POSTA'!L243&lt;&gt;"SM"),E243,"")</f>
        <v/>
      </c>
      <c r="G243" s="5" t="str">
        <f aca="false">IF(IFERROR(SEARCH("mandareprivacy",'Rubrica_Briciole-POSTA'!U243),"")&lt;&gt;"","x","")</f>
        <v/>
      </c>
    </row>
    <row r="244" customFormat="false" ht="13.8" hidden="true" customHeight="false" outlineLevel="0" collapsed="false">
      <c r="A244" s="5" t="str">
        <f aca="false">'Rubrica_Briciole-POSTA'!B244</f>
        <v>De Zolt Anna Maria</v>
      </c>
      <c r="B244" s="4" t="str">
        <f aca="false">IF('Rubrica_Briciole-POSTA'!M244="","",'Rubrica_Briciole-POSTA'!M244)</f>
        <v/>
      </c>
      <c r="C244" s="5" t="str">
        <f aca="false">CONCATENATE('Rubrica_Briciole-POSTA'!E244," ",'Rubrica_Briciole-POSTA'!F244)</f>
        <v>piazza Tiziano 13</v>
      </c>
      <c r="D244" s="5" t="str">
        <f aca="false">CONCATENATE('Rubrica_Briciole-POSTA'!H244," ",'Rubrica_Briciole-POSTA'!I244," ",'Rubrica_Briciole-POSTA'!J244)</f>
        <v>32040 Comelico Superiore BL</v>
      </c>
      <c r="E244" s="5" t="str">
        <f aca="false">IF(OR('Rubrica_Briciole-POSTA'!L244="IT",'Rubrica_Briciole-POSTA'!L244=""),"",IF('Rubrica_Briciole-POSTA'!L244="SM","Repubblica di San Marino",'Rubrica_Briciole-POSTA'!L244))</f>
        <v/>
      </c>
      <c r="F244" s="5" t="str">
        <f aca="false">IF(OR('Rubrica_Briciole-POSTA'!L244&lt;&gt;"IT",'Rubrica_Briciole-POSTA'!L244&lt;&gt;"SM"),E244,"")</f>
        <v/>
      </c>
      <c r="G244" s="5" t="str">
        <f aca="false">IF(IFERROR(SEARCH("mandareprivacy",'Rubrica_Briciole-POSTA'!U244),"")&lt;&gt;"","x","")</f>
        <v/>
      </c>
    </row>
    <row r="245" customFormat="false" ht="28.2" hidden="true" customHeight="false" outlineLevel="0" collapsed="false">
      <c r="A245" s="5" t="str">
        <f aca="false">'Rubrica_Briciole-POSTA'!B245</f>
        <v>Del Bianco Giancarlo</v>
      </c>
      <c r="B245" s="4" t="str">
        <f aca="false">IF('Rubrica_Briciole-POSTA'!M245="","",'Rubrica_Briciole-POSTA'!M245)</f>
        <v/>
      </c>
      <c r="C245" s="5" t="str">
        <f aca="false">CONCATENATE('Rubrica_Briciole-POSTA'!E245," ",'Rubrica_Briciole-POSTA'!F245)</f>
        <v>Piazza Balacchi 6</v>
      </c>
      <c r="D245" s="5" t="str">
        <f aca="false">CONCATENATE('Rubrica_Briciole-POSTA'!H245," ",'Rubrica_Briciole-POSTA'!I245," ",'Rubrica_Briciole-POSTA'!J245)</f>
        <v>47822 Santarcangelo di Romagna RN</v>
      </c>
      <c r="E245" s="5" t="str">
        <f aca="false">IF(OR('Rubrica_Briciole-POSTA'!L245="IT",'Rubrica_Briciole-POSTA'!L245=""),"",IF('Rubrica_Briciole-POSTA'!L245="SM","Repubblica di San Marino",'Rubrica_Briciole-POSTA'!L245))</f>
        <v/>
      </c>
      <c r="F245" s="5" t="str">
        <f aca="false">IF(OR('Rubrica_Briciole-POSTA'!L245&lt;&gt;"IT",'Rubrica_Briciole-POSTA'!L245&lt;&gt;"SM"),E245,"")</f>
        <v/>
      </c>
      <c r="G245" s="5" t="str">
        <f aca="false">IF(IFERROR(SEARCH("mandareprivacy",'Rubrica_Briciole-POSTA'!U245),"")&lt;&gt;"","x","")</f>
        <v/>
      </c>
    </row>
    <row r="246" customFormat="false" ht="13.8" hidden="true" customHeight="false" outlineLevel="0" collapsed="false">
      <c r="A246" s="5" t="str">
        <f aca="false">'Rubrica_Briciole-POSTA'!B246</f>
        <v>Della Chiesa Maria Grazia</v>
      </c>
      <c r="B246" s="4" t="str">
        <f aca="false">IF('Rubrica_Briciole-POSTA'!M246="","",'Rubrica_Briciole-POSTA'!M246)</f>
        <v/>
      </c>
      <c r="C246" s="5" t="str">
        <f aca="false">CONCATENATE('Rubrica_Briciole-POSTA'!E246," ",'Rubrica_Briciole-POSTA'!F246)</f>
        <v>Via Pasquale Revoltella 16</v>
      </c>
      <c r="D246" s="5" t="str">
        <f aca="false">CONCATENATE('Rubrica_Briciole-POSTA'!H246," ",'Rubrica_Briciole-POSTA'!I246," ",'Rubrica_Briciole-POSTA'!J246)</f>
        <v>00152 Roma RM</v>
      </c>
      <c r="E246" s="5" t="str">
        <f aca="false">IF(OR('Rubrica_Briciole-POSTA'!L246="IT",'Rubrica_Briciole-POSTA'!L246=""),"",IF('Rubrica_Briciole-POSTA'!L246="SM","Repubblica di San Marino",'Rubrica_Briciole-POSTA'!L246))</f>
        <v/>
      </c>
      <c r="F246" s="5" t="str">
        <f aca="false">IF(OR('Rubrica_Briciole-POSTA'!L246&lt;&gt;"IT",'Rubrica_Briciole-POSTA'!L246&lt;&gt;"SM"),E246,"")</f>
        <v/>
      </c>
      <c r="G246" s="5" t="str">
        <f aca="false">IF(IFERROR(SEARCH("mandareprivacy",'Rubrica_Briciole-POSTA'!U246),"")&lt;&gt;"","x","")</f>
        <v/>
      </c>
    </row>
    <row r="247" customFormat="false" ht="13.8" hidden="true" customHeight="false" outlineLevel="0" collapsed="false">
      <c r="A247" s="5" t="str">
        <f aca="false">'Rubrica_Briciole-POSTA'!B247</f>
        <v>Della Pasqua Luciano</v>
      </c>
      <c r="B247" s="4" t="str">
        <f aca="false">IF('Rubrica_Briciole-POSTA'!M247="","",'Rubrica_Briciole-POSTA'!M247)</f>
        <v/>
      </c>
      <c r="C247" s="5" t="str">
        <f aca="false">CONCATENATE('Rubrica_Briciole-POSTA'!E247," ",'Rubrica_Briciole-POSTA'!F247)</f>
        <v>via Foscolo 3</v>
      </c>
      <c r="D247" s="5" t="str">
        <f aca="false">CONCATENATE('Rubrica_Briciole-POSTA'!H247," ",'Rubrica_Briciole-POSTA'!I247," ",'Rubrica_Briciole-POSTA'!J247)</f>
        <v>47039 Savignano sul Rubicone FC</v>
      </c>
      <c r="E247" s="5" t="str">
        <f aca="false">IF(OR('Rubrica_Briciole-POSTA'!L247="IT",'Rubrica_Briciole-POSTA'!L247=""),"",IF('Rubrica_Briciole-POSTA'!L247="SM","Repubblica di San Marino",'Rubrica_Briciole-POSTA'!L247))</f>
        <v/>
      </c>
      <c r="F247" s="5" t="str">
        <f aca="false">IF(OR('Rubrica_Briciole-POSTA'!L247&lt;&gt;"IT",'Rubrica_Briciole-POSTA'!L247&lt;&gt;"SM"),E247,"")</f>
        <v/>
      </c>
      <c r="G247" s="5" t="str">
        <f aca="false">IF(IFERROR(SEARCH("mandareprivacy",'Rubrica_Briciole-POSTA'!U247),"")&lt;&gt;"","x","")</f>
        <v/>
      </c>
    </row>
    <row r="248" customFormat="false" ht="13.8" hidden="true" customHeight="false" outlineLevel="0" collapsed="false">
      <c r="A248" s="5" t="str">
        <f aca="false">'Rubrica_Briciole-POSTA'!B248</f>
        <v>Della Vittoria Fernanda</v>
      </c>
      <c r="B248" s="4" t="str">
        <f aca="false">IF('Rubrica_Briciole-POSTA'!M248="","",'Rubrica_Briciole-POSTA'!M248)</f>
        <v/>
      </c>
      <c r="C248" s="5" t="str">
        <f aca="false">CONCATENATE('Rubrica_Briciole-POSTA'!E248," ",'Rubrica_Briciole-POSTA'!F248)</f>
        <v>Via Arcangeli 35</v>
      </c>
      <c r="D248" s="5" t="str">
        <f aca="false">CONCATENATE('Rubrica_Briciole-POSTA'!H248," ",'Rubrica_Briciole-POSTA'!I248," ",'Rubrica_Briciole-POSTA'!J248)</f>
        <v>47039 Savignano sul Rubicone FC</v>
      </c>
      <c r="E248" s="5" t="str">
        <f aca="false">IF(OR('Rubrica_Briciole-POSTA'!L248="IT",'Rubrica_Briciole-POSTA'!L248=""),"",IF('Rubrica_Briciole-POSTA'!L248="SM","Repubblica di San Marino",'Rubrica_Briciole-POSTA'!L248))</f>
        <v/>
      </c>
      <c r="F248" s="5" t="str">
        <f aca="false">IF(OR('Rubrica_Briciole-POSTA'!L248&lt;&gt;"IT",'Rubrica_Briciole-POSTA'!L248&lt;&gt;"SM"),E248,"")</f>
        <v/>
      </c>
      <c r="G248" s="5" t="str">
        <f aca="false">IF(IFERROR(SEARCH("mandareprivacy",'Rubrica_Briciole-POSTA'!U248),"")&lt;&gt;"","x","")</f>
        <v/>
      </c>
    </row>
    <row r="249" customFormat="false" ht="13.8" hidden="true" customHeight="false" outlineLevel="0" collapsed="false">
      <c r="A249" s="5" t="str">
        <f aca="false">'Rubrica_Briciole-POSTA'!B249</f>
        <v>Dellapasqua Nicola</v>
      </c>
      <c r="B249" s="4" t="str">
        <f aca="false">IF('Rubrica_Briciole-POSTA'!M249="","",'Rubrica_Briciole-POSTA'!M249)</f>
        <v/>
      </c>
      <c r="C249" s="5" t="str">
        <f aca="false">CONCATENATE('Rubrica_Briciole-POSTA'!E249," ",'Rubrica_Briciole-POSTA'!F249)</f>
        <v>P.za Borghesi 9</v>
      </c>
      <c r="D249" s="5" t="str">
        <f aca="false">CONCATENATE('Rubrica_Briciole-POSTA'!H249," ",'Rubrica_Briciole-POSTA'!I249," ",'Rubrica_Briciole-POSTA'!J249)</f>
        <v>47039 Savignano sul Rubicone FC</v>
      </c>
      <c r="E249" s="5" t="str">
        <f aca="false">IF(OR('Rubrica_Briciole-POSTA'!L249="IT",'Rubrica_Briciole-POSTA'!L249=""),"",IF('Rubrica_Briciole-POSTA'!L249="SM","Repubblica di San Marino",'Rubrica_Briciole-POSTA'!L249))</f>
        <v/>
      </c>
      <c r="F249" s="5" t="str">
        <f aca="false">IF(OR('Rubrica_Briciole-POSTA'!L249&lt;&gt;"IT",'Rubrica_Briciole-POSTA'!L249&lt;&gt;"SM"),E249,"")</f>
        <v/>
      </c>
      <c r="G249" s="5" t="str">
        <f aca="false">IF(IFERROR(SEARCH("mandareprivacy",'Rubrica_Briciole-POSTA'!U249),"")&lt;&gt;"","x","")</f>
        <v/>
      </c>
    </row>
    <row r="250" customFormat="false" ht="13.8" hidden="true" customHeight="false" outlineLevel="0" collapsed="false">
      <c r="A250" s="5" t="str">
        <f aca="false">'Rubrica_Briciole-POSTA'!B250</f>
        <v>Di Brina Carlo</v>
      </c>
      <c r="B250" s="4" t="str">
        <f aca="false">IF('Rubrica_Briciole-POSTA'!M250="","",'Rubrica_Briciole-POSTA'!M250)</f>
        <v/>
      </c>
      <c r="C250" s="5" t="str">
        <f aca="false">CONCATENATE('Rubrica_Briciole-POSTA'!E250," ",'Rubrica_Briciole-POSTA'!F250)</f>
        <v>Viale Cappuccini 109</v>
      </c>
      <c r="D250" s="5" t="str">
        <f aca="false">CONCATENATE('Rubrica_Briciole-POSTA'!H250," ",'Rubrica_Briciole-POSTA'!I250," ",'Rubrica_Briciole-POSTA'!J250)</f>
        <v>71013 San Giovanni Rotondo FG</v>
      </c>
      <c r="E250" s="5" t="str">
        <f aca="false">IF(OR('Rubrica_Briciole-POSTA'!L250="IT",'Rubrica_Briciole-POSTA'!L250=""),"",IF('Rubrica_Briciole-POSTA'!L250="SM","Repubblica di San Marino",'Rubrica_Briciole-POSTA'!L250))</f>
        <v/>
      </c>
      <c r="F250" s="5" t="str">
        <f aca="false">IF(OR('Rubrica_Briciole-POSTA'!L250&lt;&gt;"IT",'Rubrica_Briciole-POSTA'!L250&lt;&gt;"SM"),E250,"")</f>
        <v/>
      </c>
      <c r="G250" s="5" t="str">
        <f aca="false">IF(IFERROR(SEARCH("mandareprivacy",'Rubrica_Briciole-POSTA'!U250),"")&lt;&gt;"","x","")</f>
        <v/>
      </c>
    </row>
    <row r="251" customFormat="false" ht="13.8" hidden="true" customHeight="false" outlineLevel="0" collapsed="false">
      <c r="A251" s="5" t="str">
        <f aca="false">'Rubrica_Briciole-POSTA'!B251</f>
        <v>Di Gennaro Alessandra</v>
      </c>
      <c r="B251" s="4" t="str">
        <f aca="false">IF('Rubrica_Briciole-POSTA'!M251="","",'Rubrica_Briciole-POSTA'!M251)</f>
        <v/>
      </c>
      <c r="C251" s="5" t="str">
        <f aca="false">CONCATENATE('Rubrica_Briciole-POSTA'!E251," ",'Rubrica_Briciole-POSTA'!F251)</f>
        <v>via Mangagnina 56</v>
      </c>
      <c r="D251" s="5" t="str">
        <f aca="false">CONCATENATE('Rubrica_Briciole-POSTA'!H251," ",'Rubrica_Briciole-POSTA'!I251," ",'Rubrica_Briciole-POSTA'!J251)</f>
        <v>48121 Ravenna RA</v>
      </c>
      <c r="E251" s="5" t="str">
        <f aca="false">IF(OR('Rubrica_Briciole-POSTA'!L251="IT",'Rubrica_Briciole-POSTA'!L251=""),"",IF('Rubrica_Briciole-POSTA'!L251="SM","Repubblica di San Marino",'Rubrica_Briciole-POSTA'!L251))</f>
        <v/>
      </c>
      <c r="F251" s="5" t="str">
        <f aca="false">IF(OR('Rubrica_Briciole-POSTA'!L251&lt;&gt;"IT",'Rubrica_Briciole-POSTA'!L251&lt;&gt;"SM"),E251,"")</f>
        <v/>
      </c>
      <c r="G251" s="5" t="str">
        <f aca="false">IF(IFERROR(SEARCH("mandareprivacy",'Rubrica_Briciole-POSTA'!U251),"")&lt;&gt;"","x","")</f>
        <v/>
      </c>
    </row>
    <row r="252" customFormat="false" ht="13.8" hidden="true" customHeight="false" outlineLevel="0" collapsed="false">
      <c r="A252" s="5" t="str">
        <f aca="false">'Rubrica_Briciole-POSTA'!B252</f>
        <v>Di Gennaro Anna</v>
      </c>
      <c r="B252" s="4" t="str">
        <f aca="false">IF('Rubrica_Briciole-POSTA'!M252="","",'Rubrica_Briciole-POSTA'!M252)</f>
        <v/>
      </c>
      <c r="C252" s="5" t="str">
        <f aca="false">CONCATENATE('Rubrica_Briciole-POSTA'!E252," ",'Rubrica_Briciole-POSTA'!F252)</f>
        <v>P.za Caduti sul lavoro 5</v>
      </c>
      <c r="D252" s="5" t="str">
        <f aca="false">CONCATENATE('Rubrica_Briciole-POSTA'!H252," ",'Rubrica_Briciole-POSTA'!I252," ",'Rubrica_Briciole-POSTA'!J252)</f>
        <v>48122 Ravenna RA</v>
      </c>
      <c r="E252" s="5" t="str">
        <f aca="false">IF(OR('Rubrica_Briciole-POSTA'!L252="IT",'Rubrica_Briciole-POSTA'!L252=""),"",IF('Rubrica_Briciole-POSTA'!L252="SM","Repubblica di San Marino",'Rubrica_Briciole-POSTA'!L252))</f>
        <v/>
      </c>
      <c r="F252" s="5" t="str">
        <f aca="false">IF(OR('Rubrica_Briciole-POSTA'!L252&lt;&gt;"IT",'Rubrica_Briciole-POSTA'!L252&lt;&gt;"SM"),E252,"")</f>
        <v/>
      </c>
      <c r="G252" s="5" t="str">
        <f aca="false">IF(IFERROR(SEARCH("mandareprivacy",'Rubrica_Briciole-POSTA'!U252),"")&lt;&gt;"","x","")</f>
        <v/>
      </c>
    </row>
    <row r="253" customFormat="false" ht="13.8" hidden="true" customHeight="false" outlineLevel="0" collapsed="false">
      <c r="A253" s="5" t="str">
        <f aca="false">'Rubrica_Briciole-POSTA'!B253</f>
        <v>Di Giuseppe Rita</v>
      </c>
      <c r="B253" s="4" t="str">
        <f aca="false">IF('Rubrica_Briciole-POSTA'!M253="","",'Rubrica_Briciole-POSTA'!M253)</f>
        <v/>
      </c>
      <c r="C253" s="5" t="str">
        <f aca="false">CONCATENATE('Rubrica_Briciole-POSTA'!E253," ",'Rubrica_Briciole-POSTA'!F253)</f>
        <v>Via Andrea Costa 8</v>
      </c>
      <c r="D253" s="5" t="str">
        <f aca="false">CONCATENATE('Rubrica_Briciole-POSTA'!H253," ",'Rubrica_Briciole-POSTA'!I253," ",'Rubrica_Briciole-POSTA'!J253)</f>
        <v>60128 Ancona AN</v>
      </c>
      <c r="E253" s="5" t="str">
        <f aca="false">IF(OR('Rubrica_Briciole-POSTA'!L253="IT",'Rubrica_Briciole-POSTA'!L253=""),"",IF('Rubrica_Briciole-POSTA'!L253="SM","Repubblica di San Marino",'Rubrica_Briciole-POSTA'!L253))</f>
        <v/>
      </c>
      <c r="F253" s="5" t="str">
        <f aca="false">IF(OR('Rubrica_Briciole-POSTA'!L253&lt;&gt;"IT",'Rubrica_Briciole-POSTA'!L253&lt;&gt;"SM"),E253,"")</f>
        <v/>
      </c>
      <c r="G253" s="5" t="str">
        <f aca="false">IF(IFERROR(SEARCH("mandareprivacy",'Rubrica_Briciole-POSTA'!U253),"")&lt;&gt;"","x","")</f>
        <v/>
      </c>
    </row>
    <row r="254" customFormat="false" ht="13.8" hidden="true" customHeight="false" outlineLevel="0" collapsed="false">
      <c r="A254" s="5" t="str">
        <f aca="false">'Rubrica_Briciole-POSTA'!B254</f>
        <v>Di Pasca Roberto</v>
      </c>
      <c r="B254" s="4" t="str">
        <f aca="false">IF('Rubrica_Briciole-POSTA'!M254="","",'Rubrica_Briciole-POSTA'!M254)</f>
        <v/>
      </c>
      <c r="C254" s="5" t="str">
        <f aca="false">CONCATENATE('Rubrica_Briciole-POSTA'!E254," ",'Rubrica_Briciole-POSTA'!F254)</f>
        <v>Viale Tulipano 3</v>
      </c>
      <c r="D254" s="5" t="str">
        <f aca="false">CONCATENATE('Rubrica_Briciole-POSTA'!H254," ",'Rubrica_Briciole-POSTA'!I254," ",'Rubrica_Briciole-POSTA'!J254)</f>
        <v>75100 Matera MT</v>
      </c>
      <c r="E254" s="5" t="str">
        <f aca="false">IF(OR('Rubrica_Briciole-POSTA'!L254="IT",'Rubrica_Briciole-POSTA'!L254=""),"",IF('Rubrica_Briciole-POSTA'!L254="SM","Repubblica di San Marino",'Rubrica_Briciole-POSTA'!L254))</f>
        <v/>
      </c>
      <c r="F254" s="5" t="str">
        <f aca="false">IF(OR('Rubrica_Briciole-POSTA'!L254&lt;&gt;"IT",'Rubrica_Briciole-POSTA'!L254&lt;&gt;"SM"),E254,"")</f>
        <v/>
      </c>
      <c r="G254" s="5" t="str">
        <f aca="false">IF(IFERROR(SEARCH("mandareprivacy",'Rubrica_Briciole-POSTA'!U254),"")&lt;&gt;"","x","")</f>
        <v/>
      </c>
    </row>
    <row r="255" customFormat="false" ht="13.8" hidden="true" customHeight="false" outlineLevel="0" collapsed="false">
      <c r="A255" s="5" t="str">
        <f aca="false">'Rubrica_Briciole-POSTA'!B255</f>
        <v>Dignatici Mariam</v>
      </c>
      <c r="B255" s="4" t="str">
        <f aca="false">IF('Rubrica_Briciole-POSTA'!M255="","",'Rubrica_Briciole-POSTA'!M255)</f>
        <v>c/o Piccola Famiglia dell'Annunziata</v>
      </c>
      <c r="C255" s="5" t="str">
        <f aca="false">CONCATENATE('Rubrica_Briciole-POSTA'!E255," ",'Rubrica_Briciole-POSTA'!F255)</f>
        <v>Via Casaglia 5</v>
      </c>
      <c r="D255" s="5" t="str">
        <f aca="false">CONCATENATE('Rubrica_Briciole-POSTA'!H255," ",'Rubrica_Briciole-POSTA'!I255," ",'Rubrica_Briciole-POSTA'!J255)</f>
        <v>40043 MARZABOTTO BO</v>
      </c>
      <c r="E255" s="5" t="str">
        <f aca="false">IF(OR('Rubrica_Briciole-POSTA'!L255="IT",'Rubrica_Briciole-POSTA'!L255=""),"",IF('Rubrica_Briciole-POSTA'!L255="SM","Repubblica di San Marino",'Rubrica_Briciole-POSTA'!L255))</f>
        <v/>
      </c>
      <c r="F255" s="5" t="str">
        <f aca="false">IF(OR('Rubrica_Briciole-POSTA'!L255&lt;&gt;"IT",'Rubrica_Briciole-POSTA'!L255&lt;&gt;"SM"),E255,"")</f>
        <v/>
      </c>
      <c r="G255" s="5" t="str">
        <f aca="false">IF(IFERROR(SEARCH("mandareprivacy",'Rubrica_Briciole-POSTA'!U255),"")&lt;&gt;"","x","")</f>
        <v/>
      </c>
    </row>
    <row r="256" customFormat="false" ht="13.8" hidden="true" customHeight="false" outlineLevel="0" collapsed="false">
      <c r="A256" s="5" t="str">
        <f aca="false">'Rubrica_Briciole-POSTA'!B256</f>
        <v>Dini Emiliano</v>
      </c>
      <c r="B256" s="4" t="str">
        <f aca="false">IF('Rubrica_Briciole-POSTA'!M256="","",'Rubrica_Briciole-POSTA'!M256)</f>
        <v/>
      </c>
      <c r="C256" s="5" t="str">
        <f aca="false">CONCATENATE('Rubrica_Briciole-POSTA'!E256," ",'Rubrica_Briciole-POSTA'!F256)</f>
        <v>Via Dell'olmo 8</v>
      </c>
      <c r="D256" s="5" t="str">
        <f aca="false">CONCATENATE('Rubrica_Briciole-POSTA'!H256," ",'Rubrica_Briciole-POSTA'!I256," ",'Rubrica_Briciole-POSTA'!J256)</f>
        <v>48191 RAVENNA RA</v>
      </c>
      <c r="E256" s="5" t="str">
        <f aca="false">IF(OR('Rubrica_Briciole-POSTA'!L256="IT",'Rubrica_Briciole-POSTA'!L256=""),"",IF('Rubrica_Briciole-POSTA'!L256="SM","Repubblica di San Marino",'Rubrica_Briciole-POSTA'!L256))</f>
        <v/>
      </c>
      <c r="F256" s="5" t="str">
        <f aca="false">IF(OR('Rubrica_Briciole-POSTA'!L256&lt;&gt;"IT",'Rubrica_Briciole-POSTA'!L256&lt;&gt;"SM"),E256,"")</f>
        <v/>
      </c>
      <c r="G256" s="5" t="str">
        <f aca="false">IF(IFERROR(SEARCH("mandareprivacy",'Rubrica_Briciole-POSTA'!U256),"")&lt;&gt;"","x","")</f>
        <v/>
      </c>
    </row>
    <row r="257" customFormat="false" ht="13.8" hidden="true" customHeight="false" outlineLevel="0" collapsed="false">
      <c r="A257" s="5" t="str">
        <f aca="false">'Rubrica_Briciole-POSTA'!B257</f>
        <v>Direttore Banca Malatestiana</v>
      </c>
      <c r="B257" s="4" t="str">
        <f aca="false">IF('Rubrica_Briciole-POSTA'!M257="","",'Rubrica_Briciole-POSTA'!M257)</f>
        <v>c/o Banca Malatestiana</v>
      </c>
      <c r="C257" s="5" t="str">
        <f aca="false">CONCATENATE('Rubrica_Briciole-POSTA'!E257," ",'Rubrica_Briciole-POSTA'!F257)</f>
        <v>P.za Gramsci 1</v>
      </c>
      <c r="D257" s="5" t="str">
        <f aca="false">CONCATENATE('Rubrica_Briciole-POSTA'!H257," ",'Rubrica_Briciole-POSTA'!I257," ",'Rubrica_Briciole-POSTA'!J257)</f>
        <v>47853 CORIANO RN</v>
      </c>
      <c r="E257" s="5" t="str">
        <f aca="false">IF(OR('Rubrica_Briciole-POSTA'!L257="IT",'Rubrica_Briciole-POSTA'!L257=""),"",IF('Rubrica_Briciole-POSTA'!L257="SM","Repubblica di San Marino",'Rubrica_Briciole-POSTA'!L257))</f>
        <v/>
      </c>
      <c r="F257" s="5" t="str">
        <f aca="false">IF(OR('Rubrica_Briciole-POSTA'!L257&lt;&gt;"IT",'Rubrica_Briciole-POSTA'!L257&lt;&gt;"SM"),E257,"")</f>
        <v/>
      </c>
      <c r="G257" s="5" t="str">
        <f aca="false">IF(IFERROR(SEARCH("mandareprivacy",'Rubrica_Briciole-POSTA'!U257),"")&lt;&gt;"","x","")</f>
        <v/>
      </c>
    </row>
    <row r="258" customFormat="false" ht="13.8" hidden="true" customHeight="false" outlineLevel="0" collapsed="false">
      <c r="A258" s="5" t="str">
        <f aca="false">'Rubrica_Briciole-POSTA'!B258</f>
        <v>Docci Mattia</v>
      </c>
      <c r="B258" s="4" t="str">
        <f aca="false">IF('Rubrica_Briciole-POSTA'!M258="","",'Rubrica_Briciole-POSTA'!M258)</f>
        <v/>
      </c>
      <c r="C258" s="5" t="str">
        <f aca="false">CONCATENATE('Rubrica_Briciole-POSTA'!E258," ",'Rubrica_Briciole-POSTA'!F258)</f>
        <v>VIA CARLO COLLODI 20</v>
      </c>
      <c r="D258" s="5" t="str">
        <f aca="false">CONCATENATE('Rubrica_Briciole-POSTA'!H258," ",'Rubrica_Briciole-POSTA'!I258," ",'Rubrica_Briciole-POSTA'!J258)</f>
        <v>20812 LIMBIATE MB</v>
      </c>
      <c r="E258" s="5" t="str">
        <f aca="false">IF(OR('Rubrica_Briciole-POSTA'!L258="IT",'Rubrica_Briciole-POSTA'!L258=""),"",IF('Rubrica_Briciole-POSTA'!L258="SM","Repubblica di San Marino",'Rubrica_Briciole-POSTA'!L258))</f>
        <v/>
      </c>
      <c r="F258" s="5" t="str">
        <f aca="false">IF(OR('Rubrica_Briciole-POSTA'!L258&lt;&gt;"IT",'Rubrica_Briciole-POSTA'!L258&lt;&gt;"SM"),E258,"")</f>
        <v/>
      </c>
      <c r="G258" s="5" t="str">
        <f aca="false">IF(IFERROR(SEARCH("mandareprivacy",'Rubrica_Briciole-POSTA'!U258),"")&lt;&gt;"","x","")</f>
        <v/>
      </c>
    </row>
    <row r="259" customFormat="false" ht="13.8" hidden="true" customHeight="false" outlineLevel="0" collapsed="false">
      <c r="A259" s="5" t="str">
        <f aca="false">'Rubrica_Briciole-POSTA'!B259</f>
        <v>Docci Ugo</v>
      </c>
      <c r="B259" s="4" t="str">
        <f aca="false">IF('Rubrica_Briciole-POSTA'!M259="","",'Rubrica_Briciole-POSTA'!M259)</f>
        <v/>
      </c>
      <c r="C259" s="5" t="str">
        <f aca="false">CONCATENATE('Rubrica_Briciole-POSTA'!E259," ",'Rubrica_Briciole-POSTA'!F259)</f>
        <v>Via Collodi 20</v>
      </c>
      <c r="D259" s="5" t="str">
        <f aca="false">CONCATENATE('Rubrica_Briciole-POSTA'!H259," ",'Rubrica_Briciole-POSTA'!I259," ",'Rubrica_Briciole-POSTA'!J259)</f>
        <v>20812 LIMBIATE MB</v>
      </c>
      <c r="E259" s="5" t="str">
        <f aca="false">IF(OR('Rubrica_Briciole-POSTA'!L259="IT",'Rubrica_Briciole-POSTA'!L259=""),"",IF('Rubrica_Briciole-POSTA'!L259="SM","Repubblica di San Marino",'Rubrica_Briciole-POSTA'!L259))</f>
        <v/>
      </c>
      <c r="F259" s="5" t="str">
        <f aca="false">IF(OR('Rubrica_Briciole-POSTA'!L259&lt;&gt;"IT",'Rubrica_Briciole-POSTA'!L259&lt;&gt;"SM"),E259,"")</f>
        <v/>
      </c>
      <c r="G259" s="5" t="str">
        <f aca="false">IF(IFERROR(SEARCH("mandareprivacy",'Rubrica_Briciole-POSTA'!U259),"")&lt;&gt;"","x","")</f>
        <v/>
      </c>
    </row>
    <row r="260" customFormat="false" ht="13.8" hidden="true" customHeight="false" outlineLevel="0" collapsed="false">
      <c r="A260" s="5" t="str">
        <f aca="false">'Rubrica_Briciole-POSTA'!B260</f>
        <v>Donati Giovanni Adamo</v>
      </c>
      <c r="B260" s="4" t="str">
        <f aca="false">IF('Rubrica_Briciole-POSTA'!M260="","",'Rubrica_Briciole-POSTA'!M260)</f>
        <v/>
      </c>
      <c r="C260" s="5" t="str">
        <f aca="false">CONCATENATE('Rubrica_Briciole-POSTA'!E260," ",'Rubrica_Briciole-POSTA'!F260)</f>
        <v>Via Minguzzi 7</v>
      </c>
      <c r="D260" s="5" t="str">
        <f aca="false">CONCATENATE('Rubrica_Briciole-POSTA'!H260," ",'Rubrica_Briciole-POSTA'!I260," ",'Rubrica_Briciole-POSTA'!J260)</f>
        <v>47922 Rimini RN</v>
      </c>
      <c r="E260" s="5" t="str">
        <f aca="false">IF(OR('Rubrica_Briciole-POSTA'!L260="IT",'Rubrica_Briciole-POSTA'!L260=""),"",IF('Rubrica_Briciole-POSTA'!L260="SM","Repubblica di San Marino",'Rubrica_Briciole-POSTA'!L260))</f>
        <v/>
      </c>
      <c r="F260" s="5" t="str">
        <f aca="false">IF(OR('Rubrica_Briciole-POSTA'!L260&lt;&gt;"IT",'Rubrica_Briciole-POSTA'!L260&lt;&gt;"SM"),E260,"")</f>
        <v/>
      </c>
      <c r="G260" s="5" t="str">
        <f aca="false">IF(IFERROR(SEARCH("mandareprivacy",'Rubrica_Briciole-POSTA'!U260),"")&lt;&gt;"","x","")</f>
        <v/>
      </c>
    </row>
    <row r="261" customFormat="false" ht="13.8" hidden="true" customHeight="false" outlineLevel="0" collapsed="false">
      <c r="A261" s="5" t="str">
        <f aca="false">'Rubrica_Briciole-POSTA'!B261</f>
        <v>Donati Giuseppina</v>
      </c>
      <c r="B261" s="4" t="str">
        <f aca="false">IF('Rubrica_Briciole-POSTA'!M261="","",'Rubrica_Briciole-POSTA'!M261)</f>
        <v/>
      </c>
      <c r="C261" s="5" t="str">
        <f aca="false">CONCATENATE('Rubrica_Briciole-POSTA'!E261," ",'Rubrica_Briciole-POSTA'!F261)</f>
        <v>Via Capuana 25</v>
      </c>
      <c r="D261" s="5" t="str">
        <f aca="false">CONCATENATE('Rubrica_Briciole-POSTA'!H261," ",'Rubrica_Briciole-POSTA'!I261," ",'Rubrica_Briciole-POSTA'!J261)</f>
        <v>47924 Rimini RN</v>
      </c>
      <c r="E261" s="5" t="str">
        <f aca="false">IF(OR('Rubrica_Briciole-POSTA'!L261="IT",'Rubrica_Briciole-POSTA'!L261=""),"",IF('Rubrica_Briciole-POSTA'!L261="SM","Repubblica di San Marino",'Rubrica_Briciole-POSTA'!L261))</f>
        <v/>
      </c>
      <c r="F261" s="5" t="str">
        <f aca="false">IF(OR('Rubrica_Briciole-POSTA'!L261&lt;&gt;"IT",'Rubrica_Briciole-POSTA'!L261&lt;&gt;"SM"),E261,"")</f>
        <v/>
      </c>
      <c r="G261" s="5" t="str">
        <f aca="false">IF(IFERROR(SEARCH("mandareprivacy",'Rubrica_Briciole-POSTA'!U261),"")&lt;&gt;"","x","")</f>
        <v/>
      </c>
    </row>
    <row r="262" customFormat="false" ht="13.8" hidden="true" customHeight="false" outlineLevel="0" collapsed="false">
      <c r="A262" s="5" t="str">
        <f aca="false">'Rubrica_Briciole-POSTA'!B262</f>
        <v>Donati Letizia</v>
      </c>
      <c r="B262" s="4" t="str">
        <f aca="false">IF('Rubrica_Briciole-POSTA'!M262="","",'Rubrica_Briciole-POSTA'!M262)</f>
        <v/>
      </c>
      <c r="C262" s="5" t="str">
        <f aca="false">CONCATENATE('Rubrica_Briciole-POSTA'!E262," ",'Rubrica_Briciole-POSTA'!F262)</f>
        <v>Via Quasimodo 5</v>
      </c>
      <c r="D262" s="5" t="str">
        <f aca="false">CONCATENATE('Rubrica_Briciole-POSTA'!H262," ",'Rubrica_Briciole-POSTA'!I262," ",'Rubrica_Briciole-POSTA'!J262)</f>
        <v>60044 Fabriano AN</v>
      </c>
      <c r="E262" s="5" t="str">
        <f aca="false">IF(OR('Rubrica_Briciole-POSTA'!L262="IT",'Rubrica_Briciole-POSTA'!L262=""),"",IF('Rubrica_Briciole-POSTA'!L262="SM","Repubblica di San Marino",'Rubrica_Briciole-POSTA'!L262))</f>
        <v/>
      </c>
      <c r="F262" s="5" t="str">
        <f aca="false">IF(OR('Rubrica_Briciole-POSTA'!L262&lt;&gt;"IT",'Rubrica_Briciole-POSTA'!L262&lt;&gt;"SM"),E262,"")</f>
        <v/>
      </c>
      <c r="G262" s="5" t="str">
        <f aca="false">IF(IFERROR(SEARCH("mandareprivacy",'Rubrica_Briciole-POSTA'!U262),"")&lt;&gt;"","x","")</f>
        <v/>
      </c>
    </row>
    <row r="263" customFormat="false" ht="13.8" hidden="true" customHeight="false" outlineLevel="0" collapsed="false">
      <c r="A263" s="5" t="str">
        <f aca="false">'Rubrica_Briciole-POSTA'!B263</f>
        <v>Donati Marcello</v>
      </c>
      <c r="B263" s="4" t="str">
        <f aca="false">IF('Rubrica_Briciole-POSTA'!M263="","",'Rubrica_Briciole-POSTA'!M263)</f>
        <v/>
      </c>
      <c r="C263" s="5" t="str">
        <f aca="false">CONCATENATE('Rubrica_Briciole-POSTA'!E263," ",'Rubrica_Briciole-POSTA'!F263)</f>
        <v>Via Lombardia 35</v>
      </c>
      <c r="D263" s="5" t="str">
        <f aca="false">CONCATENATE('Rubrica_Briciole-POSTA'!H263," ",'Rubrica_Briciole-POSTA'!I263," ",'Rubrica_Briciole-POSTA'!J263)</f>
        <v>47923 RIMINI RN</v>
      </c>
      <c r="E263" s="5" t="str">
        <f aca="false">IF(OR('Rubrica_Briciole-POSTA'!L263="IT",'Rubrica_Briciole-POSTA'!L263=""),"",IF('Rubrica_Briciole-POSTA'!L263="SM","Repubblica di San Marino",'Rubrica_Briciole-POSTA'!L263))</f>
        <v/>
      </c>
      <c r="F263" s="5" t="str">
        <f aca="false">IF(OR('Rubrica_Briciole-POSTA'!L263&lt;&gt;"IT",'Rubrica_Briciole-POSTA'!L263&lt;&gt;"SM"),E263,"")</f>
        <v/>
      </c>
      <c r="G263" s="5" t="str">
        <f aca="false">IF(IFERROR(SEARCH("mandareprivacy",'Rubrica_Briciole-POSTA'!U263),"")&lt;&gt;"","x","")</f>
        <v/>
      </c>
    </row>
    <row r="264" customFormat="false" ht="13.8" hidden="true" customHeight="false" outlineLevel="0" collapsed="false">
      <c r="A264" s="5" t="str">
        <f aca="false">'Rubrica_Briciole-POSTA'!B264</f>
        <v>Donati Maria Luisa</v>
      </c>
      <c r="B264" s="4" t="str">
        <f aca="false">IF('Rubrica_Briciole-POSTA'!M264="","",'Rubrica_Briciole-POSTA'!M264)</f>
        <v/>
      </c>
      <c r="C264" s="5" t="str">
        <f aca="false">CONCATENATE('Rubrica_Briciole-POSTA'!E264," ",'Rubrica_Briciole-POSTA'!F264)</f>
        <v>Via Minguzzi 7</v>
      </c>
      <c r="D264" s="5" t="str">
        <f aca="false">CONCATENATE('Rubrica_Briciole-POSTA'!H264," ",'Rubrica_Briciole-POSTA'!I264," ",'Rubrica_Briciole-POSTA'!J264)</f>
        <v>47922 Rimini RN</v>
      </c>
      <c r="E264" s="5" t="str">
        <f aca="false">IF(OR('Rubrica_Briciole-POSTA'!L264="IT",'Rubrica_Briciole-POSTA'!L264=""),"",IF('Rubrica_Briciole-POSTA'!L264="SM","Repubblica di San Marino",'Rubrica_Briciole-POSTA'!L264))</f>
        <v/>
      </c>
      <c r="F264" s="5" t="str">
        <f aca="false">IF(OR('Rubrica_Briciole-POSTA'!L264&lt;&gt;"IT",'Rubrica_Briciole-POSTA'!L264&lt;&gt;"SM"),E264,"")</f>
        <v/>
      </c>
      <c r="G264" s="5" t="str">
        <f aca="false">IF(IFERROR(SEARCH("mandareprivacy",'Rubrica_Briciole-POSTA'!U264),"")&lt;&gt;"","x","")</f>
        <v/>
      </c>
    </row>
    <row r="265" customFormat="false" ht="13.8" hidden="true" customHeight="false" outlineLevel="0" collapsed="false">
      <c r="A265" s="5" t="str">
        <f aca="false">'Rubrica_Briciole-POSTA'!B265</f>
        <v>Donati Paolo</v>
      </c>
      <c r="B265" s="4" t="str">
        <f aca="false">IF('Rubrica_Briciole-POSTA'!M265="","",'Rubrica_Briciole-POSTA'!M265)</f>
        <v/>
      </c>
      <c r="C265" s="5" t="str">
        <f aca="false">CONCATENATE('Rubrica_Briciole-POSTA'!E265," ",'Rubrica_Briciole-POSTA'!F265)</f>
        <v>via S. Giuliano 16</v>
      </c>
      <c r="D265" s="5" t="str">
        <f aca="false">CONCATENATE('Rubrica_Briciole-POSTA'!H265," ",'Rubrica_Briciole-POSTA'!I265," ",'Rubrica_Briciole-POSTA'!J265)</f>
        <v>47921 Rimini RN</v>
      </c>
      <c r="E265" s="5" t="str">
        <f aca="false">IF(OR('Rubrica_Briciole-POSTA'!L265="IT",'Rubrica_Briciole-POSTA'!L265=""),"",IF('Rubrica_Briciole-POSTA'!L265="SM","Repubblica di San Marino",'Rubrica_Briciole-POSTA'!L265))</f>
        <v/>
      </c>
      <c r="F265" s="5" t="str">
        <f aca="false">IF(OR('Rubrica_Briciole-POSTA'!L265&lt;&gt;"IT",'Rubrica_Briciole-POSTA'!L265&lt;&gt;"SM"),E265,"")</f>
        <v/>
      </c>
      <c r="G265" s="5" t="str">
        <f aca="false">IF(IFERROR(SEARCH("mandareprivacy",'Rubrica_Briciole-POSTA'!U265),"")&lt;&gt;"","x","")</f>
        <v/>
      </c>
    </row>
    <row r="266" customFormat="false" ht="13.8" hidden="true" customHeight="false" outlineLevel="0" collapsed="false">
      <c r="A266" s="5" t="str">
        <f aca="false">'Rubrica_Briciole-POSTA'!B266</f>
        <v>Donati Brusi Maria</v>
      </c>
      <c r="B266" s="4" t="str">
        <f aca="false">IF('Rubrica_Briciole-POSTA'!M266="","",'Rubrica_Briciole-POSTA'!M266)</f>
        <v/>
      </c>
      <c r="C266" s="5" t="str">
        <f aca="false">CONCATENATE('Rubrica_Briciole-POSTA'!E266," ",'Rubrica_Briciole-POSTA'!F266)</f>
        <v>via Guglielmo Oberdan 31</v>
      </c>
      <c r="D266" s="5" t="str">
        <f aca="false">CONCATENATE('Rubrica_Briciole-POSTA'!H266," ",'Rubrica_Briciole-POSTA'!I266," ",'Rubrica_Briciole-POSTA'!J266)</f>
        <v>48121 Ravenna RA</v>
      </c>
      <c r="E266" s="5" t="str">
        <f aca="false">IF(OR('Rubrica_Briciole-POSTA'!L266="IT",'Rubrica_Briciole-POSTA'!L266=""),"",IF('Rubrica_Briciole-POSTA'!L266="SM","Repubblica di San Marino",'Rubrica_Briciole-POSTA'!L266))</f>
        <v/>
      </c>
      <c r="F266" s="5" t="str">
        <f aca="false">IF(OR('Rubrica_Briciole-POSTA'!L266&lt;&gt;"IT",'Rubrica_Briciole-POSTA'!L266&lt;&gt;"SM"),E266,"")</f>
        <v/>
      </c>
      <c r="G266" s="5" t="str">
        <f aca="false">IF(IFERROR(SEARCH("mandareprivacy",'Rubrica_Briciole-POSTA'!U266),"")&lt;&gt;"","x","")</f>
        <v/>
      </c>
    </row>
    <row r="267" customFormat="false" ht="13.8" hidden="true" customHeight="false" outlineLevel="0" collapsed="false">
      <c r="A267" s="5" t="str">
        <f aca="false">'Rubrica_Briciole-POSTA'!B267</f>
        <v>Doppio Michela</v>
      </c>
      <c r="B267" s="4" t="str">
        <f aca="false">IF('Rubrica_Briciole-POSTA'!M267="","",'Rubrica_Briciole-POSTA'!M267)</f>
        <v/>
      </c>
      <c r="C267" s="5" t="str">
        <f aca="false">CONCATENATE('Rubrica_Briciole-POSTA'!E267," ",'Rubrica_Briciole-POSTA'!F267)</f>
        <v>Via Tagliamento 2</v>
      </c>
      <c r="D267" s="5" t="str">
        <f aca="false">CONCATENATE('Rubrica_Briciole-POSTA'!H267," ",'Rubrica_Briciole-POSTA'!I267," ",'Rubrica_Briciole-POSTA'!J267)</f>
        <v>36013 Piovene Rocchette VI</v>
      </c>
      <c r="E267" s="5" t="str">
        <f aca="false">IF(OR('Rubrica_Briciole-POSTA'!L267="IT",'Rubrica_Briciole-POSTA'!L267=""),"",IF('Rubrica_Briciole-POSTA'!L267="SM","Repubblica di San Marino",'Rubrica_Briciole-POSTA'!L267))</f>
        <v/>
      </c>
      <c r="F267" s="5" t="str">
        <f aca="false">IF(OR('Rubrica_Briciole-POSTA'!L267&lt;&gt;"IT",'Rubrica_Briciole-POSTA'!L267&lt;&gt;"SM"),E267,"")</f>
        <v/>
      </c>
      <c r="G267" s="5" t="str">
        <f aca="false">IF(IFERROR(SEARCH("mandareprivacy",'Rubrica_Briciole-POSTA'!U267),"")&lt;&gt;"","x","")</f>
        <v/>
      </c>
    </row>
    <row r="268" customFormat="false" ht="13.8" hidden="true" customHeight="false" outlineLevel="0" collapsed="false">
      <c r="A268" s="5" t="str">
        <f aca="false">'Rubrica_Briciole-POSTA'!B268</f>
        <v>Dvykalyuk Victor</v>
      </c>
      <c r="B268" s="4" t="str">
        <f aca="false">IF('Rubrica_Briciole-POSTA'!M268="","",'Rubrica_Briciole-POSTA'!M268)</f>
        <v/>
      </c>
      <c r="C268" s="5" t="str">
        <f aca="false">CONCATENATE('Rubrica_Briciole-POSTA'!E268," ",'Rubrica_Briciole-POSTA'!F268)</f>
        <v>Via Madonna della Scala 7</v>
      </c>
      <c r="D268" s="5" t="str">
        <f aca="false">CONCATENATE('Rubrica_Briciole-POSTA'!H268," ",'Rubrica_Briciole-POSTA'!I268," ",'Rubrica_Briciole-POSTA'!J268)</f>
        <v>47921 Rimini RN</v>
      </c>
      <c r="E268" s="5" t="str">
        <f aca="false">IF(OR('Rubrica_Briciole-POSTA'!L268="IT",'Rubrica_Briciole-POSTA'!L268=""),"",IF('Rubrica_Briciole-POSTA'!L268="SM","Repubblica di San Marino",'Rubrica_Briciole-POSTA'!L268))</f>
        <v/>
      </c>
      <c r="F268" s="5" t="str">
        <f aca="false">IF(OR('Rubrica_Briciole-POSTA'!L268&lt;&gt;"IT",'Rubrica_Briciole-POSTA'!L268&lt;&gt;"SM"),E268,"")</f>
        <v/>
      </c>
      <c r="G268" s="5" t="str">
        <f aca="false">IF(IFERROR(SEARCH("mandareprivacy",'Rubrica_Briciole-POSTA'!U268),"")&lt;&gt;"","x","")</f>
        <v/>
      </c>
    </row>
    <row r="269" customFormat="false" ht="13.8" hidden="true" customHeight="false" outlineLevel="0" collapsed="false">
      <c r="A269" s="5" t="str">
        <f aca="false">'Rubrica_Briciole-POSTA'!B269</f>
        <v>Elia Antonio</v>
      </c>
      <c r="B269" s="4" t="str">
        <f aca="false">IF('Rubrica_Briciole-POSTA'!M269="","",'Rubrica_Briciole-POSTA'!M269)</f>
        <v/>
      </c>
      <c r="C269" s="5" t="str">
        <f aca="false">CONCATENATE('Rubrica_Briciole-POSTA'!E269," ",'Rubrica_Briciole-POSTA'!F269)</f>
        <v>c/da campizzi II trav 1</v>
      </c>
      <c r="D269" s="5" t="str">
        <f aca="false">CONCATENATE('Rubrica_Briciole-POSTA'!H269," ",'Rubrica_Briciole-POSTA'!I269," ",'Rubrica_Briciole-POSTA'!J269)</f>
        <v>88838 Mesoraca KR</v>
      </c>
      <c r="E269" s="5" t="str">
        <f aca="false">IF(OR('Rubrica_Briciole-POSTA'!L269="IT",'Rubrica_Briciole-POSTA'!L269=""),"",IF('Rubrica_Briciole-POSTA'!L269="SM","Repubblica di San Marino",'Rubrica_Briciole-POSTA'!L269))</f>
        <v/>
      </c>
      <c r="F269" s="5" t="str">
        <f aca="false">IF(OR('Rubrica_Briciole-POSTA'!L269&lt;&gt;"IT",'Rubrica_Briciole-POSTA'!L269&lt;&gt;"SM"),E269,"")</f>
        <v/>
      </c>
      <c r="G269" s="5" t="str">
        <f aca="false">IF(IFERROR(SEARCH("mandareprivacy",'Rubrica_Briciole-POSTA'!U269),"")&lt;&gt;"","x","")</f>
        <v/>
      </c>
    </row>
    <row r="270" customFormat="false" ht="13.8" hidden="true" customHeight="false" outlineLevel="0" collapsed="false">
      <c r="A270" s="5" t="str">
        <f aca="false">'Rubrica_Briciole-POSTA'!B270</f>
        <v>Eliseo Vito</v>
      </c>
      <c r="B270" s="4" t="str">
        <f aca="false">IF('Rubrica_Briciole-POSTA'!M270="","",'Rubrica_Briciole-POSTA'!M270)</f>
        <v/>
      </c>
      <c r="C270" s="5" t="str">
        <f aca="false">CONCATENATE('Rubrica_Briciole-POSTA'!E270," ",'Rubrica_Briciole-POSTA'!F270)</f>
        <v>Via Plauto 36</v>
      </c>
      <c r="D270" s="5" t="str">
        <f aca="false">CONCATENATE('Rubrica_Briciole-POSTA'!H270," ",'Rubrica_Briciole-POSTA'!I270," ",'Rubrica_Briciole-POSTA'!J270)</f>
        <v>91026 Mazara del Vallo TP</v>
      </c>
      <c r="E270" s="5" t="str">
        <f aca="false">IF(OR('Rubrica_Briciole-POSTA'!L270="IT",'Rubrica_Briciole-POSTA'!L270=""),"",IF('Rubrica_Briciole-POSTA'!L270="SM","Repubblica di San Marino",'Rubrica_Briciole-POSTA'!L270))</f>
        <v/>
      </c>
      <c r="F270" s="5" t="str">
        <f aca="false">IF(OR('Rubrica_Briciole-POSTA'!L270&lt;&gt;"IT",'Rubrica_Briciole-POSTA'!L270&lt;&gt;"SM"),E270,"")</f>
        <v/>
      </c>
      <c r="G270" s="5" t="str">
        <f aca="false">IF(IFERROR(SEARCH("mandareprivacy",'Rubrica_Briciole-POSTA'!U270),"")&lt;&gt;"","x","")</f>
        <v/>
      </c>
    </row>
    <row r="271" customFormat="false" ht="28.2" hidden="true" customHeight="false" outlineLevel="0" collapsed="false">
      <c r="A271" s="5" t="str">
        <f aca="false">'Rubrica_Briciole-POSTA'!B271</f>
        <v>Evangelista Mimmo</v>
      </c>
      <c r="B271" s="4" t="str">
        <f aca="false">IF('Rubrica_Briciole-POSTA'!M271="","",'Rubrica_Briciole-POSTA'!M271)</f>
        <v/>
      </c>
      <c r="C271" s="5" t="str">
        <f aca="false">CONCATENATE('Rubrica_Briciole-POSTA'!E271," ",'Rubrica_Briciole-POSTA'!F271)</f>
        <v>via morvillo 16</v>
      </c>
      <c r="D271" s="5" t="str">
        <f aca="false">CONCATENATE('Rubrica_Briciole-POSTA'!H271," ",'Rubrica_Briciole-POSTA'!I271," ",'Rubrica_Briciole-POSTA'!J271)</f>
        <v>47822 Santarcangelo di Romagna RN</v>
      </c>
      <c r="E271" s="5" t="str">
        <f aca="false">IF(OR('Rubrica_Briciole-POSTA'!L271="IT",'Rubrica_Briciole-POSTA'!L271=""),"",IF('Rubrica_Briciole-POSTA'!L271="SM","Repubblica di San Marino",'Rubrica_Briciole-POSTA'!L271))</f>
        <v/>
      </c>
      <c r="F271" s="5" t="str">
        <f aca="false">IF(OR('Rubrica_Briciole-POSTA'!L271&lt;&gt;"IT",'Rubrica_Briciole-POSTA'!L271&lt;&gt;"SM"),E271,"")</f>
        <v/>
      </c>
      <c r="G271" s="5" t="str">
        <f aca="false">IF(IFERROR(SEARCH("mandareprivacy",'Rubrica_Briciole-POSTA'!U271),"")&lt;&gt;"","x","")</f>
        <v/>
      </c>
    </row>
    <row r="272" customFormat="false" ht="13.8" hidden="true" customHeight="false" outlineLevel="0" collapsed="false">
      <c r="A272" s="5" t="str">
        <f aca="false">'Rubrica_Briciole-POSTA'!B272</f>
        <v>Evangelisti Marco</v>
      </c>
      <c r="B272" s="4" t="str">
        <f aca="false">IF('Rubrica_Briciole-POSTA'!M272="","",'Rubrica_Briciole-POSTA'!M272)</f>
        <v/>
      </c>
      <c r="C272" s="5" t="str">
        <f aca="false">CONCATENATE('Rubrica_Briciole-POSTA'!E272," ",'Rubrica_Briciole-POSTA'!F272)</f>
        <v>Via del Crocifisso 17</v>
      </c>
      <c r="D272" s="5" t="str">
        <f aca="false">CONCATENATE('Rubrica_Briciole-POSTA'!H272," ",'Rubrica_Briciole-POSTA'!I272," ",'Rubrica_Briciole-POSTA'!J272)</f>
        <v>47923 Rimini RN</v>
      </c>
      <c r="E272" s="5" t="str">
        <f aca="false">IF(OR('Rubrica_Briciole-POSTA'!L272="IT",'Rubrica_Briciole-POSTA'!L272=""),"",IF('Rubrica_Briciole-POSTA'!L272="SM","Repubblica di San Marino",'Rubrica_Briciole-POSTA'!L272))</f>
        <v/>
      </c>
      <c r="F272" s="5" t="str">
        <f aca="false">IF(OR('Rubrica_Briciole-POSTA'!L272&lt;&gt;"IT",'Rubrica_Briciole-POSTA'!L272&lt;&gt;"SM"),E272,"")</f>
        <v/>
      </c>
      <c r="G272" s="5" t="str">
        <f aca="false">IF(IFERROR(SEARCH("mandareprivacy",'Rubrica_Briciole-POSTA'!U272),"")&lt;&gt;"","x","")</f>
        <v/>
      </c>
    </row>
    <row r="273" customFormat="false" ht="13.8" hidden="true" customHeight="false" outlineLevel="0" collapsed="false">
      <c r="A273" s="5" t="str">
        <f aca="false">'Rubrica_Briciole-POSTA'!B273</f>
        <v>Fabbri Enrico</v>
      </c>
      <c r="B273" s="4" t="str">
        <f aca="false">IF('Rubrica_Briciole-POSTA'!M273="","",'Rubrica_Briciole-POSTA'!M273)</f>
        <v/>
      </c>
      <c r="C273" s="5" t="str">
        <f aca="false">CONCATENATE('Rubrica_Briciole-POSTA'!E273," ",'Rubrica_Briciole-POSTA'!F273)</f>
        <v>Via Garibaldi 167</v>
      </c>
      <c r="D273" s="5" t="str">
        <f aca="false">CONCATENATE('Rubrica_Briciole-POSTA'!H273," ",'Rubrica_Briciole-POSTA'!I273," ",'Rubrica_Briciole-POSTA'!J273)</f>
        <v>47853 Coriano RN</v>
      </c>
      <c r="E273" s="5" t="str">
        <f aca="false">IF(OR('Rubrica_Briciole-POSTA'!L273="IT",'Rubrica_Briciole-POSTA'!L273=""),"",IF('Rubrica_Briciole-POSTA'!L273="SM","Repubblica di San Marino",'Rubrica_Briciole-POSTA'!L273))</f>
        <v/>
      </c>
      <c r="F273" s="5" t="str">
        <f aca="false">IF(OR('Rubrica_Briciole-POSTA'!L273&lt;&gt;"IT",'Rubrica_Briciole-POSTA'!L273&lt;&gt;"SM"),E273,"")</f>
        <v/>
      </c>
      <c r="G273" s="5" t="str">
        <f aca="false">IF(IFERROR(SEARCH("mandareprivacy",'Rubrica_Briciole-POSTA'!U273),"")&lt;&gt;"","x","")</f>
        <v/>
      </c>
    </row>
    <row r="274" customFormat="false" ht="13.8" hidden="true" customHeight="false" outlineLevel="0" collapsed="false">
      <c r="A274" s="5" t="str">
        <f aca="false">'Rubrica_Briciole-POSTA'!B274</f>
        <v>Fabbri Gabriele</v>
      </c>
      <c r="B274" s="4" t="str">
        <f aca="false">IF('Rubrica_Briciole-POSTA'!M274="","",'Rubrica_Briciole-POSTA'!M274)</f>
        <v/>
      </c>
      <c r="C274" s="5" t="str">
        <f aca="false">CONCATENATE('Rubrica_Briciole-POSTA'!E274," ",'Rubrica_Briciole-POSTA'!F274)</f>
        <v>Via Nairobi 13</v>
      </c>
      <c r="D274" s="5" t="str">
        <f aca="false">CONCATENATE('Rubrica_Briciole-POSTA'!H274," ",'Rubrica_Briciole-POSTA'!I274," ",'Rubrica_Briciole-POSTA'!J274)</f>
        <v>47922 Rimini RN</v>
      </c>
      <c r="E274" s="5" t="str">
        <f aca="false">IF(OR('Rubrica_Briciole-POSTA'!L274="IT",'Rubrica_Briciole-POSTA'!L274=""),"",IF('Rubrica_Briciole-POSTA'!L274="SM","Repubblica di San Marino",'Rubrica_Briciole-POSTA'!L274))</f>
        <v/>
      </c>
      <c r="F274" s="5" t="str">
        <f aca="false">IF(OR('Rubrica_Briciole-POSTA'!L274&lt;&gt;"IT",'Rubrica_Briciole-POSTA'!L274&lt;&gt;"SM"),E274,"")</f>
        <v/>
      </c>
      <c r="G274" s="5" t="str">
        <f aca="false">IF(IFERROR(SEARCH("mandareprivacy",'Rubrica_Briciole-POSTA'!U274),"")&lt;&gt;"","x","")</f>
        <v/>
      </c>
    </row>
    <row r="275" customFormat="false" ht="13.8" hidden="true" customHeight="false" outlineLevel="0" collapsed="false">
      <c r="A275" s="5" t="str">
        <f aca="false">'Rubrica_Briciole-POSTA'!B275</f>
        <v>Fabbri Paola</v>
      </c>
      <c r="B275" s="4" t="str">
        <f aca="false">IF('Rubrica_Briciole-POSTA'!M275="","",'Rubrica_Briciole-POSTA'!M275)</f>
        <v/>
      </c>
      <c r="C275" s="5" t="str">
        <f aca="false">CONCATENATE('Rubrica_Briciole-POSTA'!E275," ",'Rubrica_Briciole-POSTA'!F275)</f>
        <v>Via Casilbene 13</v>
      </c>
      <c r="D275" s="5" t="str">
        <f aca="false">CONCATENATE('Rubrica_Briciole-POSTA'!H275," ",'Rubrica_Briciole-POSTA'!I275," ",'Rubrica_Briciole-POSTA'!J275)</f>
        <v>61013 Mercatino Conca PU</v>
      </c>
      <c r="E275" s="5" t="str">
        <f aca="false">IF(OR('Rubrica_Briciole-POSTA'!L275="IT",'Rubrica_Briciole-POSTA'!L275=""),"",IF('Rubrica_Briciole-POSTA'!L275="SM","Repubblica di San Marino",'Rubrica_Briciole-POSTA'!L275))</f>
        <v/>
      </c>
      <c r="F275" s="5" t="str">
        <f aca="false">IF(OR('Rubrica_Briciole-POSTA'!L275&lt;&gt;"IT",'Rubrica_Briciole-POSTA'!L275&lt;&gt;"SM"),E275,"")</f>
        <v/>
      </c>
      <c r="G275" s="5" t="str">
        <f aca="false">IF(IFERROR(SEARCH("mandareprivacy",'Rubrica_Briciole-POSTA'!U275),"")&lt;&gt;"","x","")</f>
        <v/>
      </c>
    </row>
    <row r="276" customFormat="false" ht="13.8" hidden="true" customHeight="false" outlineLevel="0" collapsed="false">
      <c r="A276" s="5" t="str">
        <f aca="false">'Rubrica_Briciole-POSTA'!B276</f>
        <v>Fabbri Paolo</v>
      </c>
      <c r="B276" s="4" t="str">
        <f aca="false">IF('Rubrica_Briciole-POSTA'!M276="","",'Rubrica_Briciole-POSTA'!M276)</f>
        <v/>
      </c>
      <c r="C276" s="5" t="str">
        <f aca="false">CONCATENATE('Rubrica_Briciole-POSTA'!E276," ",'Rubrica_Briciole-POSTA'!F276)</f>
        <v>C.so F.lli Cervi 35</v>
      </c>
      <c r="D276" s="5" t="str">
        <f aca="false">CONCATENATE('Rubrica_Briciole-POSTA'!H276," ",'Rubrica_Briciole-POSTA'!I276," ",'Rubrica_Briciole-POSTA'!J276)</f>
        <v>47838 Riccione RN</v>
      </c>
      <c r="E276" s="5" t="str">
        <f aca="false">IF(OR('Rubrica_Briciole-POSTA'!L276="IT",'Rubrica_Briciole-POSTA'!L276=""),"",IF('Rubrica_Briciole-POSTA'!L276="SM","Repubblica di San Marino",'Rubrica_Briciole-POSTA'!L276))</f>
        <v/>
      </c>
      <c r="F276" s="5" t="str">
        <f aca="false">IF(OR('Rubrica_Briciole-POSTA'!L276&lt;&gt;"IT",'Rubrica_Briciole-POSTA'!L276&lt;&gt;"SM"),E276,"")</f>
        <v/>
      </c>
      <c r="G276" s="5" t="str">
        <f aca="false">IF(IFERROR(SEARCH("mandareprivacy",'Rubrica_Briciole-POSTA'!U276),"")&lt;&gt;"","x","")</f>
        <v/>
      </c>
    </row>
    <row r="277" customFormat="false" ht="13.8" hidden="true" customHeight="false" outlineLevel="0" collapsed="false">
      <c r="A277" s="5" t="str">
        <f aca="false">'Rubrica_Briciole-POSTA'!B277</f>
        <v>Fabbri Pierpaolo</v>
      </c>
      <c r="B277" s="4" t="str">
        <f aca="false">IF('Rubrica_Briciole-POSTA'!M277="","",'Rubrica_Briciole-POSTA'!M277)</f>
        <v/>
      </c>
      <c r="C277" s="5" t="str">
        <f aca="false">CONCATENATE('Rubrica_Briciole-POSTA'!E277," ",'Rubrica_Briciole-POSTA'!F277)</f>
        <v>Via Floriano del Zio 24</v>
      </c>
      <c r="D277" s="5" t="str">
        <f aca="false">CONCATENATE('Rubrica_Briciole-POSTA'!H277," ",'Rubrica_Briciole-POSTA'!I277," ",'Rubrica_Briciole-POSTA'!J277)</f>
        <v>85025 MELFI PZ</v>
      </c>
      <c r="E277" s="5" t="str">
        <f aca="false">IF(OR('Rubrica_Briciole-POSTA'!L277="IT",'Rubrica_Briciole-POSTA'!L277=""),"",IF('Rubrica_Briciole-POSTA'!L277="SM","Repubblica di San Marino",'Rubrica_Briciole-POSTA'!L277))</f>
        <v/>
      </c>
      <c r="F277" s="5" t="str">
        <f aca="false">IF(OR('Rubrica_Briciole-POSTA'!L277&lt;&gt;"IT",'Rubrica_Briciole-POSTA'!L277&lt;&gt;"SM"),E277,"")</f>
        <v/>
      </c>
      <c r="G277" s="5" t="str">
        <f aca="false">IF(IFERROR(SEARCH("mandareprivacy",'Rubrica_Briciole-POSTA'!U277),"")&lt;&gt;"","x","")</f>
        <v/>
      </c>
    </row>
    <row r="278" customFormat="false" ht="13.8" hidden="true" customHeight="false" outlineLevel="0" collapsed="false">
      <c r="A278" s="5" t="str">
        <f aca="false">'Rubrica_Briciole-POSTA'!B278</f>
        <v>Fabbri Umberto</v>
      </c>
      <c r="B278" s="4" t="str">
        <f aca="false">IF('Rubrica_Briciole-POSTA'!M278="","",'Rubrica_Briciole-POSTA'!M278)</f>
        <v/>
      </c>
      <c r="C278" s="5" t="str">
        <f aca="false">CONCATENATE('Rubrica_Briciole-POSTA'!E278," ",'Rubrica_Briciole-POSTA'!F278)</f>
        <v>Via Dario Campana 25</v>
      </c>
      <c r="D278" s="5" t="str">
        <f aca="false">CONCATENATE('Rubrica_Briciole-POSTA'!H278," ",'Rubrica_Briciole-POSTA'!I278," ",'Rubrica_Briciole-POSTA'!J278)</f>
        <v>47922 Rimini RN</v>
      </c>
      <c r="E278" s="5" t="str">
        <f aca="false">IF(OR('Rubrica_Briciole-POSTA'!L278="IT",'Rubrica_Briciole-POSTA'!L278=""),"",IF('Rubrica_Briciole-POSTA'!L278="SM","Repubblica di San Marino",'Rubrica_Briciole-POSTA'!L278))</f>
        <v/>
      </c>
      <c r="F278" s="5" t="str">
        <f aca="false">IF(OR('Rubrica_Briciole-POSTA'!L278&lt;&gt;"IT",'Rubrica_Briciole-POSTA'!L278&lt;&gt;"SM"),E278,"")</f>
        <v/>
      </c>
      <c r="G278" s="5" t="str">
        <f aca="false">IF(IFERROR(SEARCH("mandareprivacy",'Rubrica_Briciole-POSTA'!U278),"")&lt;&gt;"","x","")</f>
        <v/>
      </c>
    </row>
    <row r="279" customFormat="false" ht="13.8" hidden="true" customHeight="false" outlineLevel="0" collapsed="false">
      <c r="A279" s="5" t="str">
        <f aca="false">'Rubrica_Briciole-POSTA'!B279</f>
        <v>Fabrizioli Michela</v>
      </c>
      <c r="B279" s="4" t="str">
        <f aca="false">IF('Rubrica_Briciole-POSTA'!M279="","",'Rubrica_Briciole-POSTA'!M279)</f>
        <v/>
      </c>
      <c r="C279" s="5" t="str">
        <f aca="false">CONCATENATE('Rubrica_Briciole-POSTA'!E279," ",'Rubrica_Briciole-POSTA'!F279)</f>
        <v>Via Livorno 6/a</v>
      </c>
      <c r="D279" s="5" t="str">
        <f aca="false">CONCATENATE('Rubrica_Briciole-POSTA'!H279," ",'Rubrica_Briciole-POSTA'!I279," ",'Rubrica_Briciole-POSTA'!J279)</f>
        <v>47838 Riccione RN</v>
      </c>
      <c r="E279" s="5" t="str">
        <f aca="false">IF(OR('Rubrica_Briciole-POSTA'!L279="IT",'Rubrica_Briciole-POSTA'!L279=""),"",IF('Rubrica_Briciole-POSTA'!L279="SM","Repubblica di San Marino",'Rubrica_Briciole-POSTA'!L279))</f>
        <v/>
      </c>
      <c r="F279" s="5" t="str">
        <f aca="false">IF(OR('Rubrica_Briciole-POSTA'!L279&lt;&gt;"IT",'Rubrica_Briciole-POSTA'!L279&lt;&gt;"SM"),E279,"")</f>
        <v/>
      </c>
      <c r="G279" s="5" t="str">
        <f aca="false">IF(IFERROR(SEARCH("mandareprivacy",'Rubrica_Briciole-POSTA'!U279),"")&lt;&gt;"","x","")</f>
        <v/>
      </c>
    </row>
    <row r="280" customFormat="false" ht="13.8" hidden="true" customHeight="false" outlineLevel="0" collapsed="false">
      <c r="A280" s="5" t="str">
        <f aca="false">'Rubrica_Briciole-POSTA'!B280</f>
        <v>Facondini Eugenio</v>
      </c>
      <c r="B280" s="4" t="str">
        <f aca="false">IF('Rubrica_Briciole-POSTA'!M280="","",'Rubrica_Briciole-POSTA'!M280)</f>
        <v/>
      </c>
      <c r="C280" s="5" t="str">
        <f aca="false">CONCATENATE('Rubrica_Briciole-POSTA'!E280," ",'Rubrica_Briciole-POSTA'!F280)</f>
        <v>Via XX Settembre 3</v>
      </c>
      <c r="D280" s="5" t="str">
        <f aca="false">CONCATENATE('Rubrica_Briciole-POSTA'!H280," ",'Rubrica_Briciole-POSTA'!I280," ",'Rubrica_Briciole-POSTA'!J280)</f>
        <v>47841 CATTOLICA RN</v>
      </c>
      <c r="E280" s="5" t="str">
        <f aca="false">IF(OR('Rubrica_Briciole-POSTA'!L280="IT",'Rubrica_Briciole-POSTA'!L280=""),"",IF('Rubrica_Briciole-POSTA'!L280="SM","Repubblica di San Marino",'Rubrica_Briciole-POSTA'!L280))</f>
        <v/>
      </c>
      <c r="F280" s="5" t="str">
        <f aca="false">IF(OR('Rubrica_Briciole-POSTA'!L280&lt;&gt;"IT",'Rubrica_Briciole-POSTA'!L280&lt;&gt;"SM"),E280,"")</f>
        <v/>
      </c>
      <c r="G280" s="5" t="str">
        <f aca="false">IF(IFERROR(SEARCH("mandareprivacy",'Rubrica_Briciole-POSTA'!U280),"")&lt;&gt;"","x","")</f>
        <v/>
      </c>
    </row>
    <row r="281" customFormat="false" ht="13.8" hidden="true" customHeight="false" outlineLevel="0" collapsed="false">
      <c r="A281" s="5" t="str">
        <f aca="false">'Rubrica_Briciole-POSTA'!B281</f>
        <v>Faenza Giuseppina</v>
      </c>
      <c r="B281" s="4" t="str">
        <f aca="false">IF('Rubrica_Briciole-POSTA'!M281="","",'Rubrica_Briciole-POSTA'!M281)</f>
        <v/>
      </c>
      <c r="C281" s="5" t="str">
        <f aca="false">CONCATENATE('Rubrica_Briciole-POSTA'!E281," ",'Rubrica_Briciole-POSTA'!F281)</f>
        <v>Via Cipriani 5</v>
      </c>
      <c r="D281" s="5" t="str">
        <f aca="false">CONCATENATE('Rubrica_Briciole-POSTA'!H281," ",'Rubrica_Briciole-POSTA'!I281," ",'Rubrica_Briciole-POSTA'!J281)</f>
        <v>47922 Rimini RN</v>
      </c>
      <c r="E281" s="5" t="str">
        <f aca="false">IF(OR('Rubrica_Briciole-POSTA'!L281="IT",'Rubrica_Briciole-POSTA'!L281=""),"",IF('Rubrica_Briciole-POSTA'!L281="SM","Repubblica di San Marino",'Rubrica_Briciole-POSTA'!L281))</f>
        <v/>
      </c>
      <c r="F281" s="5" t="str">
        <f aca="false">IF(OR('Rubrica_Briciole-POSTA'!L281&lt;&gt;"IT",'Rubrica_Briciole-POSTA'!L281&lt;&gt;"SM"),E281,"")</f>
        <v/>
      </c>
      <c r="G281" s="5" t="str">
        <f aca="false">IF(IFERROR(SEARCH("mandareprivacy",'Rubrica_Briciole-POSTA'!U281),"")&lt;&gt;"","x","")</f>
        <v/>
      </c>
    </row>
    <row r="282" customFormat="false" ht="13.8" hidden="true" customHeight="false" outlineLevel="0" collapsed="false">
      <c r="A282" s="5" t="str">
        <f aca="false">'Rubrica_Briciole-POSTA'!B282</f>
        <v>Faitanini Nevio</v>
      </c>
      <c r="B282" s="4" t="str">
        <f aca="false">IF('Rubrica_Briciole-POSTA'!M282="","",'Rubrica_Briciole-POSTA'!M282)</f>
        <v/>
      </c>
      <c r="C282" s="5" t="str">
        <f aca="false">CONCATENATE('Rubrica_Briciole-POSTA'!E282," ",'Rubrica_Briciole-POSTA'!F282)</f>
        <v>Via Valverde 10</v>
      </c>
      <c r="D282" s="5" t="str">
        <f aca="false">CONCATENATE('Rubrica_Briciole-POSTA'!H282," ",'Rubrica_Briciole-POSTA'!I282," ",'Rubrica_Briciole-POSTA'!J282)</f>
        <v>47923 Rimini RN</v>
      </c>
      <c r="E282" s="5" t="str">
        <f aca="false">IF(OR('Rubrica_Briciole-POSTA'!L282="IT",'Rubrica_Briciole-POSTA'!L282=""),"",IF('Rubrica_Briciole-POSTA'!L282="SM","Repubblica di San Marino",'Rubrica_Briciole-POSTA'!L282))</f>
        <v/>
      </c>
      <c r="F282" s="5" t="str">
        <f aca="false">IF(OR('Rubrica_Briciole-POSTA'!L282&lt;&gt;"IT",'Rubrica_Briciole-POSTA'!L282&lt;&gt;"SM"),E282,"")</f>
        <v/>
      </c>
      <c r="G282" s="5" t="str">
        <f aca="false">IF(IFERROR(SEARCH("mandareprivacy",'Rubrica_Briciole-POSTA'!U282),"")&lt;&gt;"","x","")</f>
        <v/>
      </c>
    </row>
    <row r="283" customFormat="false" ht="13.8" hidden="true" customHeight="false" outlineLevel="0" collapsed="false">
      <c r="A283" s="5" t="str">
        <f aca="false">'Rubrica_Briciole-POSTA'!B283</f>
        <v>Fanella Luisa</v>
      </c>
      <c r="B283" s="4" t="str">
        <f aca="false">IF('Rubrica_Briciole-POSTA'!M283="","",'Rubrica_Briciole-POSTA'!M283)</f>
        <v/>
      </c>
      <c r="C283" s="5" t="str">
        <f aca="false">CONCATENATE('Rubrica_Briciole-POSTA'!E283," ",'Rubrica_Briciole-POSTA'!F283)</f>
        <v>Via A. Vivaldi 15</v>
      </c>
      <c r="D283" s="5" t="str">
        <f aca="false">CONCATENATE('Rubrica_Briciole-POSTA'!H283," ",'Rubrica_Briciole-POSTA'!I283," ",'Rubrica_Briciole-POSTA'!J283)</f>
        <v>04018 Sezze LT</v>
      </c>
      <c r="E283" s="5" t="str">
        <f aca="false">IF(OR('Rubrica_Briciole-POSTA'!L283="IT",'Rubrica_Briciole-POSTA'!L283=""),"",IF('Rubrica_Briciole-POSTA'!L283="SM","Repubblica di San Marino",'Rubrica_Briciole-POSTA'!L283))</f>
        <v/>
      </c>
      <c r="F283" s="5" t="str">
        <f aca="false">IF(OR('Rubrica_Briciole-POSTA'!L283&lt;&gt;"IT",'Rubrica_Briciole-POSTA'!L283&lt;&gt;"SM"),E283,"")</f>
        <v/>
      </c>
      <c r="G283" s="5" t="str">
        <f aca="false">IF(IFERROR(SEARCH("mandareprivacy",'Rubrica_Briciole-POSTA'!U283),"")&lt;&gt;"","x","")</f>
        <v/>
      </c>
    </row>
    <row r="284" customFormat="false" ht="13.8" hidden="true" customHeight="false" outlineLevel="0" collapsed="false">
      <c r="A284" s="5" t="str">
        <f aca="false">'Rubrica_Briciole-POSTA'!B284</f>
        <v>Fanini Patrizia</v>
      </c>
      <c r="B284" s="4" t="str">
        <f aca="false">IF('Rubrica_Briciole-POSTA'!M284="","",'Rubrica_Briciole-POSTA'!M284)</f>
        <v/>
      </c>
      <c r="C284" s="5" t="str">
        <f aca="false">CONCATENATE('Rubrica_Briciole-POSTA'!E284," ",'Rubrica_Briciole-POSTA'!F284)</f>
        <v>via Fiume 23</v>
      </c>
      <c r="D284" s="5" t="str">
        <f aca="false">CONCATENATE('Rubrica_Briciole-POSTA'!H284," ",'Rubrica_Briciole-POSTA'!I284," ",'Rubrica_Briciole-POSTA'!J284)</f>
        <v>47921 Rimini RN</v>
      </c>
      <c r="E284" s="5" t="str">
        <f aca="false">IF(OR('Rubrica_Briciole-POSTA'!L284="IT",'Rubrica_Briciole-POSTA'!L284=""),"",IF('Rubrica_Briciole-POSTA'!L284="SM","Repubblica di San Marino",'Rubrica_Briciole-POSTA'!L284))</f>
        <v/>
      </c>
      <c r="F284" s="5" t="str">
        <f aca="false">IF(OR('Rubrica_Briciole-POSTA'!L284&lt;&gt;"IT",'Rubrica_Briciole-POSTA'!L284&lt;&gt;"SM"),E284,"")</f>
        <v/>
      </c>
      <c r="G284" s="5" t="str">
        <f aca="false">IF(IFERROR(SEARCH("mandareprivacy",'Rubrica_Briciole-POSTA'!U284),"")&lt;&gt;"","x","")</f>
        <v/>
      </c>
    </row>
    <row r="285" customFormat="false" ht="28.2" hidden="true" customHeight="false" outlineLevel="0" collapsed="false">
      <c r="A285" s="5" t="str">
        <f aca="false">'Rubrica_Briciole-POSTA'!B285</f>
        <v>Fantini Luca</v>
      </c>
      <c r="B285" s="4" t="str">
        <f aca="false">IF('Rubrica_Briciole-POSTA'!M285="","",'Rubrica_Briciole-POSTA'!M285)</f>
        <v/>
      </c>
      <c r="C285" s="5" t="str">
        <f aca="false">CONCATENATE('Rubrica_Briciole-POSTA'!E285," ",'Rubrica_Briciole-POSTA'!F285)</f>
        <v>Piazza Chiesa Pianventena 7</v>
      </c>
      <c r="D285" s="5" t="str">
        <f aca="false">CONCATENATE('Rubrica_Briciole-POSTA'!H285," ",'Rubrica_Briciole-POSTA'!I285," ",'Rubrica_Briciole-POSTA'!J285)</f>
        <v>47842 San Giovanni in Marignano RN</v>
      </c>
      <c r="E285" s="5" t="str">
        <f aca="false">IF(OR('Rubrica_Briciole-POSTA'!L285="IT",'Rubrica_Briciole-POSTA'!L285=""),"",IF('Rubrica_Briciole-POSTA'!L285="SM","Repubblica di San Marino",'Rubrica_Briciole-POSTA'!L285))</f>
        <v/>
      </c>
      <c r="F285" s="5" t="str">
        <f aca="false">IF(OR('Rubrica_Briciole-POSTA'!L285&lt;&gt;"IT",'Rubrica_Briciole-POSTA'!L285&lt;&gt;"SM"),E285,"")</f>
        <v/>
      </c>
      <c r="G285" s="5" t="str">
        <f aca="false">IF(IFERROR(SEARCH("mandareprivacy",'Rubrica_Briciole-POSTA'!U285),"")&lt;&gt;"","x","")</f>
        <v/>
      </c>
    </row>
    <row r="286" customFormat="false" ht="13.8" hidden="true" customHeight="false" outlineLevel="0" collapsed="false">
      <c r="A286" s="5" t="str">
        <f aca="false">'Rubrica_Briciole-POSTA'!B286</f>
        <v>Faraglia Luigi</v>
      </c>
      <c r="B286" s="4" t="str">
        <f aca="false">IF('Rubrica_Briciole-POSTA'!M286="","",'Rubrica_Briciole-POSTA'!M286)</f>
        <v/>
      </c>
      <c r="C286" s="5" t="str">
        <f aca="false">CONCATENATE('Rubrica_Briciole-POSTA'!E286," ",'Rubrica_Briciole-POSTA'!F286)</f>
        <v>Via del Prete 81</v>
      </c>
      <c r="D286" s="5" t="str">
        <f aca="false">CONCATENATE('Rubrica_Briciole-POSTA'!H286," ",'Rubrica_Briciole-POSTA'!I286," ",'Rubrica_Briciole-POSTA'!J286)</f>
        <v>47841 Cattolica RN</v>
      </c>
      <c r="E286" s="5" t="str">
        <f aca="false">IF(OR('Rubrica_Briciole-POSTA'!L286="IT",'Rubrica_Briciole-POSTA'!L286=""),"",IF('Rubrica_Briciole-POSTA'!L286="SM","Repubblica di San Marino",'Rubrica_Briciole-POSTA'!L286))</f>
        <v/>
      </c>
      <c r="F286" s="5" t="str">
        <f aca="false">IF(OR('Rubrica_Briciole-POSTA'!L286&lt;&gt;"IT",'Rubrica_Briciole-POSTA'!L286&lt;&gt;"SM"),E286,"")</f>
        <v/>
      </c>
      <c r="G286" s="5" t="str">
        <f aca="false">IF(IFERROR(SEARCH("mandareprivacy",'Rubrica_Briciole-POSTA'!U286),"")&lt;&gt;"","x","")</f>
        <v/>
      </c>
    </row>
    <row r="287" customFormat="false" ht="13.8" hidden="true" customHeight="false" outlineLevel="0" collapsed="false">
      <c r="A287" s="5" t="str">
        <f aca="false">'Rubrica_Briciole-POSTA'!B287</f>
        <v>Farina Pier Giorgio</v>
      </c>
      <c r="B287" s="4" t="str">
        <f aca="false">IF('Rubrica_Briciole-POSTA'!M287="","",'Rubrica_Briciole-POSTA'!M287)</f>
        <v/>
      </c>
      <c r="C287" s="5" t="str">
        <f aca="false">CONCATENATE('Rubrica_Briciole-POSTA'!E287," ",'Rubrica_Briciole-POSTA'!F287)</f>
        <v>Piazza Borghesi 21</v>
      </c>
      <c r="D287" s="5" t="str">
        <f aca="false">CONCATENATE('Rubrica_Briciole-POSTA'!H287," ",'Rubrica_Briciole-POSTA'!I287," ",'Rubrica_Briciole-POSTA'!J287)</f>
        <v>47039 Savignano sul Rubicone FC</v>
      </c>
      <c r="E287" s="5" t="str">
        <f aca="false">IF(OR('Rubrica_Briciole-POSTA'!L287="IT",'Rubrica_Briciole-POSTA'!L287=""),"",IF('Rubrica_Briciole-POSTA'!L287="SM","Repubblica di San Marino",'Rubrica_Briciole-POSTA'!L287))</f>
        <v/>
      </c>
      <c r="F287" s="5" t="str">
        <f aca="false">IF(OR('Rubrica_Briciole-POSTA'!L287&lt;&gt;"IT",'Rubrica_Briciole-POSTA'!L287&lt;&gt;"SM"),E287,"")</f>
        <v/>
      </c>
      <c r="G287" s="5" t="str">
        <f aca="false">IF(IFERROR(SEARCH("mandareprivacy",'Rubrica_Briciole-POSTA'!U287),"")&lt;&gt;"","x","")</f>
        <v/>
      </c>
    </row>
    <row r="288" customFormat="false" ht="13.8" hidden="true" customHeight="false" outlineLevel="0" collapsed="false">
      <c r="A288" s="5" t="str">
        <f aca="false">'Rubrica_Briciole-POSTA'!B288</f>
        <v>Fattori Isabella</v>
      </c>
      <c r="B288" s="4" t="str">
        <f aca="false">IF('Rubrica_Briciole-POSTA'!M288="","",'Rubrica_Briciole-POSTA'!M288)</f>
        <v/>
      </c>
      <c r="C288" s="5" t="str">
        <f aca="false">CONCATENATE('Rubrica_Briciole-POSTA'!E288," ",'Rubrica_Briciole-POSTA'!F288)</f>
        <v>Via Marino Moretti 230</v>
      </c>
      <c r="D288" s="5" t="str">
        <f aca="false">CONCATENATE('Rubrica_Briciole-POSTA'!H288," ",'Rubrica_Briciole-POSTA'!I288," ",'Rubrica_Briciole-POSTA'!J288)</f>
        <v>47521 Cesena FC</v>
      </c>
      <c r="E288" s="5" t="str">
        <f aca="false">IF(OR('Rubrica_Briciole-POSTA'!L288="IT",'Rubrica_Briciole-POSTA'!L288=""),"",IF('Rubrica_Briciole-POSTA'!L288="SM","Repubblica di San Marino",'Rubrica_Briciole-POSTA'!L288))</f>
        <v/>
      </c>
      <c r="F288" s="5" t="str">
        <f aca="false">IF(OR('Rubrica_Briciole-POSTA'!L288&lt;&gt;"IT",'Rubrica_Briciole-POSTA'!L288&lt;&gt;"SM"),E288,"")</f>
        <v/>
      </c>
      <c r="G288" s="5" t="str">
        <f aca="false">IF(IFERROR(SEARCH("mandareprivacy",'Rubrica_Briciole-POSTA'!U288),"")&lt;&gt;"","x","")</f>
        <v/>
      </c>
    </row>
    <row r="289" customFormat="false" ht="13.8" hidden="true" customHeight="false" outlineLevel="0" collapsed="false">
      <c r="A289" s="5" t="str">
        <f aca="false">'Rubrica_Briciole-POSTA'!B289</f>
        <v>Fattori Roberto</v>
      </c>
      <c r="B289" s="4" t="str">
        <f aca="false">IF('Rubrica_Briciole-POSTA'!M289="","",'Rubrica_Briciole-POSTA'!M289)</f>
        <v/>
      </c>
      <c r="C289" s="5" t="str">
        <f aca="false">CONCATENATE('Rubrica_Briciole-POSTA'!E289," ",'Rubrica_Briciole-POSTA'!F289)</f>
        <v>Via S. Caterina 12</v>
      </c>
      <c r="D289" s="5" t="str">
        <f aca="false">CONCATENATE('Rubrica_Briciole-POSTA'!H289," ",'Rubrica_Briciole-POSTA'!I289," ",'Rubrica_Briciole-POSTA'!J289)</f>
        <v>47921 Rimini RN</v>
      </c>
      <c r="E289" s="5" t="str">
        <f aca="false">IF(OR('Rubrica_Briciole-POSTA'!L289="IT",'Rubrica_Briciole-POSTA'!L289=""),"",IF('Rubrica_Briciole-POSTA'!L289="SM","Repubblica di San Marino",'Rubrica_Briciole-POSTA'!L289))</f>
        <v/>
      </c>
      <c r="F289" s="5" t="str">
        <f aca="false">IF(OR('Rubrica_Briciole-POSTA'!L289&lt;&gt;"IT",'Rubrica_Briciole-POSTA'!L289&lt;&gt;"SM"),E289,"")</f>
        <v/>
      </c>
      <c r="G289" s="5" t="str">
        <f aca="false">IF(IFERROR(SEARCH("mandareprivacy",'Rubrica_Briciole-POSTA'!U289),"")&lt;&gt;"","x","")</f>
        <v/>
      </c>
    </row>
    <row r="290" customFormat="false" ht="13.8" hidden="true" customHeight="false" outlineLevel="0" collapsed="false">
      <c r="A290" s="5" t="str">
        <f aca="false">'Rubrica_Briciole-POSTA'!B290</f>
        <v>Faye Mathieu Malik</v>
      </c>
      <c r="B290" s="4" t="str">
        <f aca="false">IF('Rubrica_Briciole-POSTA'!M290="","",'Rubrica_Briciole-POSTA'!M290)</f>
        <v/>
      </c>
      <c r="C290" s="5" t="str">
        <f aca="false">CONCATENATE('Rubrica_Briciole-POSTA'!E290," ",'Rubrica_Briciole-POSTA'!F290)</f>
        <v>Viale Regina Margherita 41</v>
      </c>
      <c r="D290" s="5" t="str">
        <f aca="false">CONCATENATE('Rubrica_Briciole-POSTA'!H290," ",'Rubrica_Briciole-POSTA'!I290," ",'Rubrica_Briciole-POSTA'!J290)</f>
        <v>47924 Rimini RN</v>
      </c>
      <c r="E290" s="5" t="str">
        <f aca="false">IF(OR('Rubrica_Briciole-POSTA'!L290="IT",'Rubrica_Briciole-POSTA'!L290=""),"",IF('Rubrica_Briciole-POSTA'!L290="SM","Repubblica di San Marino",'Rubrica_Briciole-POSTA'!L290))</f>
        <v/>
      </c>
      <c r="F290" s="5" t="str">
        <f aca="false">IF(OR('Rubrica_Briciole-POSTA'!L290&lt;&gt;"IT",'Rubrica_Briciole-POSTA'!L290&lt;&gt;"SM"),E290,"")</f>
        <v/>
      </c>
      <c r="G290" s="5" t="str">
        <f aca="false">IF(IFERROR(SEARCH("mandareprivacy",'Rubrica_Briciole-POSTA'!U290),"")&lt;&gt;"","x","")</f>
        <v/>
      </c>
    </row>
    <row r="291" customFormat="false" ht="28.2" hidden="true" customHeight="false" outlineLevel="0" collapsed="false">
      <c r="A291" s="5" t="str">
        <f aca="false">'Rubrica_Briciole-POSTA'!B291</f>
        <v>Ferla Maria Teresa</v>
      </c>
      <c r="B291" s="4" t="str">
        <f aca="false">IF('Rubrica_Briciole-POSTA'!M291="","",'Rubrica_Briciole-POSTA'!M291)</f>
        <v/>
      </c>
      <c r="C291" s="5" t="str">
        <f aca="false">CONCATENATE('Rubrica_Briciole-POSTA'!E291," ",'Rubrica_Briciole-POSTA'!F291)</f>
        <v>Cascina Santa Marta Fraz. Moirago snc</v>
      </c>
      <c r="D291" s="5" t="str">
        <f aca="false">CONCATENATE('Rubrica_Briciole-POSTA'!H291," ",'Rubrica_Briciole-POSTA'!I291," ",'Rubrica_Briciole-POSTA'!J291)</f>
        <v>20058 Zibido San Giacomo MI</v>
      </c>
      <c r="E291" s="5" t="str">
        <f aca="false">IF(OR('Rubrica_Briciole-POSTA'!L291="IT",'Rubrica_Briciole-POSTA'!L291=""),"",IF('Rubrica_Briciole-POSTA'!L291="SM","Repubblica di San Marino",'Rubrica_Briciole-POSTA'!L291))</f>
        <v/>
      </c>
      <c r="F291" s="5" t="str">
        <f aca="false">IF(OR('Rubrica_Briciole-POSTA'!L291&lt;&gt;"IT",'Rubrica_Briciole-POSTA'!L291&lt;&gt;"SM"),E291,"")</f>
        <v/>
      </c>
      <c r="G291" s="5" t="str">
        <f aca="false">IF(IFERROR(SEARCH("mandareprivacy",'Rubrica_Briciole-POSTA'!U291),"")&lt;&gt;"","x","")</f>
        <v/>
      </c>
    </row>
    <row r="292" customFormat="false" ht="13.8" hidden="true" customHeight="false" outlineLevel="0" collapsed="false">
      <c r="A292" s="5" t="str">
        <f aca="false">'Rubrica_Briciole-POSTA'!B292</f>
        <v>Fineschi Guido</v>
      </c>
      <c r="B292" s="4" t="str">
        <f aca="false">IF('Rubrica_Briciole-POSTA'!M292="","",'Rubrica_Briciole-POSTA'!M292)</f>
        <v/>
      </c>
      <c r="C292" s="5" t="str">
        <f aca="false">CONCATENATE('Rubrica_Briciole-POSTA'!E292," ",'Rubrica_Briciole-POSTA'!F292)</f>
        <v>Via A Giacomini 3</v>
      </c>
      <c r="D292" s="5" t="str">
        <f aca="false">CONCATENATE('Rubrica_Briciole-POSTA'!H292," ",'Rubrica_Briciole-POSTA'!I292," ",'Rubrica_Briciole-POSTA'!J292)</f>
        <v>50132 FIRENZE FI</v>
      </c>
      <c r="E292" s="5" t="str">
        <f aca="false">IF(OR('Rubrica_Briciole-POSTA'!L292="IT",'Rubrica_Briciole-POSTA'!L292=""),"",IF('Rubrica_Briciole-POSTA'!L292="SM","Repubblica di San Marino",'Rubrica_Briciole-POSTA'!L292))</f>
        <v/>
      </c>
      <c r="F292" s="5" t="str">
        <f aca="false">IF(OR('Rubrica_Briciole-POSTA'!L292&lt;&gt;"IT",'Rubrica_Briciole-POSTA'!L292&lt;&gt;"SM"),E292,"")</f>
        <v/>
      </c>
      <c r="G292" s="5" t="str">
        <f aca="false">IF(IFERROR(SEARCH("mandareprivacy",'Rubrica_Briciole-POSTA'!U292),"")&lt;&gt;"","x","")</f>
        <v/>
      </c>
    </row>
    <row r="293" customFormat="false" ht="28.2" hidden="true" customHeight="false" outlineLevel="0" collapsed="false">
      <c r="A293" s="5" t="str">
        <f aca="false">'Rubrica_Briciole-POSTA'!B293</f>
        <v>Fini Mario</v>
      </c>
      <c r="B293" s="4" t="str">
        <f aca="false">IF('Rubrica_Briciole-POSTA'!M293="","",'Rubrica_Briciole-POSTA'!M293)</f>
        <v>c/o Parr. di S. Maria della Misericordia</v>
      </c>
      <c r="C293" s="5" t="str">
        <f aca="false">CONCATENATE('Rubrica_Briciole-POSTA'!E293," ",'Rubrica_Briciole-POSTA'!F293)</f>
        <v>P.za di Porta Castiglione 4</v>
      </c>
      <c r="D293" s="5" t="str">
        <f aca="false">CONCATENATE('Rubrica_Briciole-POSTA'!H293," ",'Rubrica_Briciole-POSTA'!I293," ",'Rubrica_Briciole-POSTA'!J293)</f>
        <v>40136 BOLOGNA BO</v>
      </c>
      <c r="E293" s="5" t="str">
        <f aca="false">IF(OR('Rubrica_Briciole-POSTA'!L293="IT",'Rubrica_Briciole-POSTA'!L293=""),"",IF('Rubrica_Briciole-POSTA'!L293="SM","Repubblica di San Marino",'Rubrica_Briciole-POSTA'!L293))</f>
        <v/>
      </c>
      <c r="F293" s="5" t="str">
        <f aca="false">IF(OR('Rubrica_Briciole-POSTA'!L293&lt;&gt;"IT",'Rubrica_Briciole-POSTA'!L293&lt;&gt;"SM"),E293,"")</f>
        <v/>
      </c>
      <c r="G293" s="5" t="str">
        <f aca="false">IF(IFERROR(SEARCH("mandareprivacy",'Rubrica_Briciole-POSTA'!U293),"")&lt;&gt;"","x","")</f>
        <v/>
      </c>
    </row>
    <row r="294" customFormat="false" ht="13.8" hidden="true" customHeight="false" outlineLevel="0" collapsed="false">
      <c r="A294" s="5" t="str">
        <f aca="false">'Rubrica_Briciole-POSTA'!B294</f>
        <v>Fiorini Raniero</v>
      </c>
      <c r="B294" s="4" t="str">
        <f aca="false">IF('Rubrica_Briciole-POSTA'!M294="","",'Rubrica_Briciole-POSTA'!M294)</f>
        <v/>
      </c>
      <c r="C294" s="5" t="str">
        <f aca="false">CONCATENATE('Rubrica_Briciole-POSTA'!E294," ",'Rubrica_Briciole-POSTA'!F294)</f>
        <v>Via Drudi Lorenzo 10</v>
      </c>
      <c r="D294" s="5" t="str">
        <f aca="false">CONCATENATE('Rubrica_Briciole-POSTA'!H294," ",'Rubrica_Briciole-POSTA'!I294," ",'Rubrica_Briciole-POSTA'!J294)</f>
        <v>47923 Rimini RN</v>
      </c>
      <c r="E294" s="5" t="str">
        <f aca="false">IF(OR('Rubrica_Briciole-POSTA'!L294="IT",'Rubrica_Briciole-POSTA'!L294=""),"",IF('Rubrica_Briciole-POSTA'!L294="SM","Repubblica di San Marino",'Rubrica_Briciole-POSTA'!L294))</f>
        <v/>
      </c>
      <c r="F294" s="5" t="str">
        <f aca="false">IF(OR('Rubrica_Briciole-POSTA'!L294&lt;&gt;"IT",'Rubrica_Briciole-POSTA'!L294&lt;&gt;"SM"),E294,"")</f>
        <v/>
      </c>
      <c r="G294" s="5" t="str">
        <f aca="false">IF(IFERROR(SEARCH("mandareprivacy",'Rubrica_Briciole-POSTA'!U294),"")&lt;&gt;"","x","")</f>
        <v/>
      </c>
    </row>
    <row r="295" customFormat="false" ht="13.8" hidden="true" customHeight="false" outlineLevel="0" collapsed="false">
      <c r="A295" s="5" t="str">
        <f aca="false">'Rubrica_Briciole-POSTA'!B295</f>
        <v>Flora Giuseppe</v>
      </c>
      <c r="B295" s="4" t="str">
        <f aca="false">IF('Rubrica_Briciole-POSTA'!M295="","",'Rubrica_Briciole-POSTA'!M295)</f>
        <v/>
      </c>
      <c r="C295" s="5" t="str">
        <f aca="false">CONCATENATE('Rubrica_Briciole-POSTA'!E295," ",'Rubrica_Briciole-POSTA'!F295)</f>
        <v>Via C. da Sovereto 3</v>
      </c>
      <c r="D295" s="5" t="str">
        <f aca="false">CONCATENATE('Rubrica_Briciole-POSTA'!H295," ",'Rubrica_Briciole-POSTA'!I295," ",'Rubrica_Briciole-POSTA'!J295)</f>
        <v>85040 Rivello PZ</v>
      </c>
      <c r="E295" s="5" t="str">
        <f aca="false">IF(OR('Rubrica_Briciole-POSTA'!L295="IT",'Rubrica_Briciole-POSTA'!L295=""),"",IF('Rubrica_Briciole-POSTA'!L295="SM","Repubblica di San Marino",'Rubrica_Briciole-POSTA'!L295))</f>
        <v/>
      </c>
      <c r="F295" s="5" t="str">
        <f aca="false">IF(OR('Rubrica_Briciole-POSTA'!L295&lt;&gt;"IT",'Rubrica_Briciole-POSTA'!L295&lt;&gt;"SM"),E295,"")</f>
        <v/>
      </c>
      <c r="G295" s="5" t="str">
        <f aca="false">IF(IFERROR(SEARCH("mandareprivacy",'Rubrica_Briciole-POSTA'!U295),"")&lt;&gt;"","x","")</f>
        <v/>
      </c>
    </row>
    <row r="296" customFormat="false" ht="13.8" hidden="true" customHeight="false" outlineLevel="0" collapsed="false">
      <c r="A296" s="5" t="str">
        <f aca="false">'Rubrica_Briciole-POSTA'!B296</f>
        <v>Follina Francesco</v>
      </c>
      <c r="B296" s="4" t="str">
        <f aca="false">IF('Rubrica_Briciole-POSTA'!M296="","",'Rubrica_Briciole-POSTA'!M296)</f>
        <v/>
      </c>
      <c r="C296" s="5" t="str">
        <f aca="false">CONCATENATE('Rubrica_Briciole-POSTA'!E296," ",'Rubrica_Briciole-POSTA'!F296)</f>
        <v>Via Achille Loria 39</v>
      </c>
      <c r="D296" s="5" t="str">
        <f aca="false">CONCATENATE('Rubrica_Briciole-POSTA'!H296," ",'Rubrica_Briciole-POSTA'!I296," ",'Rubrica_Briciole-POSTA'!J296)</f>
        <v>00191 Roma RM</v>
      </c>
      <c r="E296" s="5" t="str">
        <f aca="false">IF(OR('Rubrica_Briciole-POSTA'!L296="IT",'Rubrica_Briciole-POSTA'!L296=""),"",IF('Rubrica_Briciole-POSTA'!L296="SM","Repubblica di San Marino",'Rubrica_Briciole-POSTA'!L296))</f>
        <v/>
      </c>
      <c r="F296" s="5" t="str">
        <f aca="false">IF(OR('Rubrica_Briciole-POSTA'!L296&lt;&gt;"IT",'Rubrica_Briciole-POSTA'!L296&lt;&gt;"SM"),E296,"")</f>
        <v/>
      </c>
      <c r="G296" s="5" t="str">
        <f aca="false">IF(IFERROR(SEARCH("mandareprivacy",'Rubrica_Briciole-POSTA'!U296),"")&lt;&gt;"","x","")</f>
        <v/>
      </c>
    </row>
    <row r="297" customFormat="false" ht="13.8" hidden="true" customHeight="false" outlineLevel="0" collapsed="false">
      <c r="A297" s="5" t="str">
        <f aca="false">'Rubrica_Briciole-POSTA'!B297</f>
        <v>Fonti Aldo</v>
      </c>
      <c r="B297" s="4" t="str">
        <f aca="false">IF('Rubrica_Briciole-POSTA'!M297="","",'Rubrica_Briciole-POSTA'!M297)</f>
        <v/>
      </c>
      <c r="C297" s="5" t="str">
        <f aca="false">CONCATENATE('Rubrica_Briciole-POSTA'!E297," ",'Rubrica_Briciole-POSTA'!F297)</f>
        <v>Viale Carlo Tonini 14</v>
      </c>
      <c r="D297" s="5" t="str">
        <f aca="false">CONCATENATE('Rubrica_Briciole-POSTA'!H297," ",'Rubrica_Briciole-POSTA'!I297," ",'Rubrica_Briciole-POSTA'!J297)</f>
        <v>47922 Rimini RN</v>
      </c>
      <c r="E297" s="5" t="str">
        <f aca="false">IF(OR('Rubrica_Briciole-POSTA'!L297="IT",'Rubrica_Briciole-POSTA'!L297=""),"",IF('Rubrica_Briciole-POSTA'!L297="SM","Repubblica di San Marino",'Rubrica_Briciole-POSTA'!L297))</f>
        <v/>
      </c>
      <c r="F297" s="5" t="str">
        <f aca="false">IF(OR('Rubrica_Briciole-POSTA'!L297&lt;&gt;"IT",'Rubrica_Briciole-POSTA'!L297&lt;&gt;"SM"),E297,"")</f>
        <v/>
      </c>
      <c r="G297" s="5" t="str">
        <f aca="false">IF(IFERROR(SEARCH("mandareprivacy",'Rubrica_Briciole-POSTA'!U297),"")&lt;&gt;"","x","")</f>
        <v/>
      </c>
    </row>
    <row r="298" customFormat="false" ht="13.8" hidden="true" customHeight="false" outlineLevel="0" collapsed="false">
      <c r="A298" s="5" t="str">
        <f aca="false">'Rubrica_Briciole-POSTA'!B298</f>
        <v>Forte Fortuna</v>
      </c>
      <c r="B298" s="4" t="str">
        <f aca="false">IF('Rubrica_Briciole-POSTA'!M298="","",'Rubrica_Briciole-POSTA'!M298)</f>
        <v/>
      </c>
      <c r="C298" s="5" t="str">
        <f aca="false">CONCATENATE('Rubrica_Briciole-POSTA'!E298," ",'Rubrica_Briciole-POSTA'!F298)</f>
        <v>Via Nazionale 10</v>
      </c>
      <c r="D298" s="5" t="str">
        <f aca="false">CONCATENATE('Rubrica_Briciole-POSTA'!H298," ",'Rubrica_Briciole-POSTA'!I298," ",'Rubrica_Briciole-POSTA'!J298)</f>
        <v>87020 Tortora CS</v>
      </c>
      <c r="E298" s="5" t="str">
        <f aca="false">IF(OR('Rubrica_Briciole-POSTA'!L298="IT",'Rubrica_Briciole-POSTA'!L298=""),"",IF('Rubrica_Briciole-POSTA'!L298="SM","Repubblica di San Marino",'Rubrica_Briciole-POSTA'!L298))</f>
        <v/>
      </c>
      <c r="F298" s="5" t="str">
        <f aca="false">IF(OR('Rubrica_Briciole-POSTA'!L298&lt;&gt;"IT",'Rubrica_Briciole-POSTA'!L298&lt;&gt;"SM"),E298,"")</f>
        <v/>
      </c>
      <c r="G298" s="5" t="str">
        <f aca="false">IF(IFERROR(SEARCH("mandareprivacy",'Rubrica_Briciole-POSTA'!U298),"")&lt;&gt;"","x","")</f>
        <v/>
      </c>
    </row>
    <row r="299" customFormat="false" ht="13.8" hidden="true" customHeight="false" outlineLevel="0" collapsed="false">
      <c r="A299" s="5" t="str">
        <f aca="false">'Rubrica_Briciole-POSTA'!B299</f>
        <v>Foschi Marco</v>
      </c>
      <c r="B299" s="4" t="str">
        <f aca="false">IF('Rubrica_Briciole-POSTA'!M299="","",'Rubrica_Briciole-POSTA'!M299)</f>
        <v/>
      </c>
      <c r="C299" s="5" t="str">
        <f aca="false">CONCATENATE('Rubrica_Briciole-POSTA'!E299," ",'Rubrica_Briciole-POSTA'!F299)</f>
        <v>Piazza S. Margherita 1</v>
      </c>
      <c r="D299" s="5" t="str">
        <f aca="false">CONCATENATE('Rubrica_Briciole-POSTA'!H299," ",'Rubrica_Briciole-POSTA'!I299," ",'Rubrica_Briciole-POSTA'!J299)</f>
        <v>47814 Bellaria-Igea Marina RN</v>
      </c>
      <c r="E299" s="5" t="str">
        <f aca="false">IF(OR('Rubrica_Briciole-POSTA'!L299="IT",'Rubrica_Briciole-POSTA'!L299=""),"",IF('Rubrica_Briciole-POSTA'!L299="SM","Repubblica di San Marino",'Rubrica_Briciole-POSTA'!L299))</f>
        <v/>
      </c>
      <c r="F299" s="5" t="str">
        <f aca="false">IF(OR('Rubrica_Briciole-POSTA'!L299&lt;&gt;"IT",'Rubrica_Briciole-POSTA'!L299&lt;&gt;"SM"),E299,"")</f>
        <v/>
      </c>
      <c r="G299" s="5" t="str">
        <f aca="false">IF(IFERROR(SEARCH("mandareprivacy",'Rubrica_Briciole-POSTA'!U299),"")&lt;&gt;"","x","")</f>
        <v/>
      </c>
    </row>
    <row r="300" customFormat="false" ht="13.8" hidden="true" customHeight="false" outlineLevel="0" collapsed="false">
      <c r="A300" s="5" t="str">
        <f aca="false">'Rubrica_Briciole-POSTA'!B300</f>
        <v>Franchin Simone</v>
      </c>
      <c r="B300" s="4" t="str">
        <f aca="false">IF('Rubrica_Briciole-POSTA'!M300="","",'Rubrica_Briciole-POSTA'!M300)</f>
        <v/>
      </c>
      <c r="C300" s="5" t="str">
        <f aca="false">CONCATENATE('Rubrica_Briciole-POSTA'!E300," ",'Rubrica_Briciole-POSTA'!F300)</f>
        <v>Via Montechiaro 23</v>
      </c>
      <c r="D300" s="5" t="str">
        <f aca="false">CONCATENATE('Rubrica_Briciole-POSTA'!H300," ",'Rubrica_Briciole-POSTA'!I300," ",'Rubrica_Briciole-POSTA'!J300)</f>
        <v>47923 Rimini RN</v>
      </c>
      <c r="E300" s="5" t="str">
        <f aca="false">IF(OR('Rubrica_Briciole-POSTA'!L300="IT",'Rubrica_Briciole-POSTA'!L300=""),"",IF('Rubrica_Briciole-POSTA'!L300="SM","Repubblica di San Marino",'Rubrica_Briciole-POSTA'!L300))</f>
        <v/>
      </c>
      <c r="F300" s="5" t="str">
        <f aca="false">IF(OR('Rubrica_Briciole-POSTA'!L300&lt;&gt;"IT",'Rubrica_Briciole-POSTA'!L300&lt;&gt;"SM"),E300,"")</f>
        <v/>
      </c>
      <c r="G300" s="5" t="str">
        <f aca="false">IF(IFERROR(SEARCH("mandareprivacy",'Rubrica_Briciole-POSTA'!U300),"")&lt;&gt;"","x","")</f>
        <v/>
      </c>
    </row>
    <row r="301" customFormat="false" ht="13.8" hidden="true" customHeight="false" outlineLevel="0" collapsed="false">
      <c r="A301" s="5" t="str">
        <f aca="false">'Rubrica_Briciole-POSTA'!B301</f>
        <v>Francisconi Piergiovanni</v>
      </c>
      <c r="B301" s="4" t="str">
        <f aca="false">IF('Rubrica_Briciole-POSTA'!M301="","",'Rubrica_Briciole-POSTA'!M301)</f>
        <v/>
      </c>
      <c r="C301" s="5" t="str">
        <f aca="false">CONCATENATE('Rubrica_Briciole-POSTA'!E301," ",'Rubrica_Briciole-POSTA'!F301)</f>
        <v>Via Emilia Ovest 47</v>
      </c>
      <c r="D301" s="5" t="str">
        <f aca="false">CONCATENATE('Rubrica_Briciole-POSTA'!H301," ",'Rubrica_Briciole-POSTA'!I301," ",'Rubrica_Briciole-POSTA'!J301)</f>
        <v>47039 Savignano sul Rubicone FC</v>
      </c>
      <c r="E301" s="5" t="str">
        <f aca="false">IF(OR('Rubrica_Briciole-POSTA'!L301="IT",'Rubrica_Briciole-POSTA'!L301=""),"",IF('Rubrica_Briciole-POSTA'!L301="SM","Repubblica di San Marino",'Rubrica_Briciole-POSTA'!L301))</f>
        <v/>
      </c>
      <c r="F301" s="5" t="str">
        <f aca="false">IF(OR('Rubrica_Briciole-POSTA'!L301&lt;&gt;"IT",'Rubrica_Briciole-POSTA'!L301&lt;&gt;"SM"),E301,"")</f>
        <v/>
      </c>
      <c r="G301" s="5" t="str">
        <f aca="false">IF(IFERROR(SEARCH("mandareprivacy",'Rubrica_Briciole-POSTA'!U301),"")&lt;&gt;"","x","")</f>
        <v/>
      </c>
    </row>
    <row r="302" customFormat="false" ht="13.8" hidden="true" customHeight="false" outlineLevel="0" collapsed="false">
      <c r="A302" s="5" t="str">
        <f aca="false">'Rubrica_Briciole-POSTA'!B302</f>
        <v>Fravisini Marco</v>
      </c>
      <c r="B302" s="4" t="str">
        <f aca="false">IF('Rubrica_Briciole-POSTA'!M302="","",'Rubrica_Briciole-POSTA'!M302)</f>
        <v>c/o Clinica Sol et Salus</v>
      </c>
      <c r="C302" s="5" t="str">
        <f aca="false">CONCATENATE('Rubrica_Briciole-POSTA'!E302," ",'Rubrica_Briciole-POSTA'!F302)</f>
        <v>Viale San Salvador 204</v>
      </c>
      <c r="D302" s="5" t="str">
        <f aca="false">CONCATENATE('Rubrica_Briciole-POSTA'!H302," ",'Rubrica_Briciole-POSTA'!I302," ",'Rubrica_Briciole-POSTA'!J302)</f>
        <v>47922 RIMINI RN</v>
      </c>
      <c r="E302" s="5" t="str">
        <f aca="false">IF(OR('Rubrica_Briciole-POSTA'!L302="IT",'Rubrica_Briciole-POSTA'!L302=""),"",IF('Rubrica_Briciole-POSTA'!L302="SM","Repubblica di San Marino",'Rubrica_Briciole-POSTA'!L302))</f>
        <v/>
      </c>
      <c r="F302" s="5" t="str">
        <f aca="false">IF(OR('Rubrica_Briciole-POSTA'!L302&lt;&gt;"IT",'Rubrica_Briciole-POSTA'!L302&lt;&gt;"SM"),E302,"")</f>
        <v/>
      </c>
      <c r="G302" s="5" t="str">
        <f aca="false">IF(IFERROR(SEARCH("mandareprivacy",'Rubrica_Briciole-POSTA'!U302),"")&lt;&gt;"","x","")</f>
        <v/>
      </c>
    </row>
    <row r="303" customFormat="false" ht="13.8" hidden="true" customHeight="false" outlineLevel="0" collapsed="false">
      <c r="A303" s="5" t="str">
        <f aca="false">'Rubrica_Briciole-POSTA'!B303</f>
        <v>Frisoni Gabriele</v>
      </c>
      <c r="B303" s="4" t="str">
        <f aca="false">IF('Rubrica_Briciole-POSTA'!M303="","",'Rubrica_Briciole-POSTA'!M303)</f>
        <v/>
      </c>
      <c r="C303" s="5" t="str">
        <f aca="false">CONCATENATE('Rubrica_Briciole-POSTA'!E303," ",'Rubrica_Briciole-POSTA'!F303)</f>
        <v>Via Cavallino 38</v>
      </c>
      <c r="D303" s="5" t="str">
        <f aca="false">CONCATENATE('Rubrica_Briciole-POSTA'!H303," ",'Rubrica_Briciole-POSTA'!I303," ",'Rubrica_Briciole-POSTA'!J303)</f>
        <v>47853 Coriano RN</v>
      </c>
      <c r="E303" s="5" t="str">
        <f aca="false">IF(OR('Rubrica_Briciole-POSTA'!L303="IT",'Rubrica_Briciole-POSTA'!L303=""),"",IF('Rubrica_Briciole-POSTA'!L303="SM","Repubblica di San Marino",'Rubrica_Briciole-POSTA'!L303))</f>
        <v/>
      </c>
      <c r="F303" s="5" t="str">
        <f aca="false">IF(OR('Rubrica_Briciole-POSTA'!L303&lt;&gt;"IT",'Rubrica_Briciole-POSTA'!L303&lt;&gt;"SM"),E303,"")</f>
        <v/>
      </c>
      <c r="G303" s="5" t="str">
        <f aca="false">IF(IFERROR(SEARCH("mandareprivacy",'Rubrica_Briciole-POSTA'!U303),"")&lt;&gt;"","x","")</f>
        <v/>
      </c>
    </row>
    <row r="304" customFormat="false" ht="13.8" hidden="true" customHeight="false" outlineLevel="0" collapsed="false">
      <c r="A304" s="5" t="str">
        <f aca="false">'Rubrica_Briciole-POSTA'!B304</f>
        <v>Frisoni Raimondo</v>
      </c>
      <c r="B304" s="4" t="str">
        <f aca="false">IF('Rubrica_Briciole-POSTA'!M304="","",'Rubrica_Briciole-POSTA'!M304)</f>
        <v/>
      </c>
      <c r="C304" s="5" t="str">
        <f aca="false">CONCATENATE('Rubrica_Briciole-POSTA'!E304," ",'Rubrica_Briciole-POSTA'!F304)</f>
        <v>VIa del Tulipano 10</v>
      </c>
      <c r="D304" s="5" t="str">
        <f aca="false">CONCATENATE('Rubrica_Briciole-POSTA'!H304," ",'Rubrica_Briciole-POSTA'!I304," ",'Rubrica_Briciole-POSTA'!J304)</f>
        <v>47923 Rimini RN</v>
      </c>
      <c r="E304" s="5" t="str">
        <f aca="false">IF(OR('Rubrica_Briciole-POSTA'!L304="IT",'Rubrica_Briciole-POSTA'!L304=""),"",IF('Rubrica_Briciole-POSTA'!L304="SM","Repubblica di San Marino",'Rubrica_Briciole-POSTA'!L304))</f>
        <v/>
      </c>
      <c r="F304" s="5" t="str">
        <f aca="false">IF(OR('Rubrica_Briciole-POSTA'!L304&lt;&gt;"IT",'Rubrica_Briciole-POSTA'!L304&lt;&gt;"SM"),E304,"")</f>
        <v/>
      </c>
      <c r="G304" s="5" t="str">
        <f aca="false">IF(IFERROR(SEARCH("mandareprivacy",'Rubrica_Briciole-POSTA'!U304),"")&lt;&gt;"","x","")</f>
        <v/>
      </c>
    </row>
    <row r="305" customFormat="false" ht="13.8" hidden="true" customHeight="false" outlineLevel="0" collapsed="false">
      <c r="A305" s="5" t="str">
        <f aca="false">'Rubrica_Briciole-POSTA'!B305</f>
        <v>Fronzoni Francesco</v>
      </c>
      <c r="B305" s="4" t="str">
        <f aca="false">IF('Rubrica_Briciole-POSTA'!M305="","",'Rubrica_Briciole-POSTA'!M305)</f>
        <v/>
      </c>
      <c r="C305" s="5" t="str">
        <f aca="false">CONCATENATE('Rubrica_Briciole-POSTA'!E305," ",'Rubrica_Briciole-POSTA'!F305)</f>
        <v>Piazza Giuseppe Mazzini 1</v>
      </c>
      <c r="D305" s="5" t="str">
        <f aca="false">CONCATENATE('Rubrica_Briciole-POSTA'!H305," ",'Rubrica_Briciole-POSTA'!I305," ",'Rubrica_Briciole-POSTA'!J305)</f>
        <v>47832 SAN CLEMENTE RN</v>
      </c>
      <c r="E305" s="5" t="str">
        <f aca="false">IF(OR('Rubrica_Briciole-POSTA'!L305="IT",'Rubrica_Briciole-POSTA'!L305=""),"",IF('Rubrica_Briciole-POSTA'!L305="SM","Repubblica di San Marino",'Rubrica_Briciole-POSTA'!L305))</f>
        <v/>
      </c>
      <c r="F305" s="5" t="str">
        <f aca="false">IF(OR('Rubrica_Briciole-POSTA'!L305&lt;&gt;"IT",'Rubrica_Briciole-POSTA'!L305&lt;&gt;"SM"),E305,"")</f>
        <v/>
      </c>
      <c r="G305" s="5" t="str">
        <f aca="false">IF(IFERROR(SEARCH("mandareprivacy",'Rubrica_Briciole-POSTA'!U305),"")&lt;&gt;"","x","")</f>
        <v/>
      </c>
    </row>
    <row r="306" customFormat="false" ht="28.2" hidden="true" customHeight="false" outlineLevel="0" collapsed="false">
      <c r="A306" s="5" t="str">
        <f aca="false">'Rubrica_Briciole-POSTA'!B306</f>
        <v>Furlanetto Severina</v>
      </c>
      <c r="B306" s="4" t="str">
        <f aca="false">IF('Rubrica_Briciole-POSTA'!M306="","",'Rubrica_Briciole-POSTA'!M306)</f>
        <v/>
      </c>
      <c r="C306" s="5" t="str">
        <f aca="false">CONCATENATE('Rubrica_Briciole-POSTA'!E306," ",'Rubrica_Briciole-POSTA'!F306)</f>
        <v>Via Privata Carlo Innocenzo Frugoni 28</v>
      </c>
      <c r="D306" s="5" t="str">
        <f aca="false">CONCATENATE('Rubrica_Briciole-POSTA'!H306," ",'Rubrica_Briciole-POSTA'!I306," ",'Rubrica_Briciole-POSTA'!J306)</f>
        <v>20162 Milano MI</v>
      </c>
      <c r="E306" s="5" t="str">
        <f aca="false">IF(OR('Rubrica_Briciole-POSTA'!L306="IT",'Rubrica_Briciole-POSTA'!L306=""),"",IF('Rubrica_Briciole-POSTA'!L306="SM","Repubblica di San Marino",'Rubrica_Briciole-POSTA'!L306))</f>
        <v/>
      </c>
      <c r="F306" s="5" t="str">
        <f aca="false">IF(OR('Rubrica_Briciole-POSTA'!L306&lt;&gt;"IT",'Rubrica_Briciole-POSTA'!L306&lt;&gt;"SM"),E306,"")</f>
        <v/>
      </c>
      <c r="G306" s="5" t="str">
        <f aca="false">IF(IFERROR(SEARCH("mandareprivacy",'Rubrica_Briciole-POSTA'!U306),"")&lt;&gt;"","x","")</f>
        <v/>
      </c>
    </row>
    <row r="307" customFormat="false" ht="13.8" hidden="true" customHeight="false" outlineLevel="0" collapsed="false">
      <c r="A307" s="5" t="str">
        <f aca="false">'Rubrica_Briciole-POSTA'!B307</f>
        <v>Gabellini Maria Rita Joseph</v>
      </c>
      <c r="B307" s="4" t="str">
        <f aca="false">IF('Rubrica_Briciole-POSTA'!M307="","",'Rubrica_Briciole-POSTA'!M307)</f>
        <v/>
      </c>
      <c r="C307" s="5" t="str">
        <f aca="false">CONCATENATE('Rubrica_Briciole-POSTA'!E307," ",'Rubrica_Briciole-POSTA'!F307)</f>
        <v>Via N. Sauro 7</v>
      </c>
      <c r="D307" s="5" t="str">
        <f aca="false">CONCATENATE('Rubrica_Briciole-POSTA'!H307," ",'Rubrica_Briciole-POSTA'!I307," ",'Rubrica_Briciole-POSTA'!J307)</f>
        <v>47838 Riccione RN</v>
      </c>
      <c r="E307" s="5" t="str">
        <f aca="false">IF(OR('Rubrica_Briciole-POSTA'!L307="IT",'Rubrica_Briciole-POSTA'!L307=""),"",IF('Rubrica_Briciole-POSTA'!L307="SM","Repubblica di San Marino",'Rubrica_Briciole-POSTA'!L307))</f>
        <v/>
      </c>
      <c r="F307" s="5" t="str">
        <f aca="false">IF(OR('Rubrica_Briciole-POSTA'!L307&lt;&gt;"IT",'Rubrica_Briciole-POSTA'!L307&lt;&gt;"SM"),E307,"")</f>
        <v/>
      </c>
      <c r="G307" s="5" t="str">
        <f aca="false">IF(IFERROR(SEARCH("mandareprivacy",'Rubrica_Briciole-POSTA'!U307),"")&lt;&gt;"","x","")</f>
        <v/>
      </c>
    </row>
    <row r="308" customFormat="false" ht="13.8" hidden="true" customHeight="false" outlineLevel="0" collapsed="false">
      <c r="A308" s="5" t="str">
        <f aca="false">'Rubrica_Briciole-POSTA'!B308</f>
        <v>Gabrielli Massimo</v>
      </c>
      <c r="B308" s="4" t="str">
        <f aca="false">IF('Rubrica_Briciole-POSTA'!M308="","",'Rubrica_Briciole-POSTA'!M308)</f>
        <v/>
      </c>
      <c r="C308" s="5" t="str">
        <f aca="false">CONCATENATE('Rubrica_Briciole-POSTA'!E308," ",'Rubrica_Briciole-POSTA'!F308)</f>
        <v>Via Raffaello 1</v>
      </c>
      <c r="D308" s="5" t="str">
        <f aca="false">CONCATENATE('Rubrica_Briciole-POSTA'!H308," ",'Rubrica_Briciole-POSTA'!I308," ",'Rubrica_Briciole-POSTA'!J308)</f>
        <v>47833 Morciano di Romagna RN</v>
      </c>
      <c r="E308" s="5" t="str">
        <f aca="false">IF(OR('Rubrica_Briciole-POSTA'!L308="IT",'Rubrica_Briciole-POSTA'!L308=""),"",IF('Rubrica_Briciole-POSTA'!L308="SM","Repubblica di San Marino",'Rubrica_Briciole-POSTA'!L308))</f>
        <v/>
      </c>
      <c r="F308" s="5" t="str">
        <f aca="false">IF(OR('Rubrica_Briciole-POSTA'!L308&lt;&gt;"IT",'Rubrica_Briciole-POSTA'!L308&lt;&gt;"SM"),E308,"")</f>
        <v/>
      </c>
      <c r="G308" s="5" t="str">
        <f aca="false">IF(IFERROR(SEARCH("mandareprivacy",'Rubrica_Briciole-POSTA'!U308),"")&lt;&gt;"","x","")</f>
        <v/>
      </c>
    </row>
    <row r="309" customFormat="false" ht="13.8" hidden="true" customHeight="false" outlineLevel="0" collapsed="false">
      <c r="A309" s="5" t="str">
        <f aca="false">'Rubrica_Briciole-POSTA'!B309</f>
        <v>Gaggia Gabriele</v>
      </c>
      <c r="B309" s="4" t="str">
        <f aca="false">IF('Rubrica_Briciole-POSTA'!M309="","",'Rubrica_Briciole-POSTA'!M309)</f>
        <v/>
      </c>
      <c r="C309" s="5" t="str">
        <f aca="false">CONCATENATE('Rubrica_Briciole-POSTA'!E309," ",'Rubrica_Briciole-POSTA'!F309)</f>
        <v>Via Casalecchio 52</v>
      </c>
      <c r="D309" s="5" t="str">
        <f aca="false">CONCATENATE('Rubrica_Briciole-POSTA'!H309," ",'Rubrica_Briciole-POSTA'!I309," ",'Rubrica_Briciole-POSTA'!J309)</f>
        <v>47924 Rimini RN</v>
      </c>
      <c r="E309" s="5" t="str">
        <f aca="false">IF(OR('Rubrica_Briciole-POSTA'!L309="IT",'Rubrica_Briciole-POSTA'!L309=""),"",IF('Rubrica_Briciole-POSTA'!L309="SM","Repubblica di San Marino",'Rubrica_Briciole-POSTA'!L309))</f>
        <v/>
      </c>
      <c r="F309" s="5" t="str">
        <f aca="false">IF(OR('Rubrica_Briciole-POSTA'!L309&lt;&gt;"IT",'Rubrica_Briciole-POSTA'!L309&lt;&gt;"SM"),E309,"")</f>
        <v/>
      </c>
      <c r="G309" s="5" t="str">
        <f aca="false">IF(IFERROR(SEARCH("mandareprivacy",'Rubrica_Briciole-POSTA'!U309),"")&lt;&gt;"","x","")</f>
        <v/>
      </c>
    </row>
    <row r="310" customFormat="false" ht="13.8" hidden="true" customHeight="false" outlineLevel="0" collapsed="false">
      <c r="A310" s="5" t="str">
        <f aca="false">'Rubrica_Briciole-POSTA'!B310</f>
        <v>Galloni Angelo</v>
      </c>
      <c r="B310" s="4" t="str">
        <f aca="false">IF('Rubrica_Briciole-POSTA'!M310="","",'Rubrica_Briciole-POSTA'!M310)</f>
        <v/>
      </c>
      <c r="C310" s="5" t="str">
        <f aca="false">CONCATENATE('Rubrica_Briciole-POSTA'!E310," ",'Rubrica_Briciole-POSTA'!F310)</f>
        <v>Via Lattanzio 16/A3</v>
      </c>
      <c r="D310" s="5" t="str">
        <f aca="false">CONCATENATE('Rubrica_Briciole-POSTA'!H310," ",'Rubrica_Briciole-POSTA'!I310," ",'Rubrica_Briciole-POSTA'!J310)</f>
        <v>20137 MILANO MI</v>
      </c>
      <c r="E310" s="5" t="str">
        <f aca="false">IF(OR('Rubrica_Briciole-POSTA'!L310="IT",'Rubrica_Briciole-POSTA'!L310=""),"",IF('Rubrica_Briciole-POSTA'!L310="SM","Repubblica di San Marino",'Rubrica_Briciole-POSTA'!L310))</f>
        <v/>
      </c>
      <c r="F310" s="5" t="str">
        <f aca="false">IF(OR('Rubrica_Briciole-POSTA'!L310&lt;&gt;"IT",'Rubrica_Briciole-POSTA'!L310&lt;&gt;"SM"),E310,"")</f>
        <v/>
      </c>
      <c r="G310" s="5" t="str">
        <f aca="false">IF(IFERROR(SEARCH("mandareprivacy",'Rubrica_Briciole-POSTA'!U310),"")&lt;&gt;"","x","")</f>
        <v/>
      </c>
    </row>
    <row r="311" customFormat="false" ht="13.8" hidden="true" customHeight="false" outlineLevel="0" collapsed="false">
      <c r="A311" s="5" t="str">
        <f aca="false">'Rubrica_Briciole-POSTA'!B311</f>
        <v>Gamba Andrea</v>
      </c>
      <c r="B311" s="4" t="str">
        <f aca="false">IF('Rubrica_Briciole-POSTA'!M311="","",'Rubrica_Briciole-POSTA'!M311)</f>
        <v/>
      </c>
      <c r="C311" s="5" t="str">
        <f aca="false">CONCATENATE('Rubrica_Briciole-POSTA'!E311," ",'Rubrica_Briciole-POSTA'!F311)</f>
        <v>Via Roma 12</v>
      </c>
      <c r="D311" s="5" t="str">
        <f aca="false">CONCATENATE('Rubrica_Briciole-POSTA'!H311," ",'Rubrica_Briciole-POSTA'!I311," ",'Rubrica_Briciole-POSTA'!J311)</f>
        <v>33042 Buttrio UD</v>
      </c>
      <c r="E311" s="5" t="str">
        <f aca="false">IF(OR('Rubrica_Briciole-POSTA'!L311="IT",'Rubrica_Briciole-POSTA'!L311=""),"",IF('Rubrica_Briciole-POSTA'!L311="SM","Repubblica di San Marino",'Rubrica_Briciole-POSTA'!L311))</f>
        <v/>
      </c>
      <c r="F311" s="5" t="str">
        <f aca="false">IF(OR('Rubrica_Briciole-POSTA'!L311&lt;&gt;"IT",'Rubrica_Briciole-POSTA'!L311&lt;&gt;"SM"),E311,"")</f>
        <v/>
      </c>
      <c r="G311" s="5" t="str">
        <f aca="false">IF(IFERROR(SEARCH("mandareprivacy",'Rubrica_Briciole-POSTA'!U311),"")&lt;&gt;"","x","")</f>
        <v/>
      </c>
    </row>
    <row r="312" customFormat="false" ht="13.8" hidden="true" customHeight="false" outlineLevel="0" collapsed="false">
      <c r="A312" s="5" t="str">
        <f aca="false">'Rubrica_Briciole-POSTA'!B312</f>
        <v>Gambi Angelo</v>
      </c>
      <c r="B312" s="4" t="str">
        <f aca="false">IF('Rubrica_Briciole-POSTA'!M312="","",'Rubrica_Briciole-POSTA'!M312)</f>
        <v/>
      </c>
      <c r="C312" s="5" t="str">
        <f aca="false">CONCATENATE('Rubrica_Briciole-POSTA'!E312," ",'Rubrica_Briciole-POSTA'!F312)</f>
        <v>Via Domenico Zauli 3</v>
      </c>
      <c r="D312" s="5" t="str">
        <f aca="false">CONCATENATE('Rubrica_Briciole-POSTA'!H312," ",'Rubrica_Briciole-POSTA'!I312," ",'Rubrica_Briciole-POSTA'!J312)</f>
        <v>48018 Faenza RA</v>
      </c>
      <c r="E312" s="5" t="str">
        <f aca="false">IF(OR('Rubrica_Briciole-POSTA'!L312="IT",'Rubrica_Briciole-POSTA'!L312=""),"",IF('Rubrica_Briciole-POSTA'!L312="SM","Repubblica di San Marino",'Rubrica_Briciole-POSTA'!L312))</f>
        <v/>
      </c>
      <c r="F312" s="5" t="str">
        <f aca="false">IF(OR('Rubrica_Briciole-POSTA'!L312&lt;&gt;"IT",'Rubrica_Briciole-POSTA'!L312&lt;&gt;"SM"),E312,"")</f>
        <v/>
      </c>
      <c r="G312" s="5" t="str">
        <f aca="false">IF(IFERROR(SEARCH("mandareprivacy",'Rubrica_Briciole-POSTA'!U312),"")&lt;&gt;"","x","")</f>
        <v/>
      </c>
    </row>
    <row r="313" customFormat="false" ht="13.8" hidden="true" customHeight="false" outlineLevel="0" collapsed="false">
      <c r="A313" s="5" t="str">
        <f aca="false">'Rubrica_Briciole-POSTA'!B313</f>
        <v>Gasperini Carlo</v>
      </c>
      <c r="B313" s="4" t="str">
        <f aca="false">IF('Rubrica_Briciole-POSTA'!M313="","",'Rubrica_Briciole-POSTA'!M313)</f>
        <v/>
      </c>
      <c r="C313" s="5" t="str">
        <f aca="false">CONCATENATE('Rubrica_Briciole-POSTA'!E313," ",'Rubrica_Briciole-POSTA'!F313)</f>
        <v>Via Celle 4</v>
      </c>
      <c r="D313" s="5" t="str">
        <f aca="false">CONCATENATE('Rubrica_Briciole-POSTA'!H313," ",'Rubrica_Briciole-POSTA'!I313," ",'Rubrica_Briciole-POSTA'!J313)</f>
        <v>47921 Rimini RN</v>
      </c>
      <c r="E313" s="5" t="str">
        <f aca="false">IF(OR('Rubrica_Briciole-POSTA'!L313="IT",'Rubrica_Briciole-POSTA'!L313=""),"",IF('Rubrica_Briciole-POSTA'!L313="SM","Repubblica di San Marino",'Rubrica_Briciole-POSTA'!L313))</f>
        <v/>
      </c>
      <c r="F313" s="5" t="str">
        <f aca="false">IF(OR('Rubrica_Briciole-POSTA'!L313&lt;&gt;"IT",'Rubrica_Briciole-POSTA'!L313&lt;&gt;"SM"),E313,"")</f>
        <v/>
      </c>
      <c r="G313" s="5" t="str">
        <f aca="false">IF(IFERROR(SEARCH("mandareprivacy",'Rubrica_Briciole-POSTA'!U313),"")&lt;&gt;"","x","")</f>
        <v/>
      </c>
    </row>
    <row r="314" customFormat="false" ht="28.2" hidden="true" customHeight="false" outlineLevel="0" collapsed="false">
      <c r="A314" s="5" t="str">
        <f aca="false">'Rubrica_Briciole-POSTA'!B314</f>
        <v>Gasperoni Franco</v>
      </c>
      <c r="B314" s="4" t="str">
        <f aca="false">IF('Rubrica_Briciole-POSTA'!M314="","",'Rubrica_Briciole-POSTA'!M314)</f>
        <v/>
      </c>
      <c r="C314" s="5" t="str">
        <f aca="false">CONCATENATE('Rubrica_Briciole-POSTA'!E314," ",'Rubrica_Briciole-POSTA'!F314)</f>
        <v>Via Fiume 26</v>
      </c>
      <c r="D314" s="5" t="str">
        <f aca="false">CONCATENATE('Rubrica_Briciole-POSTA'!H314," ",'Rubrica_Briciole-POSTA'!I314," ",'Rubrica_Briciole-POSTA'!J314)</f>
        <v>47039 SAVIGNANO SUL RUBICONE FC</v>
      </c>
      <c r="E314" s="5" t="str">
        <f aca="false">IF(OR('Rubrica_Briciole-POSTA'!L314="IT",'Rubrica_Briciole-POSTA'!L314=""),"",IF('Rubrica_Briciole-POSTA'!L314="SM","Repubblica di San Marino",'Rubrica_Briciole-POSTA'!L314))</f>
        <v/>
      </c>
      <c r="F314" s="5" t="str">
        <f aca="false">IF(OR('Rubrica_Briciole-POSTA'!L314&lt;&gt;"IT",'Rubrica_Briciole-POSTA'!L314&lt;&gt;"SM"),E314,"")</f>
        <v/>
      </c>
      <c r="G314" s="5" t="str">
        <f aca="false">IF(IFERROR(SEARCH("mandareprivacy",'Rubrica_Briciole-POSTA'!U314),"")&lt;&gt;"","x","")</f>
        <v/>
      </c>
    </row>
    <row r="315" customFormat="false" ht="13.8" hidden="true" customHeight="false" outlineLevel="0" collapsed="false">
      <c r="A315" s="5" t="str">
        <f aca="false">'Rubrica_Briciole-POSTA'!B315</f>
        <v>Gasperoni Gabriele</v>
      </c>
      <c r="B315" s="4" t="str">
        <f aca="false">IF('Rubrica_Briciole-POSTA'!M315="","",'Rubrica_Briciole-POSTA'!M315)</f>
        <v/>
      </c>
      <c r="C315" s="5" t="str">
        <f aca="false">CONCATENATE('Rubrica_Briciole-POSTA'!E315," ",'Rubrica_Briciole-POSTA'!F315)</f>
        <v>Via Fiume 28</v>
      </c>
      <c r="D315" s="5" t="str">
        <f aca="false">CONCATENATE('Rubrica_Briciole-POSTA'!H315," ",'Rubrica_Briciole-POSTA'!I315," ",'Rubrica_Briciole-POSTA'!J315)</f>
        <v>47039 Savignano sul Rubicone FC</v>
      </c>
      <c r="E315" s="5" t="str">
        <f aca="false">IF(OR('Rubrica_Briciole-POSTA'!L315="IT",'Rubrica_Briciole-POSTA'!L315=""),"",IF('Rubrica_Briciole-POSTA'!L315="SM","Repubblica di San Marino",'Rubrica_Briciole-POSTA'!L315))</f>
        <v/>
      </c>
      <c r="F315" s="5" t="str">
        <f aca="false">IF(OR('Rubrica_Briciole-POSTA'!L315&lt;&gt;"IT",'Rubrica_Briciole-POSTA'!L315&lt;&gt;"SM"),E315,"")</f>
        <v/>
      </c>
      <c r="G315" s="5" t="str">
        <f aca="false">IF(IFERROR(SEARCH("mandareprivacy",'Rubrica_Briciole-POSTA'!U315),"")&lt;&gt;"","x","")</f>
        <v/>
      </c>
    </row>
    <row r="316" customFormat="false" ht="13.8" hidden="true" customHeight="false" outlineLevel="0" collapsed="false">
      <c r="A316" s="5" t="str">
        <f aca="false">'Rubrica_Briciole-POSTA'!B316</f>
        <v>Gasperoni Matteo</v>
      </c>
      <c r="B316" s="4" t="str">
        <f aca="false">IF('Rubrica_Briciole-POSTA'!M316="","",'Rubrica_Briciole-POSTA'!M316)</f>
        <v/>
      </c>
      <c r="C316" s="5" t="str">
        <f aca="false">CONCATENATE('Rubrica_Briciole-POSTA'!E316," ",'Rubrica_Briciole-POSTA'!F316)</f>
        <v>Via Fiume 26</v>
      </c>
      <c r="D316" s="5" t="str">
        <f aca="false">CONCATENATE('Rubrica_Briciole-POSTA'!H316," ",'Rubrica_Briciole-POSTA'!I316," ",'Rubrica_Briciole-POSTA'!J316)</f>
        <v>47039 Savignano sul Rubicone RN</v>
      </c>
      <c r="E316" s="5" t="str">
        <f aca="false">IF(OR('Rubrica_Briciole-POSTA'!L316="IT",'Rubrica_Briciole-POSTA'!L316=""),"",IF('Rubrica_Briciole-POSTA'!L316="SM","Repubblica di San Marino",'Rubrica_Briciole-POSTA'!L316))</f>
        <v/>
      </c>
      <c r="F316" s="5" t="str">
        <f aca="false">IF(OR('Rubrica_Briciole-POSTA'!L316&lt;&gt;"IT",'Rubrica_Briciole-POSTA'!L316&lt;&gt;"SM"),E316,"")</f>
        <v/>
      </c>
      <c r="G316" s="5" t="str">
        <f aca="false">IF(IFERROR(SEARCH("mandareprivacy",'Rubrica_Briciole-POSTA'!U316),"")&lt;&gt;"","x","")</f>
        <v/>
      </c>
    </row>
    <row r="317" customFormat="false" ht="13.8" hidden="true" customHeight="false" outlineLevel="0" collapsed="false">
      <c r="A317" s="5" t="str">
        <f aca="false">'Rubrica_Briciole-POSTA'!B317</f>
        <v>Gastaldon Laura</v>
      </c>
      <c r="B317" s="4" t="str">
        <f aca="false">IF('Rubrica_Briciole-POSTA'!M317="","",'Rubrica_Briciole-POSTA'!M317)</f>
        <v>c/o Bottaro</v>
      </c>
      <c r="C317" s="5" t="str">
        <f aca="false">CONCATENATE('Rubrica_Briciole-POSTA'!E317," ",'Rubrica_Briciole-POSTA'!F317)</f>
        <v>Via Mestrina 52/54</v>
      </c>
      <c r="D317" s="5" t="str">
        <f aca="false">CONCATENATE('Rubrica_Briciole-POSTA'!H317," ",'Rubrica_Briciole-POSTA'!I317," ",'Rubrica_Briciole-POSTA'!J317)</f>
        <v>35030 VEGGIANO PD</v>
      </c>
      <c r="E317" s="5" t="str">
        <f aca="false">IF(OR('Rubrica_Briciole-POSTA'!L317="IT",'Rubrica_Briciole-POSTA'!L317=""),"",IF('Rubrica_Briciole-POSTA'!L317="SM","Repubblica di San Marino",'Rubrica_Briciole-POSTA'!L317))</f>
        <v/>
      </c>
      <c r="F317" s="5" t="str">
        <f aca="false">IF(OR('Rubrica_Briciole-POSTA'!L317&lt;&gt;"IT",'Rubrica_Briciole-POSTA'!L317&lt;&gt;"SM"),E317,"")</f>
        <v/>
      </c>
      <c r="G317" s="5" t="str">
        <f aca="false">IF(IFERROR(SEARCH("mandareprivacy",'Rubrica_Briciole-POSTA'!U317),"")&lt;&gt;"","x","")</f>
        <v/>
      </c>
    </row>
    <row r="318" customFormat="false" ht="13.8" hidden="true" customHeight="false" outlineLevel="0" collapsed="false">
      <c r="A318" s="5" t="str">
        <f aca="false">'Rubrica_Briciole-POSTA'!B318</f>
        <v>Gatto Giuseppe</v>
      </c>
      <c r="B318" s="4" t="str">
        <f aca="false">IF('Rubrica_Briciole-POSTA'!M318="","",'Rubrica_Briciole-POSTA'!M318)</f>
        <v/>
      </c>
      <c r="C318" s="5" t="str">
        <f aca="false">CONCATENATE('Rubrica_Briciole-POSTA'!E318," ",'Rubrica_Briciole-POSTA'!F318)</f>
        <v>Via Messina 59</v>
      </c>
      <c r="D318" s="5" t="str">
        <f aca="false">CONCATENATE('Rubrica_Briciole-POSTA'!H318," ",'Rubrica_Briciole-POSTA'!I318," ",'Rubrica_Briciole-POSTA'!J318)</f>
        <v>98071 Capo d'Orlando ME</v>
      </c>
      <c r="E318" s="5" t="str">
        <f aca="false">IF(OR('Rubrica_Briciole-POSTA'!L318="IT",'Rubrica_Briciole-POSTA'!L318=""),"",IF('Rubrica_Briciole-POSTA'!L318="SM","Repubblica di San Marino",'Rubrica_Briciole-POSTA'!L318))</f>
        <v/>
      </c>
      <c r="F318" s="5" t="str">
        <f aca="false">IF(OR('Rubrica_Briciole-POSTA'!L318&lt;&gt;"IT",'Rubrica_Briciole-POSTA'!L318&lt;&gt;"SM"),E318,"")</f>
        <v/>
      </c>
      <c r="G318" s="5" t="str">
        <f aca="false">IF(IFERROR(SEARCH("mandareprivacy",'Rubrica_Briciole-POSTA'!U318),"")&lt;&gt;"","x","")</f>
        <v/>
      </c>
    </row>
    <row r="319" customFormat="false" ht="13.8" hidden="true" customHeight="false" outlineLevel="0" collapsed="false">
      <c r="A319" s="5" t="str">
        <f aca="false">'Rubrica_Briciole-POSTA'!B319</f>
        <v>Gaviani Patrizia</v>
      </c>
      <c r="B319" s="4" t="str">
        <f aca="false">IF('Rubrica_Briciole-POSTA'!M319="","",'Rubrica_Briciole-POSTA'!M319)</f>
        <v/>
      </c>
      <c r="C319" s="5" t="str">
        <f aca="false">CONCATENATE('Rubrica_Briciole-POSTA'!E319," ",'Rubrica_Briciole-POSTA'!F319)</f>
        <v>Viale Timavo 14</v>
      </c>
      <c r="D319" s="5" t="str">
        <f aca="false">CONCATENATE('Rubrica_Briciole-POSTA'!H319," ",'Rubrica_Briciole-POSTA'!I319," ",'Rubrica_Briciole-POSTA'!J319)</f>
        <v>47921 Rimini RN</v>
      </c>
      <c r="E319" s="5" t="str">
        <f aca="false">IF(OR('Rubrica_Briciole-POSTA'!L319="IT",'Rubrica_Briciole-POSTA'!L319=""),"",IF('Rubrica_Briciole-POSTA'!L319="SM","Repubblica di San Marino",'Rubrica_Briciole-POSTA'!L319))</f>
        <v/>
      </c>
      <c r="F319" s="5" t="str">
        <f aca="false">IF(OR('Rubrica_Briciole-POSTA'!L319&lt;&gt;"IT",'Rubrica_Briciole-POSTA'!L319&lt;&gt;"SM"),E319,"")</f>
        <v/>
      </c>
      <c r="G319" s="5" t="str">
        <f aca="false">IF(IFERROR(SEARCH("mandareprivacy",'Rubrica_Briciole-POSTA'!U319),"")&lt;&gt;"","x","")</f>
        <v/>
      </c>
    </row>
    <row r="320" customFormat="false" ht="13.8" hidden="true" customHeight="false" outlineLevel="0" collapsed="false">
      <c r="A320" s="5" t="str">
        <f aca="false">'Rubrica_Briciole-POSTA'!B320</f>
        <v>Gerardo Adolfo</v>
      </c>
      <c r="B320" s="4" t="str">
        <f aca="false">IF('Rubrica_Briciole-POSTA'!M320="","",'Rubrica_Briciole-POSTA'!M320)</f>
        <v/>
      </c>
      <c r="C320" s="5" t="str">
        <f aca="false">CONCATENATE('Rubrica_Briciole-POSTA'!E320," ",'Rubrica_Briciole-POSTA'!F320)</f>
        <v>Via Rialto 10</v>
      </c>
      <c r="D320" s="5" t="str">
        <f aca="false">CONCATENATE('Rubrica_Briciole-POSTA'!H320," ",'Rubrica_Briciole-POSTA'!I320," ",'Rubrica_Briciole-POSTA'!J320)</f>
        <v>35030 ROVOLON PD</v>
      </c>
      <c r="E320" s="5" t="str">
        <f aca="false">IF(OR('Rubrica_Briciole-POSTA'!L320="IT",'Rubrica_Briciole-POSTA'!L320=""),"",IF('Rubrica_Briciole-POSTA'!L320="SM","Repubblica di San Marino",'Rubrica_Briciole-POSTA'!L320))</f>
        <v/>
      </c>
      <c r="F320" s="5" t="str">
        <f aca="false">IF(OR('Rubrica_Briciole-POSTA'!L320&lt;&gt;"IT",'Rubrica_Briciole-POSTA'!L320&lt;&gt;"SM"),E320,"")</f>
        <v/>
      </c>
      <c r="G320" s="5" t="str">
        <f aca="false">IF(IFERROR(SEARCH("mandareprivacy",'Rubrica_Briciole-POSTA'!U320),"")&lt;&gt;"","x","")</f>
        <v/>
      </c>
    </row>
    <row r="321" customFormat="false" ht="13.8" hidden="true" customHeight="false" outlineLevel="0" collapsed="false">
      <c r="A321" s="5" t="str">
        <f aca="false">'Rubrica_Briciole-POSTA'!B321</f>
        <v>Gerardo Ulrico</v>
      </c>
      <c r="B321" s="4" t="str">
        <f aca="false">IF('Rubrica_Briciole-POSTA'!M321="","",'Rubrica_Briciole-POSTA'!M321)</f>
        <v/>
      </c>
      <c r="C321" s="5" t="str">
        <f aca="false">CONCATENATE('Rubrica_Briciole-POSTA'!E321," ",'Rubrica_Briciole-POSTA'!F321)</f>
        <v>Calle dei Botteri 1617</v>
      </c>
      <c r="D321" s="5" t="str">
        <f aca="false">CONCATENATE('Rubrica_Briciole-POSTA'!H321," ",'Rubrica_Briciole-POSTA'!I321," ",'Rubrica_Briciole-POSTA'!J321)</f>
        <v>35125 Venezia VE</v>
      </c>
      <c r="E321" s="5" t="str">
        <f aca="false">IF(OR('Rubrica_Briciole-POSTA'!L321="IT",'Rubrica_Briciole-POSTA'!L321=""),"",IF('Rubrica_Briciole-POSTA'!L321="SM","Repubblica di San Marino",'Rubrica_Briciole-POSTA'!L321))</f>
        <v/>
      </c>
      <c r="F321" s="5" t="str">
        <f aca="false">IF(OR('Rubrica_Briciole-POSTA'!L321&lt;&gt;"IT",'Rubrica_Briciole-POSTA'!L321&lt;&gt;"SM"),E321,"")</f>
        <v/>
      </c>
      <c r="G321" s="5" t="str">
        <f aca="false">IF(IFERROR(SEARCH("mandareprivacy",'Rubrica_Briciole-POSTA'!U321),"")&lt;&gt;"","x","")</f>
        <v/>
      </c>
    </row>
    <row r="322" customFormat="false" ht="13.8" hidden="true" customHeight="false" outlineLevel="0" collapsed="false">
      <c r="A322" s="5" t="str">
        <f aca="false">'Rubrica_Briciole-POSTA'!B322</f>
        <v>Gessaroli Gino</v>
      </c>
      <c r="B322" s="4" t="str">
        <f aca="false">IF('Rubrica_Briciole-POSTA'!M322="","",'Rubrica_Briciole-POSTA'!M322)</f>
        <v/>
      </c>
      <c r="C322" s="5" t="str">
        <f aca="false">CONCATENATE('Rubrica_Briciole-POSTA'!E322," ",'Rubrica_Briciole-POSTA'!F322)</f>
        <v>Via Cavour 28</v>
      </c>
      <c r="D322" s="5" t="str">
        <f aca="false">CONCATENATE('Rubrica_Briciole-POSTA'!H322," ",'Rubrica_Briciole-POSTA'!I322," ",'Rubrica_Briciole-POSTA'!J322)</f>
        <v>47030 Sogliano al Rubicone FC</v>
      </c>
      <c r="E322" s="5" t="str">
        <f aca="false">IF(OR('Rubrica_Briciole-POSTA'!L322="IT",'Rubrica_Briciole-POSTA'!L322=""),"",IF('Rubrica_Briciole-POSTA'!L322="SM","Repubblica di San Marino",'Rubrica_Briciole-POSTA'!L322))</f>
        <v/>
      </c>
      <c r="F322" s="5" t="str">
        <f aca="false">IF(OR('Rubrica_Briciole-POSTA'!L322&lt;&gt;"IT",'Rubrica_Briciole-POSTA'!L322&lt;&gt;"SM"),E322,"")</f>
        <v/>
      </c>
      <c r="G322" s="5" t="str">
        <f aca="false">IF(IFERROR(SEARCH("mandareprivacy",'Rubrica_Briciole-POSTA'!U322),"")&lt;&gt;"","x","")</f>
        <v/>
      </c>
    </row>
    <row r="323" customFormat="false" ht="13.8" hidden="true" customHeight="false" outlineLevel="0" collapsed="false">
      <c r="A323" s="5" t="str">
        <f aca="false">'Rubrica_Briciole-POSTA'!B323</f>
        <v>Gessaroli Lino</v>
      </c>
      <c r="B323" s="4" t="str">
        <f aca="false">IF('Rubrica_Briciole-POSTA'!M323="","",'Rubrica_Briciole-POSTA'!M323)</f>
        <v/>
      </c>
      <c r="C323" s="5" t="str">
        <f aca="false">CONCATENATE('Rubrica_Briciole-POSTA'!E323," ",'Rubrica_Briciole-POSTA'!F323)</f>
        <v>Via Tanaro 13</v>
      </c>
      <c r="D323" s="5" t="str">
        <f aca="false">CONCATENATE('Rubrica_Briciole-POSTA'!H323," ",'Rubrica_Briciole-POSTA'!I323," ",'Rubrica_Briciole-POSTA'!J323)</f>
        <v>47924 Rimini RN</v>
      </c>
      <c r="E323" s="5" t="str">
        <f aca="false">IF(OR('Rubrica_Briciole-POSTA'!L323="IT",'Rubrica_Briciole-POSTA'!L323=""),"",IF('Rubrica_Briciole-POSTA'!L323="SM","Repubblica di San Marino",'Rubrica_Briciole-POSTA'!L323))</f>
        <v/>
      </c>
      <c r="F323" s="5" t="str">
        <f aca="false">IF(OR('Rubrica_Briciole-POSTA'!L323&lt;&gt;"IT",'Rubrica_Briciole-POSTA'!L323&lt;&gt;"SM"),E323,"")</f>
        <v/>
      </c>
      <c r="G323" s="5" t="str">
        <f aca="false">IF(IFERROR(SEARCH("mandareprivacy",'Rubrica_Briciole-POSTA'!U323),"")&lt;&gt;"","x","")</f>
        <v/>
      </c>
    </row>
    <row r="324" customFormat="false" ht="13.8" hidden="true" customHeight="false" outlineLevel="0" collapsed="false">
      <c r="A324" s="5" t="str">
        <f aca="false">'Rubrica_Briciole-POSTA'!B324</f>
        <v>Ghetti Patrizia</v>
      </c>
      <c r="B324" s="4" t="str">
        <f aca="false">IF('Rubrica_Briciole-POSTA'!M324="","",'Rubrica_Briciole-POSTA'!M324)</f>
        <v/>
      </c>
      <c r="C324" s="5" t="str">
        <f aca="false">CONCATENATE('Rubrica_Briciole-POSTA'!E324," ",'Rubrica_Briciole-POSTA'!F324)</f>
        <v>Via Tolmino 24</v>
      </c>
      <c r="D324" s="5" t="str">
        <f aca="false">CONCATENATE('Rubrica_Briciole-POSTA'!H324," ",'Rubrica_Briciole-POSTA'!I324," ",'Rubrica_Briciole-POSTA'!J324)</f>
        <v>47921 Rimini RN</v>
      </c>
      <c r="E324" s="5" t="str">
        <f aca="false">IF(OR('Rubrica_Briciole-POSTA'!L324="IT",'Rubrica_Briciole-POSTA'!L324=""),"",IF('Rubrica_Briciole-POSTA'!L324="SM","Repubblica di San Marino",'Rubrica_Briciole-POSTA'!L324))</f>
        <v/>
      </c>
      <c r="F324" s="5" t="str">
        <f aca="false">IF(OR('Rubrica_Briciole-POSTA'!L324&lt;&gt;"IT",'Rubrica_Briciole-POSTA'!L324&lt;&gt;"SM"),E324,"")</f>
        <v/>
      </c>
      <c r="G324" s="5" t="str">
        <f aca="false">IF(IFERROR(SEARCH("mandareprivacy",'Rubrica_Briciole-POSTA'!U324),"")&lt;&gt;"","x","")</f>
        <v/>
      </c>
    </row>
    <row r="325" customFormat="false" ht="13.8" hidden="true" customHeight="false" outlineLevel="0" collapsed="false">
      <c r="A325" s="5" t="str">
        <f aca="false">'Rubrica_Briciole-POSTA'!B325</f>
        <v>Ghiggini Monica</v>
      </c>
      <c r="B325" s="4" t="str">
        <f aca="false">IF('Rubrica_Briciole-POSTA'!M325="","",'Rubrica_Briciole-POSTA'!M325)</f>
        <v/>
      </c>
      <c r="C325" s="5" t="str">
        <f aca="false">CONCATENATE('Rubrica_Briciole-POSTA'!E325," ",'Rubrica_Briciole-POSTA'!F325)</f>
        <v>Via Medusa 21</v>
      </c>
      <c r="D325" s="5" t="str">
        <f aca="false">CONCATENATE('Rubrica_Briciole-POSTA'!H325," ",'Rubrica_Briciole-POSTA'!I325," ",'Rubrica_Briciole-POSTA'!J325)</f>
        <v>47922 Rimini RN</v>
      </c>
      <c r="E325" s="5" t="str">
        <f aca="false">IF(OR('Rubrica_Briciole-POSTA'!L325="IT",'Rubrica_Briciole-POSTA'!L325=""),"",IF('Rubrica_Briciole-POSTA'!L325="SM","Repubblica di San Marino",'Rubrica_Briciole-POSTA'!L325))</f>
        <v/>
      </c>
      <c r="F325" s="5" t="str">
        <f aca="false">IF(OR('Rubrica_Briciole-POSTA'!L325&lt;&gt;"IT",'Rubrica_Briciole-POSTA'!L325&lt;&gt;"SM"),E325,"")</f>
        <v/>
      </c>
      <c r="G325" s="5" t="str">
        <f aca="false">IF(IFERROR(SEARCH("mandareprivacy",'Rubrica_Briciole-POSTA'!U325),"")&lt;&gt;"","x","")</f>
        <v/>
      </c>
    </row>
    <row r="326" customFormat="false" ht="13.8" hidden="true" customHeight="false" outlineLevel="0" collapsed="false">
      <c r="A326" s="5" t="str">
        <f aca="false">'Rubrica_Briciole-POSTA'!B326</f>
        <v>Ghini Luca</v>
      </c>
      <c r="B326" s="4" t="str">
        <f aca="false">IF('Rubrica_Briciole-POSTA'!M326="","",'Rubrica_Briciole-POSTA'!M326)</f>
        <v/>
      </c>
      <c r="C326" s="5" t="str">
        <f aca="false">CONCATENATE('Rubrica_Briciole-POSTA'!E326," ",'Rubrica_Briciole-POSTA'!F326)</f>
        <v>VIA FLAMINIA CONCA 93</v>
      </c>
      <c r="D326" s="5" t="str">
        <f aca="false">CONCATENATE('Rubrica_Briciole-POSTA'!H326," ",'Rubrica_Briciole-POSTA'!I326," ",'Rubrica_Briciole-POSTA'!J326)</f>
        <v>47853 CORIANO RN</v>
      </c>
      <c r="E326" s="5" t="str">
        <f aca="false">IF(OR('Rubrica_Briciole-POSTA'!L326="IT",'Rubrica_Briciole-POSTA'!L326=""),"",IF('Rubrica_Briciole-POSTA'!L326="SM","Repubblica di San Marino",'Rubrica_Briciole-POSTA'!L326))</f>
        <v/>
      </c>
      <c r="F326" s="5" t="str">
        <f aca="false">IF(OR('Rubrica_Briciole-POSTA'!L326&lt;&gt;"IT",'Rubrica_Briciole-POSTA'!L326&lt;&gt;"SM"),E326,"")</f>
        <v/>
      </c>
      <c r="G326" s="5" t="str">
        <f aca="false">IF(IFERROR(SEARCH("mandareprivacy",'Rubrica_Briciole-POSTA'!U326),"")&lt;&gt;"","x","")</f>
        <v/>
      </c>
    </row>
    <row r="327" customFormat="false" ht="13.8" hidden="true" customHeight="false" outlineLevel="0" collapsed="false">
      <c r="A327" s="5" t="str">
        <f aca="false">'Rubrica_Briciole-POSTA'!B327</f>
        <v>Giannini Samuele</v>
      </c>
      <c r="B327" s="4" t="str">
        <f aca="false">IF('Rubrica_Briciole-POSTA'!M327="","",'Rubrica_Briciole-POSTA'!M327)</f>
        <v/>
      </c>
      <c r="C327" s="5" t="str">
        <f aca="false">CONCATENATE('Rubrica_Briciole-POSTA'!E327," ",'Rubrica_Briciole-POSTA'!F327)</f>
        <v>via Isotta 5</v>
      </c>
      <c r="D327" s="5" t="str">
        <f aca="false">CONCATENATE('Rubrica_Briciole-POSTA'!H327," ",'Rubrica_Briciole-POSTA'!I327," ",'Rubrica_Briciole-POSTA'!J327)</f>
        <v>47841 Cattolica RN</v>
      </c>
      <c r="E327" s="5" t="str">
        <f aca="false">IF(OR('Rubrica_Briciole-POSTA'!L327="IT",'Rubrica_Briciole-POSTA'!L327=""),"",IF('Rubrica_Briciole-POSTA'!L327="SM","Repubblica di San Marino",'Rubrica_Briciole-POSTA'!L327))</f>
        <v/>
      </c>
      <c r="F327" s="5" t="str">
        <f aca="false">IF(OR('Rubrica_Briciole-POSTA'!L327&lt;&gt;"IT",'Rubrica_Briciole-POSTA'!L327&lt;&gt;"SM"),E327,"")</f>
        <v/>
      </c>
      <c r="G327" s="5" t="str">
        <f aca="false">IF(IFERROR(SEARCH("mandareprivacy",'Rubrica_Briciole-POSTA'!U327),"")&lt;&gt;"","x","")</f>
        <v/>
      </c>
    </row>
    <row r="328" customFormat="false" ht="13.8" hidden="true" customHeight="false" outlineLevel="0" collapsed="false">
      <c r="A328" s="5" t="str">
        <f aca="false">'Rubrica_Briciole-POSTA'!B328</f>
        <v>Giannotti Andrea</v>
      </c>
      <c r="B328" s="4" t="str">
        <f aca="false">IF('Rubrica_Briciole-POSTA'!M328="","",'Rubrica_Briciole-POSTA'!M328)</f>
        <v/>
      </c>
      <c r="C328" s="5" t="str">
        <f aca="false">CONCATENATE('Rubrica_Briciole-POSTA'!E328," ",'Rubrica_Briciole-POSTA'!F328)</f>
        <v>Via Giovanni da Rimini 18</v>
      </c>
      <c r="D328" s="5" t="str">
        <f aca="false">CONCATENATE('Rubrica_Briciole-POSTA'!H328," ",'Rubrica_Briciole-POSTA'!I328," ",'Rubrica_Briciole-POSTA'!J328)</f>
        <v>47923 Rimini RN</v>
      </c>
      <c r="E328" s="5" t="str">
        <f aca="false">IF(OR('Rubrica_Briciole-POSTA'!L328="IT",'Rubrica_Briciole-POSTA'!L328=""),"",IF('Rubrica_Briciole-POSTA'!L328="SM","Repubblica di San Marino",'Rubrica_Briciole-POSTA'!L328))</f>
        <v/>
      </c>
      <c r="F328" s="5" t="str">
        <f aca="false">IF(OR('Rubrica_Briciole-POSTA'!L328&lt;&gt;"IT",'Rubrica_Briciole-POSTA'!L328&lt;&gt;"SM"),E328,"")</f>
        <v/>
      </c>
      <c r="G328" s="5" t="str">
        <f aca="false">IF(IFERROR(SEARCH("mandareprivacy",'Rubrica_Briciole-POSTA'!U328),"")&lt;&gt;"","x","")</f>
        <v/>
      </c>
    </row>
    <row r="329" customFormat="false" ht="13.8" hidden="true" customHeight="false" outlineLevel="0" collapsed="false">
      <c r="A329" s="5" t="str">
        <f aca="false">'Rubrica_Briciole-POSTA'!B329</f>
        <v>Gibilaro Enrico</v>
      </c>
      <c r="B329" s="4" t="str">
        <f aca="false">IF('Rubrica_Briciole-POSTA'!M329="","",'Rubrica_Briciole-POSTA'!M329)</f>
        <v>c/o Seminario Arcivescovile</v>
      </c>
      <c r="C329" s="5" t="str">
        <f aca="false">CONCATENATE('Rubrica_Briciole-POSTA'!E329," ",'Rubrica_Briciole-POSTA'!F329)</f>
        <v>Piazza Don Minzoni 19</v>
      </c>
      <c r="D329" s="5" t="str">
        <f aca="false">CONCATENATE('Rubrica_Briciole-POSTA'!H329," ",'Rubrica_Briciole-POSTA'!I329," ",'Rubrica_Briciole-POSTA'!J329)</f>
        <v>92100 AGRIGENTO AG</v>
      </c>
      <c r="E329" s="5" t="str">
        <f aca="false">IF(OR('Rubrica_Briciole-POSTA'!L329="IT",'Rubrica_Briciole-POSTA'!L329=""),"",IF('Rubrica_Briciole-POSTA'!L329="SM","Repubblica di San Marino",'Rubrica_Briciole-POSTA'!L329))</f>
        <v/>
      </c>
      <c r="F329" s="5" t="str">
        <f aca="false">IF(OR('Rubrica_Briciole-POSTA'!L329&lt;&gt;"IT",'Rubrica_Briciole-POSTA'!L329&lt;&gt;"SM"),E329,"")</f>
        <v/>
      </c>
      <c r="G329" s="5" t="str">
        <f aca="false">IF(IFERROR(SEARCH("mandareprivacy",'Rubrica_Briciole-POSTA'!U329),"")&lt;&gt;"","x","")</f>
        <v/>
      </c>
    </row>
    <row r="330" customFormat="false" ht="13.8" hidden="true" customHeight="false" outlineLevel="0" collapsed="false">
      <c r="A330" s="5" t="str">
        <f aca="false">'Rubrica_Briciole-POSTA'!B330</f>
        <v>Giorgetti Cesare</v>
      </c>
      <c r="B330" s="4" t="str">
        <f aca="false">IF('Rubrica_Briciole-POSTA'!M330="","",'Rubrica_Briciole-POSTA'!M330)</f>
        <v/>
      </c>
      <c r="C330" s="5" t="str">
        <f aca="false">CONCATENATE('Rubrica_Briciole-POSTA'!E330," ",'Rubrica_Briciole-POSTA'!F330)</f>
        <v>Via Roma 44</v>
      </c>
      <c r="D330" s="5" t="str">
        <f aca="false">CONCATENATE('Rubrica_Briciole-POSTA'!H330," ",'Rubrica_Briciole-POSTA'!I330," ",'Rubrica_Briciole-POSTA'!J330)</f>
        <v>47030 San Mauro Pascoli FC</v>
      </c>
      <c r="E330" s="5" t="str">
        <f aca="false">IF(OR('Rubrica_Briciole-POSTA'!L330="IT",'Rubrica_Briciole-POSTA'!L330=""),"",IF('Rubrica_Briciole-POSTA'!L330="SM","Repubblica di San Marino",'Rubrica_Briciole-POSTA'!L330))</f>
        <v/>
      </c>
      <c r="F330" s="5" t="str">
        <f aca="false">IF(OR('Rubrica_Briciole-POSTA'!L330&lt;&gt;"IT",'Rubrica_Briciole-POSTA'!L330&lt;&gt;"SM"),E330,"")</f>
        <v/>
      </c>
      <c r="G330" s="5" t="str">
        <f aca="false">IF(IFERROR(SEARCH("mandareprivacy",'Rubrica_Briciole-POSTA'!U330),"")&lt;&gt;"","x","")</f>
        <v/>
      </c>
    </row>
    <row r="331" customFormat="false" ht="13.8" hidden="true" customHeight="false" outlineLevel="0" collapsed="false">
      <c r="A331" s="5" t="str">
        <f aca="false">'Rubrica_Briciole-POSTA'!B331</f>
        <v>Giorni Giorgio</v>
      </c>
      <c r="B331" s="4" t="str">
        <f aca="false">IF('Rubrica_Briciole-POSTA'!M331="","",'Rubrica_Briciole-POSTA'!M331)</f>
        <v>c/o Villa Fastiggi</v>
      </c>
      <c r="C331" s="5" t="str">
        <f aca="false">CONCATENATE('Rubrica_Briciole-POSTA'!E331," ",'Rubrica_Briciole-POSTA'!F331)</f>
        <v>Str. di Fontesecco 88</v>
      </c>
      <c r="D331" s="5" t="str">
        <f aca="false">CONCATENATE('Rubrica_Briciole-POSTA'!H331," ",'Rubrica_Briciole-POSTA'!I331," ",'Rubrica_Briciole-POSTA'!J331)</f>
        <v>61122 PESARO PU</v>
      </c>
      <c r="E331" s="5" t="str">
        <f aca="false">IF(OR('Rubrica_Briciole-POSTA'!L331="IT",'Rubrica_Briciole-POSTA'!L331=""),"",IF('Rubrica_Briciole-POSTA'!L331="SM","Repubblica di San Marino",'Rubrica_Briciole-POSTA'!L331))</f>
        <v/>
      </c>
      <c r="F331" s="5" t="str">
        <f aca="false">IF(OR('Rubrica_Briciole-POSTA'!L331&lt;&gt;"IT",'Rubrica_Briciole-POSTA'!L331&lt;&gt;"SM"),E331,"")</f>
        <v/>
      </c>
      <c r="G331" s="5" t="str">
        <f aca="false">IF(IFERROR(SEARCH("mandareprivacy",'Rubrica_Briciole-POSTA'!U331),"")&lt;&gt;"","x","")</f>
        <v/>
      </c>
    </row>
    <row r="332" customFormat="false" ht="13.8" hidden="true" customHeight="false" outlineLevel="0" collapsed="false">
      <c r="A332" s="5" t="str">
        <f aca="false">'Rubrica_Briciole-POSTA'!B332</f>
        <v>Giorni Iole</v>
      </c>
      <c r="B332" s="4" t="str">
        <f aca="false">IF('Rubrica_Briciole-POSTA'!M332="","",'Rubrica_Briciole-POSTA'!M332)</f>
        <v/>
      </c>
      <c r="C332" s="5" t="str">
        <f aca="false">CONCATENATE('Rubrica_Briciole-POSTA'!E332," ",'Rubrica_Briciole-POSTA'!F332)</f>
        <v>Via Albero 31</v>
      </c>
      <c r="D332" s="5" t="str">
        <f aca="false">CONCATENATE('Rubrica_Briciole-POSTA'!H332," ",'Rubrica_Briciole-POSTA'!I332," ",'Rubrica_Briciole-POSTA'!J332)</f>
        <v>47923 Rimini RN</v>
      </c>
      <c r="E332" s="5" t="str">
        <f aca="false">IF(OR('Rubrica_Briciole-POSTA'!L332="IT",'Rubrica_Briciole-POSTA'!L332=""),"",IF('Rubrica_Briciole-POSTA'!L332="SM","Repubblica di San Marino",'Rubrica_Briciole-POSTA'!L332))</f>
        <v/>
      </c>
      <c r="F332" s="5" t="str">
        <f aca="false">IF(OR('Rubrica_Briciole-POSTA'!L332&lt;&gt;"IT",'Rubrica_Briciole-POSTA'!L332&lt;&gt;"SM"),E332,"")</f>
        <v/>
      </c>
      <c r="G332" s="5" t="str">
        <f aca="false">IF(IFERROR(SEARCH("mandareprivacy",'Rubrica_Briciole-POSTA'!U332),"")&lt;&gt;"","x","")</f>
        <v/>
      </c>
    </row>
    <row r="333" customFormat="false" ht="13.8" hidden="true" customHeight="false" outlineLevel="0" collapsed="false">
      <c r="A333" s="5" t="str">
        <f aca="false">'Rubrica_Briciole-POSTA'!B333</f>
        <v>Giovanelli Claudio</v>
      </c>
      <c r="B333" s="4" t="str">
        <f aca="false">IF('Rubrica_Briciole-POSTA'!M333="","",'Rubrica_Briciole-POSTA'!M333)</f>
        <v/>
      </c>
      <c r="C333" s="5" t="str">
        <f aca="false">CONCATENATE('Rubrica_Briciole-POSTA'!E333," ",'Rubrica_Briciole-POSTA'!F333)</f>
        <v>Via della Repubblica 120A</v>
      </c>
      <c r="D333" s="5" t="str">
        <f aca="false">CONCATENATE('Rubrica_Briciole-POSTA'!H333," ",'Rubrica_Briciole-POSTA'!I333," ",'Rubrica_Briciole-POSTA'!J333)</f>
        <v>47853 CORIANO RN</v>
      </c>
      <c r="E333" s="5" t="str">
        <f aca="false">IF(OR('Rubrica_Briciole-POSTA'!L333="IT",'Rubrica_Briciole-POSTA'!L333=""),"",IF('Rubrica_Briciole-POSTA'!L333="SM","Repubblica di San Marino",'Rubrica_Briciole-POSTA'!L333))</f>
        <v/>
      </c>
      <c r="F333" s="5" t="str">
        <f aca="false">IF(OR('Rubrica_Briciole-POSTA'!L333&lt;&gt;"IT",'Rubrica_Briciole-POSTA'!L333&lt;&gt;"SM"),E333,"")</f>
        <v/>
      </c>
      <c r="G333" s="5" t="str">
        <f aca="false">IF(IFERROR(SEARCH("mandareprivacy",'Rubrica_Briciole-POSTA'!U333),"")&lt;&gt;"","x","")</f>
        <v/>
      </c>
    </row>
    <row r="334" customFormat="false" ht="13.8" hidden="true" customHeight="false" outlineLevel="0" collapsed="false">
      <c r="A334" s="5" t="str">
        <f aca="false">'Rubrica_Briciole-POSTA'!B334</f>
        <v>Giovanelli Giuseppe</v>
      </c>
      <c r="B334" s="4" t="str">
        <f aca="false">IF('Rubrica_Briciole-POSTA'!M334="","",'Rubrica_Briciole-POSTA'!M334)</f>
        <v/>
      </c>
      <c r="C334" s="5" t="str">
        <f aca="false">CONCATENATE('Rubrica_Briciole-POSTA'!E334," ",'Rubrica_Briciole-POSTA'!F334)</f>
        <v>Via delle Grazie 10</v>
      </c>
      <c r="D334" s="5" t="str">
        <f aca="false">CONCATENATE('Rubrica_Briciole-POSTA'!H334," ",'Rubrica_Briciole-POSTA'!I334," ",'Rubrica_Briciole-POSTA'!J334)</f>
        <v>47923 RIMINI RN</v>
      </c>
      <c r="E334" s="5" t="str">
        <f aca="false">IF(OR('Rubrica_Briciole-POSTA'!L334="IT",'Rubrica_Briciole-POSTA'!L334=""),"",IF('Rubrica_Briciole-POSTA'!L334="SM","Repubblica di San Marino",'Rubrica_Briciole-POSTA'!L334))</f>
        <v/>
      </c>
      <c r="F334" s="5" t="str">
        <f aca="false">IF(OR('Rubrica_Briciole-POSTA'!L334&lt;&gt;"IT",'Rubrica_Briciole-POSTA'!L334&lt;&gt;"SM"),E334,"")</f>
        <v/>
      </c>
      <c r="G334" s="5" t="str">
        <f aca="false">IF(IFERROR(SEARCH("mandareprivacy",'Rubrica_Briciole-POSTA'!U334),"")&lt;&gt;"","x","")</f>
        <v/>
      </c>
    </row>
    <row r="335" customFormat="false" ht="13.8" hidden="true" customHeight="false" outlineLevel="0" collapsed="false">
      <c r="A335" s="5" t="str">
        <f aca="false">'Rubrica_Briciole-POSTA'!B335</f>
        <v>Giovanelli Marco</v>
      </c>
      <c r="B335" s="4" t="str">
        <f aca="false">IF('Rubrica_Briciole-POSTA'!M335="","",'Rubrica_Briciole-POSTA'!M335)</f>
        <v/>
      </c>
      <c r="C335" s="5" t="str">
        <f aca="false">CONCATENATE('Rubrica_Briciole-POSTA'!E335," ",'Rubrica_Briciole-POSTA'!F335)</f>
        <v>Via della Repubblica 120</v>
      </c>
      <c r="D335" s="5" t="str">
        <f aca="false">CONCATENATE('Rubrica_Briciole-POSTA'!H335," ",'Rubrica_Briciole-POSTA'!I335," ",'Rubrica_Briciole-POSTA'!J335)</f>
        <v>47853 CORIANO RN</v>
      </c>
      <c r="E335" s="5" t="str">
        <f aca="false">IF(OR('Rubrica_Briciole-POSTA'!L335="IT",'Rubrica_Briciole-POSTA'!L335=""),"",IF('Rubrica_Briciole-POSTA'!L335="SM","Repubblica di San Marino",'Rubrica_Briciole-POSTA'!L335))</f>
        <v/>
      </c>
      <c r="F335" s="5" t="str">
        <f aca="false">IF(OR('Rubrica_Briciole-POSTA'!L335&lt;&gt;"IT",'Rubrica_Briciole-POSTA'!L335&lt;&gt;"SM"),E335,"")</f>
        <v/>
      </c>
      <c r="G335" s="5" t="str">
        <f aca="false">IF(IFERROR(SEARCH("mandareprivacy",'Rubrica_Briciole-POSTA'!U335),"")&lt;&gt;"","x","")</f>
        <v/>
      </c>
    </row>
    <row r="336" customFormat="false" ht="13.8" hidden="true" customHeight="false" outlineLevel="0" collapsed="false">
      <c r="A336" s="5" t="str">
        <f aca="false">'Rubrica_Briciole-POSTA'!B336</f>
        <v>Giovanelli Stefano</v>
      </c>
      <c r="B336" s="4" t="str">
        <f aca="false">IF('Rubrica_Briciole-POSTA'!M336="","",'Rubrica_Briciole-POSTA'!M336)</f>
        <v/>
      </c>
      <c r="C336" s="5" t="str">
        <f aca="false">CONCATENATE('Rubrica_Briciole-POSTA'!E336," ",'Rubrica_Briciole-POSTA'!F336)</f>
        <v>V.le Reno 3</v>
      </c>
      <c r="D336" s="5" t="str">
        <f aca="false">CONCATENATE('Rubrica_Briciole-POSTA'!H336," ",'Rubrica_Briciole-POSTA'!I336," ",'Rubrica_Briciole-POSTA'!J336)</f>
        <v>47838 Riccione RN</v>
      </c>
      <c r="E336" s="5" t="str">
        <f aca="false">IF(OR('Rubrica_Briciole-POSTA'!L336="IT",'Rubrica_Briciole-POSTA'!L336=""),"",IF('Rubrica_Briciole-POSTA'!L336="SM","Repubblica di San Marino",'Rubrica_Briciole-POSTA'!L336))</f>
        <v/>
      </c>
      <c r="F336" s="5" t="str">
        <f aca="false">IF(OR('Rubrica_Briciole-POSTA'!L336&lt;&gt;"IT",'Rubrica_Briciole-POSTA'!L336&lt;&gt;"SM"),E336,"")</f>
        <v/>
      </c>
      <c r="G336" s="5" t="str">
        <f aca="false">IF(IFERROR(SEARCH("mandareprivacy",'Rubrica_Briciole-POSTA'!U336),"")&lt;&gt;"","x","")</f>
        <v/>
      </c>
    </row>
    <row r="337" customFormat="false" ht="13.8" hidden="true" customHeight="false" outlineLevel="0" collapsed="false">
      <c r="A337" s="5" t="str">
        <f aca="false">'Rubrica_Briciole-POSTA'!B337</f>
        <v>Giovannini Filippo</v>
      </c>
      <c r="B337" s="4" t="str">
        <f aca="false">IF('Rubrica_Briciole-POSTA'!M337="","",'Rubrica_Briciole-POSTA'!M337)</f>
        <v/>
      </c>
      <c r="C337" s="5" t="str">
        <f aca="false">CONCATENATE('Rubrica_Briciole-POSTA'!E337," ",'Rubrica_Briciole-POSTA'!F337)</f>
        <v>P.za Borghesi 9</v>
      </c>
      <c r="D337" s="5" t="str">
        <f aca="false">CONCATENATE('Rubrica_Briciole-POSTA'!H337," ",'Rubrica_Briciole-POSTA'!I337," ",'Rubrica_Briciole-POSTA'!J337)</f>
        <v>47039 Savignano sul Rubicone FC</v>
      </c>
      <c r="E337" s="5" t="str">
        <f aca="false">IF(OR('Rubrica_Briciole-POSTA'!L337="IT",'Rubrica_Briciole-POSTA'!L337=""),"",IF('Rubrica_Briciole-POSTA'!L337="SM","Repubblica di San Marino",'Rubrica_Briciole-POSTA'!L337))</f>
        <v/>
      </c>
      <c r="F337" s="5" t="str">
        <f aca="false">IF(OR('Rubrica_Briciole-POSTA'!L337&lt;&gt;"IT",'Rubrica_Briciole-POSTA'!L337&lt;&gt;"SM"),E337,"")</f>
        <v/>
      </c>
      <c r="G337" s="5" t="str">
        <f aca="false">IF(IFERROR(SEARCH("mandareprivacy",'Rubrica_Briciole-POSTA'!U337),"")&lt;&gt;"","x","")</f>
        <v/>
      </c>
    </row>
    <row r="338" customFormat="false" ht="28.2" hidden="true" customHeight="false" outlineLevel="0" collapsed="false">
      <c r="A338" s="5" t="str">
        <f aca="false">'Rubrica_Briciole-POSTA'!B338</f>
        <v>Girometti Sabrina</v>
      </c>
      <c r="B338" s="4" t="str">
        <f aca="false">IF('Rubrica_Briciole-POSTA'!M338="","",'Rubrica_Briciole-POSTA'!M338)</f>
        <v/>
      </c>
      <c r="C338" s="5" t="str">
        <f aca="false">CONCATENATE('Rubrica_Briciole-POSTA'!E338," ",'Rubrica_Briciole-POSTA'!F338)</f>
        <v>Via PROV. USO 1236</v>
      </c>
      <c r="D338" s="5" t="str">
        <f aca="false">CONCATENATE('Rubrica_Briciole-POSTA'!H338," ",'Rubrica_Briciole-POSTA'!I338," ",'Rubrica_Briciole-POSTA'!J338)</f>
        <v>47822 Santarcangelo di Romagna RN</v>
      </c>
      <c r="E338" s="5" t="str">
        <f aca="false">IF(OR('Rubrica_Briciole-POSTA'!L338="IT",'Rubrica_Briciole-POSTA'!L338=""),"",IF('Rubrica_Briciole-POSTA'!L338="SM","Repubblica di San Marino",'Rubrica_Briciole-POSTA'!L338))</f>
        <v/>
      </c>
      <c r="F338" s="5" t="str">
        <f aca="false">IF(OR('Rubrica_Briciole-POSTA'!L338&lt;&gt;"IT",'Rubrica_Briciole-POSTA'!L338&lt;&gt;"SM"),E338,"")</f>
        <v/>
      </c>
      <c r="G338" s="5" t="str">
        <f aca="false">IF(IFERROR(SEARCH("mandareprivacy",'Rubrica_Briciole-POSTA'!U338),"")&lt;&gt;"","x","")</f>
        <v/>
      </c>
    </row>
    <row r="339" customFormat="false" ht="13.8" hidden="true" customHeight="false" outlineLevel="0" collapsed="false">
      <c r="A339" s="5" t="str">
        <f aca="false">'Rubrica_Briciole-POSTA'!B339</f>
        <v>Giuliani Ida</v>
      </c>
      <c r="B339" s="4" t="str">
        <f aca="false">IF('Rubrica_Briciole-POSTA'!M339="","",'Rubrica_Briciole-POSTA'!M339)</f>
        <v/>
      </c>
      <c r="C339" s="5" t="str">
        <f aca="false">CONCATENATE('Rubrica_Briciole-POSTA'!E339," ",'Rubrica_Briciole-POSTA'!F339)</f>
        <v>Via Viareggio 18</v>
      </c>
      <c r="D339" s="5" t="str">
        <f aca="false">CONCATENATE('Rubrica_Briciole-POSTA'!H339," ",'Rubrica_Briciole-POSTA'!I339," ",'Rubrica_Briciole-POSTA'!J339)</f>
        <v>47838 Riccione RN</v>
      </c>
      <c r="E339" s="5" t="str">
        <f aca="false">IF(OR('Rubrica_Briciole-POSTA'!L339="IT",'Rubrica_Briciole-POSTA'!L339=""),"",IF('Rubrica_Briciole-POSTA'!L339="SM","Repubblica di San Marino",'Rubrica_Briciole-POSTA'!L339))</f>
        <v/>
      </c>
      <c r="F339" s="5" t="str">
        <f aca="false">IF(OR('Rubrica_Briciole-POSTA'!L339&lt;&gt;"IT",'Rubrica_Briciole-POSTA'!L339&lt;&gt;"SM"),E339,"")</f>
        <v/>
      </c>
      <c r="G339" s="5" t="str">
        <f aca="false">IF(IFERROR(SEARCH("mandareprivacy",'Rubrica_Briciole-POSTA'!U339),"")&lt;&gt;"","x","")</f>
        <v/>
      </c>
    </row>
    <row r="340" customFormat="false" ht="13.8" hidden="true" customHeight="false" outlineLevel="0" collapsed="false">
      <c r="A340" s="5" t="str">
        <f aca="false">'Rubrica_Briciole-POSTA'!B340</f>
        <v>Giunchi Daniele</v>
      </c>
      <c r="B340" s="4" t="str">
        <f aca="false">IF('Rubrica_Briciole-POSTA'!M340="","",'Rubrica_Briciole-POSTA'!M340)</f>
        <v/>
      </c>
      <c r="C340" s="5" t="str">
        <f aca="false">CONCATENATE('Rubrica_Briciole-POSTA'!E340," ",'Rubrica_Briciole-POSTA'!F340)</f>
        <v>Via Porto Palos 102</v>
      </c>
      <c r="D340" s="5" t="str">
        <f aca="false">CONCATENATE('Rubrica_Briciole-POSTA'!H340," ",'Rubrica_Briciole-POSTA'!I340," ",'Rubrica_Briciole-POSTA'!J340)</f>
        <v>47922 Rimini RN</v>
      </c>
      <c r="E340" s="5" t="str">
        <f aca="false">IF(OR('Rubrica_Briciole-POSTA'!L340="IT",'Rubrica_Briciole-POSTA'!L340=""),"",IF('Rubrica_Briciole-POSTA'!L340="SM","Repubblica di San Marino",'Rubrica_Briciole-POSTA'!L340))</f>
        <v/>
      </c>
      <c r="F340" s="5" t="str">
        <f aca="false">IF(OR('Rubrica_Briciole-POSTA'!L340&lt;&gt;"IT",'Rubrica_Briciole-POSTA'!L340&lt;&gt;"SM"),E340,"")</f>
        <v/>
      </c>
      <c r="G340" s="5" t="str">
        <f aca="false">IF(IFERROR(SEARCH("mandareprivacy",'Rubrica_Briciole-POSTA'!U340),"")&lt;&gt;"","x","")</f>
        <v/>
      </c>
    </row>
    <row r="341" customFormat="false" ht="13.8" hidden="true" customHeight="false" outlineLevel="0" collapsed="false">
      <c r="A341" s="5" t="str">
        <f aca="false">'Rubrica_Briciole-POSTA'!B341</f>
        <v>Giunchi Emanuele</v>
      </c>
      <c r="B341" s="4" t="str">
        <f aca="false">IF('Rubrica_Briciole-POSTA'!M341="","",'Rubrica_Briciole-POSTA'!M341)</f>
        <v/>
      </c>
      <c r="C341" s="5" t="str">
        <f aca="false">CONCATENATE('Rubrica_Briciole-POSTA'!E341," ",'Rubrica_Briciole-POSTA'!F341)</f>
        <v>via Torrianese 1</v>
      </c>
      <c r="D341" s="5" t="str">
        <f aca="false">CONCATENATE('Rubrica_Briciole-POSTA'!H341," ",'Rubrica_Briciole-POSTA'!I341," ",'Rubrica_Briciole-POSTA'!J341)</f>
        <v>47825 Poggio Torriana RN</v>
      </c>
      <c r="E341" s="5" t="str">
        <f aca="false">IF(OR('Rubrica_Briciole-POSTA'!L341="IT",'Rubrica_Briciole-POSTA'!L341=""),"",IF('Rubrica_Briciole-POSTA'!L341="SM","Repubblica di San Marino",'Rubrica_Briciole-POSTA'!L341))</f>
        <v/>
      </c>
      <c r="F341" s="5" t="str">
        <f aca="false">IF(OR('Rubrica_Briciole-POSTA'!L341&lt;&gt;"IT",'Rubrica_Briciole-POSTA'!L341&lt;&gt;"SM"),E341,"")</f>
        <v/>
      </c>
      <c r="G341" s="5" t="str">
        <f aca="false">IF(IFERROR(SEARCH("mandareprivacy",'Rubrica_Briciole-POSTA'!U341),"")&lt;&gt;"","x","")</f>
        <v/>
      </c>
    </row>
    <row r="342" customFormat="false" ht="13.8" hidden="true" customHeight="false" outlineLevel="0" collapsed="false">
      <c r="A342" s="5" t="str">
        <f aca="false">'Rubrica_Briciole-POSTA'!B342</f>
        <v>Giungi Agostino</v>
      </c>
      <c r="B342" s="4" t="str">
        <f aca="false">IF('Rubrica_Briciole-POSTA'!M342="","",'Rubrica_Briciole-POSTA'!M342)</f>
        <v/>
      </c>
      <c r="C342" s="5" t="str">
        <f aca="false">CONCATENATE('Rubrica_Briciole-POSTA'!E342," ",'Rubrica_Briciole-POSTA'!F342)</f>
        <v>Via S. Lorenzo 14</v>
      </c>
      <c r="D342" s="5" t="str">
        <f aca="false">CONCATENATE('Rubrica_Briciole-POSTA'!H342," ",'Rubrica_Briciole-POSTA'!I342," ",'Rubrica_Briciole-POSTA'!J342)</f>
        <v>47838 Riccione RN</v>
      </c>
      <c r="E342" s="5" t="str">
        <f aca="false">IF(OR('Rubrica_Briciole-POSTA'!L342="IT",'Rubrica_Briciole-POSTA'!L342=""),"",IF('Rubrica_Briciole-POSTA'!L342="SM","Repubblica di San Marino",'Rubrica_Briciole-POSTA'!L342))</f>
        <v/>
      </c>
      <c r="F342" s="5" t="str">
        <f aca="false">IF(OR('Rubrica_Briciole-POSTA'!L342&lt;&gt;"IT",'Rubrica_Briciole-POSTA'!L342&lt;&gt;"SM"),E342,"")</f>
        <v/>
      </c>
      <c r="G342" s="5" t="str">
        <f aca="false">IF(IFERROR(SEARCH("mandareprivacy",'Rubrica_Briciole-POSTA'!U342),"")&lt;&gt;"","x","")</f>
        <v/>
      </c>
    </row>
    <row r="343" customFormat="false" ht="13.8" hidden="true" customHeight="false" outlineLevel="0" collapsed="false">
      <c r="A343" s="5" t="str">
        <f aca="false">'Rubrica_Briciole-POSTA'!B343</f>
        <v>Giungi Tarcisio</v>
      </c>
      <c r="B343" s="4" t="str">
        <f aca="false">IF('Rubrica_Briciole-POSTA'!M343="","",'Rubrica_Briciole-POSTA'!M343)</f>
        <v/>
      </c>
      <c r="C343" s="5" t="str">
        <f aca="false">CONCATENATE('Rubrica_Briciole-POSTA'!E343," ",'Rubrica_Briciole-POSTA'!F343)</f>
        <v>via Umberto I 2</v>
      </c>
      <c r="D343" s="5" t="str">
        <f aca="false">CONCATENATE('Rubrica_Briciole-POSTA'!H343," ",'Rubrica_Briciole-POSTA'!I343," ",'Rubrica_Briciole-POSTA'!J343)</f>
        <v>61020 Tavoleto PU</v>
      </c>
      <c r="E343" s="5" t="str">
        <f aca="false">IF(OR('Rubrica_Briciole-POSTA'!L343="IT",'Rubrica_Briciole-POSTA'!L343=""),"",IF('Rubrica_Briciole-POSTA'!L343="SM","Repubblica di San Marino",'Rubrica_Briciole-POSTA'!L343))</f>
        <v/>
      </c>
      <c r="F343" s="5" t="str">
        <f aca="false">IF(OR('Rubrica_Briciole-POSTA'!L343&lt;&gt;"IT",'Rubrica_Briciole-POSTA'!L343&lt;&gt;"SM"),E343,"")</f>
        <v/>
      </c>
      <c r="G343" s="5" t="str">
        <f aca="false">IF(IFERROR(SEARCH("mandareprivacy",'Rubrica_Briciole-POSTA'!U343),"")&lt;&gt;"","x","")</f>
        <v/>
      </c>
    </row>
    <row r="344" customFormat="false" ht="28.2" hidden="true" customHeight="false" outlineLevel="0" collapsed="false">
      <c r="A344" s="5" t="str">
        <f aca="false">'Rubrica_Briciole-POSTA'!B344</f>
        <v>Giustini Antonio</v>
      </c>
      <c r="B344" s="4" t="str">
        <f aca="false">IF('Rubrica_Briciole-POSTA'!M344="","",'Rubrica_Briciole-POSTA'!M344)</f>
        <v/>
      </c>
      <c r="C344" s="5" t="str">
        <f aca="false">CONCATENATE('Rubrica_Briciole-POSTA'!E344," ",'Rubrica_Briciole-POSTA'!F344)</f>
        <v>Via E. Fermi 34</v>
      </c>
      <c r="D344" s="5" t="str">
        <f aca="false">CONCATENATE('Rubrica_Briciole-POSTA'!H344," ",'Rubrica_Briciole-POSTA'!I344," ",'Rubrica_Briciole-POSTA'!J344)</f>
        <v>47842 San Giovanni in Marignano RN</v>
      </c>
      <c r="E344" s="5" t="str">
        <f aca="false">IF(OR('Rubrica_Briciole-POSTA'!L344="IT",'Rubrica_Briciole-POSTA'!L344=""),"",IF('Rubrica_Briciole-POSTA'!L344="SM","Repubblica di San Marino",'Rubrica_Briciole-POSTA'!L344))</f>
        <v/>
      </c>
      <c r="F344" s="5" t="str">
        <f aca="false">IF(OR('Rubrica_Briciole-POSTA'!L344&lt;&gt;"IT",'Rubrica_Briciole-POSTA'!L344&lt;&gt;"SM"),E344,"")</f>
        <v/>
      </c>
      <c r="G344" s="5" t="str">
        <f aca="false">IF(IFERROR(SEARCH("mandareprivacy",'Rubrica_Briciole-POSTA'!U344),"")&lt;&gt;"","x","")</f>
        <v/>
      </c>
    </row>
    <row r="345" customFormat="false" ht="13.8" hidden="true" customHeight="false" outlineLevel="0" collapsed="false">
      <c r="A345" s="5" t="str">
        <f aca="false">'Rubrica_Briciole-POSTA'!B345</f>
        <v>Gliori Giovanni</v>
      </c>
      <c r="B345" s="4" t="str">
        <f aca="false">IF('Rubrica_Briciole-POSTA'!M345="","",'Rubrica_Briciole-POSTA'!M345)</f>
        <v/>
      </c>
      <c r="C345" s="5" t="str">
        <f aca="false">CONCATENATE('Rubrica_Briciole-POSTA'!E345," ",'Rubrica_Briciole-POSTA'!F345)</f>
        <v>Via Francesco Guicciardini 2</v>
      </c>
      <c r="D345" s="5" t="str">
        <f aca="false">CONCATENATE('Rubrica_Briciole-POSTA'!H345," ",'Rubrica_Briciole-POSTA'!I345," ",'Rubrica_Briciole-POSTA'!J345)</f>
        <v>47923 RIMINI RN</v>
      </c>
      <c r="E345" s="5" t="str">
        <f aca="false">IF(OR('Rubrica_Briciole-POSTA'!L345="IT",'Rubrica_Briciole-POSTA'!L345=""),"",IF('Rubrica_Briciole-POSTA'!L345="SM","Repubblica di San Marino",'Rubrica_Briciole-POSTA'!L345))</f>
        <v/>
      </c>
      <c r="F345" s="5" t="str">
        <f aca="false">IF(OR('Rubrica_Briciole-POSTA'!L345&lt;&gt;"IT",'Rubrica_Briciole-POSTA'!L345&lt;&gt;"SM"),E345,"")</f>
        <v/>
      </c>
      <c r="G345" s="5" t="str">
        <f aca="false">IF(IFERROR(SEARCH("mandareprivacy",'Rubrica_Briciole-POSTA'!U345),"")&lt;&gt;"","x","")</f>
        <v/>
      </c>
    </row>
    <row r="346" customFormat="false" ht="13.8" hidden="true" customHeight="false" outlineLevel="0" collapsed="false">
      <c r="A346" s="5" t="str">
        <f aca="false">'Rubrica_Briciole-POSTA'!B346</f>
        <v>Gliori Vilma</v>
      </c>
      <c r="B346" s="4" t="str">
        <f aca="false">IF('Rubrica_Briciole-POSTA'!M346="","",'Rubrica_Briciole-POSTA'!M346)</f>
        <v/>
      </c>
      <c r="C346" s="5" t="str">
        <f aca="false">CONCATENATE('Rubrica_Briciole-POSTA'!E346," ",'Rubrica_Briciole-POSTA'!F346)</f>
        <v>Via Francesco Guicciardini 2</v>
      </c>
      <c r="D346" s="5" t="str">
        <f aca="false">CONCATENATE('Rubrica_Briciole-POSTA'!H346," ",'Rubrica_Briciole-POSTA'!I346," ",'Rubrica_Briciole-POSTA'!J346)</f>
        <v>47923 Rimini RN</v>
      </c>
      <c r="E346" s="5" t="str">
        <f aca="false">IF(OR('Rubrica_Briciole-POSTA'!L346="IT",'Rubrica_Briciole-POSTA'!L346=""),"",IF('Rubrica_Briciole-POSTA'!L346="SM","Repubblica di San Marino",'Rubrica_Briciole-POSTA'!L346))</f>
        <v/>
      </c>
      <c r="F346" s="5" t="str">
        <f aca="false">IF(OR('Rubrica_Briciole-POSTA'!L346&lt;&gt;"IT",'Rubrica_Briciole-POSTA'!L346&lt;&gt;"SM"),E346,"")</f>
        <v/>
      </c>
      <c r="G346" s="5" t="str">
        <f aca="false">IF(IFERROR(SEARCH("mandareprivacy",'Rubrica_Briciole-POSTA'!U346),"")&lt;&gt;"","x","")</f>
        <v/>
      </c>
    </row>
    <row r="347" customFormat="false" ht="13.8" hidden="true" customHeight="false" outlineLevel="0" collapsed="false">
      <c r="A347" s="5" t="str">
        <f aca="false">'Rubrica_Briciole-POSTA'!B347</f>
        <v>Gobbi Enzo</v>
      </c>
      <c r="B347" s="4" t="str">
        <f aca="false">IF('Rubrica_Briciole-POSTA'!M347="","",'Rubrica_Briciole-POSTA'!M347)</f>
        <v/>
      </c>
      <c r="C347" s="5" t="str">
        <f aca="false">CONCATENATE('Rubrica_Briciole-POSTA'!E347," ",'Rubrica_Briciole-POSTA'!F347)</f>
        <v>Via Don Giovanni Verità 3</v>
      </c>
      <c r="D347" s="5" t="str">
        <f aca="false">CONCATENATE('Rubrica_Briciole-POSTA'!H347," ",'Rubrica_Briciole-POSTA'!I347," ",'Rubrica_Briciole-POSTA'!J347)</f>
        <v>47814 Bellaria-Igea Marina RN</v>
      </c>
      <c r="E347" s="5" t="str">
        <f aca="false">IF(OR('Rubrica_Briciole-POSTA'!L347="IT",'Rubrica_Briciole-POSTA'!L347=""),"",IF('Rubrica_Briciole-POSTA'!L347="SM","Repubblica di San Marino",'Rubrica_Briciole-POSTA'!L347))</f>
        <v/>
      </c>
      <c r="F347" s="5" t="str">
        <f aca="false">IF(OR('Rubrica_Briciole-POSTA'!L347&lt;&gt;"IT",'Rubrica_Briciole-POSTA'!L347&lt;&gt;"SM"),E347,"")</f>
        <v/>
      </c>
      <c r="G347" s="5" t="str">
        <f aca="false">IF(IFERROR(SEARCH("mandareprivacy",'Rubrica_Briciole-POSTA'!U347),"")&lt;&gt;"","x","")</f>
        <v/>
      </c>
    </row>
    <row r="348" customFormat="false" ht="13.8" hidden="true" customHeight="false" outlineLevel="0" collapsed="false">
      <c r="A348" s="5" t="str">
        <f aca="false">'Rubrica_Briciole-POSTA'!B348</f>
        <v>Gori Monica</v>
      </c>
      <c r="B348" s="4" t="str">
        <f aca="false">IF('Rubrica_Briciole-POSTA'!M348="","",'Rubrica_Briciole-POSTA'!M348)</f>
        <v/>
      </c>
      <c r="C348" s="5" t="str">
        <f aca="false">CONCATENATE('Rubrica_Briciole-POSTA'!E348," ",'Rubrica_Briciole-POSTA'!F348)</f>
        <v>Via Carlo Bini 8 int 5</v>
      </c>
      <c r="D348" s="5" t="str">
        <f aca="false">CONCATENATE('Rubrica_Briciole-POSTA'!H348," ",'Rubrica_Briciole-POSTA'!I348," ",'Rubrica_Briciole-POSTA'!J348)</f>
        <v>47923 Rimini RN</v>
      </c>
      <c r="E348" s="5" t="str">
        <f aca="false">IF(OR('Rubrica_Briciole-POSTA'!L348="IT",'Rubrica_Briciole-POSTA'!L348=""),"",IF('Rubrica_Briciole-POSTA'!L348="SM","Repubblica di San Marino",'Rubrica_Briciole-POSTA'!L348))</f>
        <v/>
      </c>
      <c r="F348" s="5" t="str">
        <f aca="false">IF(OR('Rubrica_Briciole-POSTA'!L348&lt;&gt;"IT",'Rubrica_Briciole-POSTA'!L348&lt;&gt;"SM"),E348,"")</f>
        <v/>
      </c>
      <c r="G348" s="5" t="str">
        <f aca="false">IF(IFERROR(SEARCH("mandareprivacy",'Rubrica_Briciole-POSTA'!U348),"")&lt;&gt;"","x","")</f>
        <v/>
      </c>
    </row>
    <row r="349" customFormat="false" ht="13.8" hidden="true" customHeight="false" outlineLevel="0" collapsed="false">
      <c r="A349" s="5" t="str">
        <f aca="false">'Rubrica_Briciole-POSTA'!B349</f>
        <v>Gozzi Gabriele</v>
      </c>
      <c r="B349" s="4" t="str">
        <f aca="false">IF('Rubrica_Briciole-POSTA'!M349="","",'Rubrica_Briciole-POSTA'!M349)</f>
        <v/>
      </c>
      <c r="C349" s="5" t="str">
        <f aca="false">CONCATENATE('Rubrica_Briciole-POSTA'!E349," ",'Rubrica_Briciole-POSTA'!F349)</f>
        <v>via delle Officine 65</v>
      </c>
      <c r="D349" s="5" t="str">
        <f aca="false">CONCATENATE('Rubrica_Briciole-POSTA'!H349," ",'Rubrica_Briciole-POSTA'!I349," ",'Rubrica_Briciole-POSTA'!J349)</f>
        <v>47923 Rimini RN</v>
      </c>
      <c r="E349" s="5" t="str">
        <f aca="false">IF(OR('Rubrica_Briciole-POSTA'!L349="IT",'Rubrica_Briciole-POSTA'!L349=""),"",IF('Rubrica_Briciole-POSTA'!L349="SM","Repubblica di San Marino",'Rubrica_Briciole-POSTA'!L349))</f>
        <v/>
      </c>
      <c r="F349" s="5" t="str">
        <f aca="false">IF(OR('Rubrica_Briciole-POSTA'!L349&lt;&gt;"IT",'Rubrica_Briciole-POSTA'!L349&lt;&gt;"SM"),E349,"")</f>
        <v/>
      </c>
      <c r="G349" s="5" t="str">
        <f aca="false">IF(IFERROR(SEARCH("mandareprivacy",'Rubrica_Briciole-POSTA'!U349),"")&lt;&gt;"","x","")</f>
        <v/>
      </c>
    </row>
    <row r="350" customFormat="false" ht="13.8" hidden="true" customHeight="false" outlineLevel="0" collapsed="false">
      <c r="A350" s="5" t="str">
        <f aca="false">'Rubrica_Briciole-POSTA'!B350</f>
        <v>Gradara Renzo</v>
      </c>
      <c r="B350" s="4" t="str">
        <f aca="false">IF('Rubrica_Briciole-POSTA'!M350="","",'Rubrica_Briciole-POSTA'!M350)</f>
        <v/>
      </c>
      <c r="C350" s="5" t="str">
        <f aca="false">CONCATENATE('Rubrica_Briciole-POSTA'!E350," ",'Rubrica_Briciole-POSTA'!F350)</f>
        <v>Via della Gazzella 48</v>
      </c>
      <c r="D350" s="5" t="str">
        <f aca="false">CONCATENATE('Rubrica_Briciole-POSTA'!H350," ",'Rubrica_Briciole-POSTA'!I350," ",'Rubrica_Briciole-POSTA'!J350)</f>
        <v>47923 Rimini RN</v>
      </c>
      <c r="E350" s="5" t="str">
        <f aca="false">IF(OR('Rubrica_Briciole-POSTA'!L350="IT",'Rubrica_Briciole-POSTA'!L350=""),"",IF('Rubrica_Briciole-POSTA'!L350="SM","Repubblica di San Marino",'Rubrica_Briciole-POSTA'!L350))</f>
        <v/>
      </c>
      <c r="F350" s="5" t="str">
        <f aca="false">IF(OR('Rubrica_Briciole-POSTA'!L350&lt;&gt;"IT",'Rubrica_Briciole-POSTA'!L350&lt;&gt;"SM"),E350,"")</f>
        <v/>
      </c>
      <c r="G350" s="5" t="str">
        <f aca="false">IF(IFERROR(SEARCH("mandareprivacy",'Rubrica_Briciole-POSTA'!U350),"")&lt;&gt;"","x","")</f>
        <v/>
      </c>
    </row>
    <row r="351" customFormat="false" ht="13.8" hidden="true" customHeight="false" outlineLevel="0" collapsed="false">
      <c r="A351" s="5" t="str">
        <f aca="false">'Rubrica_Briciole-POSTA'!B351</f>
        <v>Grandi Christian</v>
      </c>
      <c r="B351" s="4" t="str">
        <f aca="false">IF('Rubrica_Briciole-POSTA'!M351="","",'Rubrica_Briciole-POSTA'!M351)</f>
        <v/>
      </c>
      <c r="C351" s="5" t="str">
        <f aca="false">CONCATENATE('Rubrica_Briciole-POSTA'!E351," ",'Rubrica_Briciole-POSTA'!F351)</f>
        <v>via paci 2</v>
      </c>
      <c r="D351" s="5" t="str">
        <f aca="false">CONCATENATE('Rubrica_Briciole-POSTA'!H351," ",'Rubrica_Briciole-POSTA'!I351," ",'Rubrica_Briciole-POSTA'!J351)</f>
        <v>47923 Rimini RN</v>
      </c>
      <c r="E351" s="5" t="str">
        <f aca="false">IF(OR('Rubrica_Briciole-POSTA'!L351="IT",'Rubrica_Briciole-POSTA'!L351=""),"",IF('Rubrica_Briciole-POSTA'!L351="SM","Repubblica di San Marino",'Rubrica_Briciole-POSTA'!L351))</f>
        <v/>
      </c>
      <c r="F351" s="5" t="str">
        <f aca="false">IF(OR('Rubrica_Briciole-POSTA'!L351&lt;&gt;"IT",'Rubrica_Briciole-POSTA'!L351&lt;&gt;"SM"),E351,"")</f>
        <v/>
      </c>
      <c r="G351" s="5" t="str">
        <f aca="false">IF(IFERROR(SEARCH("mandareprivacy",'Rubrica_Briciole-POSTA'!U351),"")&lt;&gt;"","x","")</f>
        <v/>
      </c>
    </row>
    <row r="352" customFormat="false" ht="13.8" hidden="true" customHeight="false" outlineLevel="0" collapsed="false">
      <c r="A352" s="5" t="str">
        <f aca="false">'Rubrica_Briciole-POSTA'!B352</f>
        <v>Grandi Tognacci Ugo</v>
      </c>
      <c r="B352" s="4" t="str">
        <f aca="false">IF('Rubrica_Briciole-POSTA'!M352="","",'Rubrica_Briciole-POSTA'!M352)</f>
        <v/>
      </c>
      <c r="C352" s="5" t="str">
        <f aca="false">CONCATENATE('Rubrica_Briciole-POSTA'!E352," ",'Rubrica_Briciole-POSTA'!F352)</f>
        <v>Via Cesare Battisti 42B</v>
      </c>
      <c r="D352" s="5" t="str">
        <f aca="false">CONCATENATE('Rubrica_Briciole-POSTA'!H352," ",'Rubrica_Briciole-POSTA'!I352," ",'Rubrica_Briciole-POSTA'!J352)</f>
        <v>47863 Novafeltria RN</v>
      </c>
      <c r="E352" s="5" t="str">
        <f aca="false">IF(OR('Rubrica_Briciole-POSTA'!L352="IT",'Rubrica_Briciole-POSTA'!L352=""),"",IF('Rubrica_Briciole-POSTA'!L352="SM","Repubblica di San Marino",'Rubrica_Briciole-POSTA'!L352))</f>
        <v/>
      </c>
      <c r="F352" s="5" t="str">
        <f aca="false">IF(OR('Rubrica_Briciole-POSTA'!L352&lt;&gt;"IT",'Rubrica_Briciole-POSTA'!L352&lt;&gt;"SM"),E352,"")</f>
        <v/>
      </c>
      <c r="G352" s="5" t="str">
        <f aca="false">IF(IFERROR(SEARCH("mandareprivacy",'Rubrica_Briciole-POSTA'!U352),"")&lt;&gt;"","x","")</f>
        <v/>
      </c>
    </row>
    <row r="353" customFormat="false" ht="13.8" hidden="true" customHeight="false" outlineLevel="0" collapsed="false">
      <c r="A353" s="5" t="str">
        <f aca="false">'Rubrica_Briciole-POSTA'!B353</f>
        <v>Grandicelli Laura Marta</v>
      </c>
      <c r="B353" s="4" t="str">
        <f aca="false">IF('Rubrica_Briciole-POSTA'!M353="","",'Rubrica_Briciole-POSTA'!M353)</f>
        <v/>
      </c>
      <c r="C353" s="5" t="str">
        <f aca="false">CONCATENATE('Rubrica_Briciole-POSTA'!E353," ",'Rubrica_Briciole-POSTA'!F353)</f>
        <v>Via Cesare Battisti 53</v>
      </c>
      <c r="D353" s="5" t="str">
        <f aca="false">CONCATENATE('Rubrica_Briciole-POSTA'!H353," ",'Rubrica_Briciole-POSTA'!I353," ",'Rubrica_Briciole-POSTA'!J353)</f>
        <v>47841 Cattolica RN</v>
      </c>
      <c r="E353" s="5" t="str">
        <f aca="false">IF(OR('Rubrica_Briciole-POSTA'!L353="IT",'Rubrica_Briciole-POSTA'!L353=""),"",IF('Rubrica_Briciole-POSTA'!L353="SM","Repubblica di San Marino",'Rubrica_Briciole-POSTA'!L353))</f>
        <v/>
      </c>
      <c r="F353" s="5" t="str">
        <f aca="false">IF(OR('Rubrica_Briciole-POSTA'!L353&lt;&gt;"IT",'Rubrica_Briciole-POSTA'!L353&lt;&gt;"SM"),E353,"")</f>
        <v/>
      </c>
      <c r="G353" s="5" t="str">
        <f aca="false">IF(IFERROR(SEARCH("mandareprivacy",'Rubrica_Briciole-POSTA'!U353),"")&lt;&gt;"","x","")</f>
        <v/>
      </c>
    </row>
    <row r="354" customFormat="false" ht="13.8" hidden="true" customHeight="false" outlineLevel="0" collapsed="false">
      <c r="A354" s="5" t="str">
        <f aca="false">'Rubrica_Briciole-POSTA'!B354</f>
        <v>Grassi Giovanni</v>
      </c>
      <c r="B354" s="4" t="str">
        <f aca="false">IF('Rubrica_Briciole-POSTA'!M354="","",'Rubrica_Briciole-POSTA'!M354)</f>
        <v/>
      </c>
      <c r="C354" s="5" t="str">
        <f aca="false">CONCATENATE('Rubrica_Briciole-POSTA'!E354," ",'Rubrica_Briciole-POSTA'!F354)</f>
        <v>via Bologna 9</v>
      </c>
      <c r="D354" s="5" t="str">
        <f aca="false">CONCATENATE('Rubrica_Briciole-POSTA'!H354," ",'Rubrica_Briciole-POSTA'!I354," ",'Rubrica_Briciole-POSTA'!J354)</f>
        <v>47922 Rimini RN</v>
      </c>
      <c r="E354" s="5" t="str">
        <f aca="false">IF(OR('Rubrica_Briciole-POSTA'!L354="IT",'Rubrica_Briciole-POSTA'!L354=""),"",IF('Rubrica_Briciole-POSTA'!L354="SM","Repubblica di San Marino",'Rubrica_Briciole-POSTA'!L354))</f>
        <v/>
      </c>
      <c r="F354" s="5" t="str">
        <f aca="false">IF(OR('Rubrica_Briciole-POSTA'!L354&lt;&gt;"IT",'Rubrica_Briciole-POSTA'!L354&lt;&gt;"SM"),E354,"")</f>
        <v/>
      </c>
      <c r="G354" s="5" t="str">
        <f aca="false">IF(IFERROR(SEARCH("mandareprivacy",'Rubrica_Briciole-POSTA'!U354),"")&lt;&gt;"","x","")</f>
        <v/>
      </c>
    </row>
    <row r="355" customFormat="false" ht="13.8" hidden="true" customHeight="false" outlineLevel="0" collapsed="false">
      <c r="A355" s="5" t="str">
        <f aca="false">'Rubrica_Briciole-POSTA'!B355</f>
        <v>Grechi Marino</v>
      </c>
      <c r="B355" s="4" t="str">
        <f aca="false">IF('Rubrica_Briciole-POSTA'!M355="","",'Rubrica_Briciole-POSTA'!M355)</f>
        <v/>
      </c>
      <c r="C355" s="5" t="str">
        <f aca="false">CONCATENATE('Rubrica_Briciole-POSTA'!E355," ",'Rubrica_Briciole-POSTA'!F355)</f>
        <v>Via Friano 32</v>
      </c>
      <c r="D355" s="5" t="str">
        <f aca="false">CONCATENATE('Rubrica_Briciole-POSTA'!H355," ",'Rubrica_Briciole-POSTA'!I355," ",'Rubrica_Briciole-POSTA'!J355)</f>
        <v>47853 Coriano RN</v>
      </c>
      <c r="E355" s="5" t="str">
        <f aca="false">IF(OR('Rubrica_Briciole-POSTA'!L355="IT",'Rubrica_Briciole-POSTA'!L355=""),"",IF('Rubrica_Briciole-POSTA'!L355="SM","Repubblica di San Marino",'Rubrica_Briciole-POSTA'!L355))</f>
        <v/>
      </c>
      <c r="F355" s="5" t="str">
        <f aca="false">IF(OR('Rubrica_Briciole-POSTA'!L355&lt;&gt;"IT",'Rubrica_Briciole-POSTA'!L355&lt;&gt;"SM"),E355,"")</f>
        <v/>
      </c>
      <c r="G355" s="5" t="str">
        <f aca="false">IF(IFERROR(SEARCH("mandareprivacy",'Rubrica_Briciole-POSTA'!U355),"")&lt;&gt;"","x","")</f>
        <v/>
      </c>
    </row>
    <row r="356" customFormat="false" ht="13.8" hidden="true" customHeight="false" outlineLevel="0" collapsed="false">
      <c r="A356" s="5" t="str">
        <f aca="false">'Rubrica_Briciole-POSTA'!B356</f>
        <v>Gregori Francesco</v>
      </c>
      <c r="B356" s="4" t="str">
        <f aca="false">IF('Rubrica_Briciole-POSTA'!M356="","",'Rubrica_Briciole-POSTA'!M356)</f>
        <v/>
      </c>
      <c r="C356" s="5" t="str">
        <f aca="false">CONCATENATE('Rubrica_Briciole-POSTA'!E356," ",'Rubrica_Briciole-POSTA'!F356)</f>
        <v>Via Largo Sossanta 3/a</v>
      </c>
      <c r="D356" s="5" t="str">
        <f aca="false">CONCATENATE('Rubrica_Briciole-POSTA'!H356," ",'Rubrica_Briciole-POSTA'!I356," ",'Rubrica_Briciole-POSTA'!J356)</f>
        <v>62032 Camerino MC</v>
      </c>
      <c r="E356" s="5" t="str">
        <f aca="false">IF(OR('Rubrica_Briciole-POSTA'!L356="IT",'Rubrica_Briciole-POSTA'!L356=""),"",IF('Rubrica_Briciole-POSTA'!L356="SM","Repubblica di San Marino",'Rubrica_Briciole-POSTA'!L356))</f>
        <v/>
      </c>
      <c r="F356" s="5" t="str">
        <f aca="false">IF(OR('Rubrica_Briciole-POSTA'!L356&lt;&gt;"IT",'Rubrica_Briciole-POSTA'!L356&lt;&gt;"SM"),E356,"")</f>
        <v/>
      </c>
      <c r="G356" s="5" t="str">
        <f aca="false">IF(IFERROR(SEARCH("mandareprivacy",'Rubrica_Briciole-POSTA'!U356),"")&lt;&gt;"","x","")</f>
        <v/>
      </c>
    </row>
    <row r="357" customFormat="false" ht="13.8" hidden="true" customHeight="false" outlineLevel="0" collapsed="false">
      <c r="A357" s="5" t="str">
        <f aca="false">'Rubrica_Briciole-POSTA'!B357</f>
        <v>Gregoroni Fabio</v>
      </c>
      <c r="B357" s="4" t="str">
        <f aca="false">IF('Rubrica_Briciole-POSTA'!M357="","",'Rubrica_Briciole-POSTA'!M357)</f>
        <v/>
      </c>
      <c r="C357" s="5" t="str">
        <f aca="false">CONCATENATE('Rubrica_Briciole-POSTA'!E357," ",'Rubrica_Briciole-POSTA'!F357)</f>
        <v>Via del Bando 30</v>
      </c>
      <c r="D357" s="5" t="str">
        <f aca="false">CONCATENATE('Rubrica_Briciole-POSTA'!H357," ",'Rubrica_Briciole-POSTA'!I357," ",'Rubrica_Briciole-POSTA'!J357)</f>
        <v>47893 Borgo Maggiore </v>
      </c>
      <c r="E357" s="5" t="str">
        <f aca="false">IF(OR('Rubrica_Briciole-POSTA'!L357="IT",'Rubrica_Briciole-POSTA'!L357=""),"",IF('Rubrica_Briciole-POSTA'!L357="SM","Repubblica di San Marino",'Rubrica_Briciole-POSTA'!L357))</f>
        <v>Repubblica di San Marino</v>
      </c>
      <c r="F357" s="5" t="str">
        <f aca="false">IF(OR('Rubrica_Briciole-POSTA'!L357&lt;&gt;"IT",'Rubrica_Briciole-POSTA'!L357&lt;&gt;"SM"),E357,"")</f>
        <v>Repubblica di San Marino</v>
      </c>
      <c r="G357" s="5" t="str">
        <f aca="false">IF(IFERROR(SEARCH("mandareprivacy",'Rubrica_Briciole-POSTA'!U357),"")&lt;&gt;"","x","")</f>
        <v/>
      </c>
    </row>
    <row r="358" customFormat="false" ht="28.2" hidden="true" customHeight="false" outlineLevel="0" collapsed="false">
      <c r="A358" s="5" t="str">
        <f aca="false">'Rubrica_Briciole-POSTA'!B358</f>
        <v>Gresta Donatella</v>
      </c>
      <c r="B358" s="4" t="str">
        <f aca="false">IF('Rubrica_Briciole-POSTA'!M358="","",'Rubrica_Briciole-POSTA'!M358)</f>
        <v/>
      </c>
      <c r="C358" s="5" t="str">
        <f aca="false">CONCATENATE('Rubrica_Briciole-POSTA'!E358," ",'Rubrica_Briciole-POSTA'!F358)</f>
        <v>Via G. Mazzini 16</v>
      </c>
      <c r="D358" s="5" t="str">
        <f aca="false">CONCATENATE('Rubrica_Briciole-POSTA'!H358," ",'Rubrica_Briciole-POSTA'!I358," ",'Rubrica_Briciole-POSTA'!J358)</f>
        <v>00063 CAMPAGNANO DI ROMA RM</v>
      </c>
      <c r="E358" s="5" t="str">
        <f aca="false">IF(OR('Rubrica_Briciole-POSTA'!L358="IT",'Rubrica_Briciole-POSTA'!L358=""),"",IF('Rubrica_Briciole-POSTA'!L358="SM","Repubblica di San Marino",'Rubrica_Briciole-POSTA'!L358))</f>
        <v/>
      </c>
      <c r="F358" s="5" t="str">
        <f aca="false">IF(OR('Rubrica_Briciole-POSTA'!L358&lt;&gt;"IT",'Rubrica_Briciole-POSTA'!L358&lt;&gt;"SM"),E358,"")</f>
        <v/>
      </c>
      <c r="G358" s="5" t="str">
        <f aca="false">IF(IFERROR(SEARCH("mandareprivacy",'Rubrica_Briciole-POSTA'!U358),"")&lt;&gt;"","x","")</f>
        <v/>
      </c>
    </row>
    <row r="359" customFormat="false" ht="13.8" hidden="true" customHeight="false" outlineLevel="0" collapsed="false">
      <c r="A359" s="5" t="str">
        <f aca="false">'Rubrica_Briciole-POSTA'!B359</f>
        <v>Gridelli Riccardo</v>
      </c>
      <c r="B359" s="4" t="str">
        <f aca="false">IF('Rubrica_Briciole-POSTA'!M359="","",'Rubrica_Briciole-POSTA'!M359)</f>
        <v/>
      </c>
      <c r="C359" s="5" t="str">
        <f aca="false">CONCATENATE('Rubrica_Briciole-POSTA'!E359," ",'Rubrica_Briciole-POSTA'!F359)</f>
        <v>via A. Boito 6</v>
      </c>
      <c r="D359" s="5" t="str">
        <f aca="false">CONCATENATE('Rubrica_Briciole-POSTA'!H359," ",'Rubrica_Briciole-POSTA'!I359," ",'Rubrica_Briciole-POSTA'!J359)</f>
        <v>47039 Savignano sul Rubicone FC</v>
      </c>
      <c r="E359" s="5" t="str">
        <f aca="false">IF(OR('Rubrica_Briciole-POSTA'!L359="IT",'Rubrica_Briciole-POSTA'!L359=""),"",IF('Rubrica_Briciole-POSTA'!L359="SM","Repubblica di San Marino",'Rubrica_Briciole-POSTA'!L359))</f>
        <v/>
      </c>
      <c r="F359" s="5" t="str">
        <f aca="false">IF(OR('Rubrica_Briciole-POSTA'!L359&lt;&gt;"IT",'Rubrica_Briciole-POSTA'!L359&lt;&gt;"SM"),E359,"")</f>
        <v/>
      </c>
      <c r="G359" s="5" t="str">
        <f aca="false">IF(IFERROR(SEARCH("mandareprivacy",'Rubrica_Briciole-POSTA'!U359),"")&lt;&gt;"","x","")</f>
        <v/>
      </c>
    </row>
    <row r="360" customFormat="false" ht="13.8" hidden="true" customHeight="false" outlineLevel="0" collapsed="false">
      <c r="A360" s="5" t="str">
        <f aca="false">'Rubrica_Briciole-POSTA'!B360</f>
        <v>Grillo Andrea</v>
      </c>
      <c r="B360" s="4" t="str">
        <f aca="false">IF('Rubrica_Briciole-POSTA'!M360="","",'Rubrica_Briciole-POSTA'!M360)</f>
        <v/>
      </c>
      <c r="C360" s="5" t="str">
        <f aca="false">CONCATENATE('Rubrica_Briciole-POSTA'!E360," ",'Rubrica_Briciole-POSTA'!F360)</f>
        <v>Via Scotto 18/5</v>
      </c>
      <c r="D360" s="5" t="str">
        <f aca="false">CONCATENATE('Rubrica_Briciole-POSTA'!H360," ",'Rubrica_Briciole-POSTA'!I360," ",'Rubrica_Briciole-POSTA'!J360)</f>
        <v>17100 SAVONA SV</v>
      </c>
      <c r="E360" s="5" t="str">
        <f aca="false">IF(OR('Rubrica_Briciole-POSTA'!L360="IT",'Rubrica_Briciole-POSTA'!L360=""),"",IF('Rubrica_Briciole-POSTA'!L360="SM","Repubblica di San Marino",'Rubrica_Briciole-POSTA'!L360))</f>
        <v/>
      </c>
      <c r="F360" s="5" t="str">
        <f aca="false">IF(OR('Rubrica_Briciole-POSTA'!L360&lt;&gt;"IT",'Rubrica_Briciole-POSTA'!L360&lt;&gt;"SM"),E360,"")</f>
        <v/>
      </c>
      <c r="G360" s="5" t="str">
        <f aca="false">IF(IFERROR(SEARCH("mandareprivacy",'Rubrica_Briciole-POSTA'!U360),"")&lt;&gt;"","x","")</f>
        <v/>
      </c>
    </row>
    <row r="361" customFormat="false" ht="13.8" hidden="true" customHeight="false" outlineLevel="0" collapsed="false">
      <c r="A361" s="5" t="str">
        <f aca="false">'Rubrica_Briciole-POSTA'!B361</f>
        <v>Grossi Paolo</v>
      </c>
      <c r="B361" s="4" t="str">
        <f aca="false">IF('Rubrica_Briciole-POSTA'!M361="","",'Rubrica_Briciole-POSTA'!M361)</f>
        <v>c/o Hotel dei Mellini</v>
      </c>
      <c r="C361" s="5" t="str">
        <f aca="false">CONCATENATE('Rubrica_Briciole-POSTA'!E361," ",'Rubrica_Briciole-POSTA'!F361)</f>
        <v>via Muzio Clementi 81</v>
      </c>
      <c r="D361" s="5" t="str">
        <f aca="false">CONCATENATE('Rubrica_Briciole-POSTA'!H361," ",'Rubrica_Briciole-POSTA'!I361," ",'Rubrica_Briciole-POSTA'!J361)</f>
        <v>00193 ROMA RM</v>
      </c>
      <c r="E361" s="5" t="str">
        <f aca="false">IF(OR('Rubrica_Briciole-POSTA'!L361="IT",'Rubrica_Briciole-POSTA'!L361=""),"",IF('Rubrica_Briciole-POSTA'!L361="SM","Repubblica di San Marino",'Rubrica_Briciole-POSTA'!L361))</f>
        <v/>
      </c>
      <c r="F361" s="5" t="str">
        <f aca="false">IF(OR('Rubrica_Briciole-POSTA'!L361&lt;&gt;"IT",'Rubrica_Briciole-POSTA'!L361&lt;&gt;"SM"),E361,"")</f>
        <v/>
      </c>
      <c r="G361" s="5" t="str">
        <f aca="false">IF(IFERROR(SEARCH("mandareprivacy",'Rubrica_Briciole-POSTA'!U361),"")&lt;&gt;"","x","")</f>
        <v/>
      </c>
    </row>
    <row r="362" customFormat="false" ht="13.8" hidden="true" customHeight="false" outlineLevel="0" collapsed="false">
      <c r="A362" s="5" t="str">
        <f aca="false">'Rubrica_Briciole-POSTA'!B362</f>
        <v>Grosso Valter</v>
      </c>
      <c r="B362" s="4" t="str">
        <f aca="false">IF('Rubrica_Briciole-POSTA'!M362="","",'Rubrica_Briciole-POSTA'!M362)</f>
        <v/>
      </c>
      <c r="C362" s="5" t="str">
        <f aca="false">CONCATENATE('Rubrica_Briciole-POSTA'!E362," ",'Rubrica_Briciole-POSTA'!F362)</f>
        <v>Via Lucento 108</v>
      </c>
      <c r="D362" s="5" t="str">
        <f aca="false">CONCATENATE('Rubrica_Briciole-POSTA'!H362," ",'Rubrica_Briciole-POSTA'!I362," ",'Rubrica_Briciole-POSTA'!J362)</f>
        <v>10149 Torino TO</v>
      </c>
      <c r="E362" s="5" t="str">
        <f aca="false">IF(OR('Rubrica_Briciole-POSTA'!L362="IT",'Rubrica_Briciole-POSTA'!L362=""),"",IF('Rubrica_Briciole-POSTA'!L362="SM","Repubblica di San Marino",'Rubrica_Briciole-POSTA'!L362))</f>
        <v/>
      </c>
      <c r="F362" s="5" t="str">
        <f aca="false">IF(OR('Rubrica_Briciole-POSTA'!L362&lt;&gt;"IT",'Rubrica_Briciole-POSTA'!L362&lt;&gt;"SM"),E362,"")</f>
        <v/>
      </c>
      <c r="G362" s="5" t="str">
        <f aca="false">IF(IFERROR(SEARCH("mandareprivacy",'Rubrica_Briciole-POSTA'!U362),"")&lt;&gt;"","x","")</f>
        <v/>
      </c>
    </row>
    <row r="363" customFormat="false" ht="13.8" hidden="true" customHeight="false" outlineLevel="0" collapsed="false">
      <c r="A363" s="5" t="str">
        <f aca="false">'Rubrica_Briciole-POSTA'!B363</f>
        <v>Guaraldi Gianpaolo</v>
      </c>
      <c r="B363" s="4" t="str">
        <f aca="false">IF('Rubrica_Briciole-POSTA'!M363="","",'Rubrica_Briciole-POSTA'!M363)</f>
        <v/>
      </c>
      <c r="C363" s="5" t="str">
        <f aca="false">CONCATENATE('Rubrica_Briciole-POSTA'!E363," ",'Rubrica_Briciole-POSTA'!F363)</f>
        <v>Via del Diamante 80</v>
      </c>
      <c r="D363" s="5" t="str">
        <f aca="false">CONCATENATE('Rubrica_Briciole-POSTA'!H363," ",'Rubrica_Briciole-POSTA'!I363," ",'Rubrica_Briciole-POSTA'!J363)</f>
        <v>41010 Modena MO</v>
      </c>
      <c r="E363" s="5" t="str">
        <f aca="false">IF(OR('Rubrica_Briciole-POSTA'!L363="IT",'Rubrica_Briciole-POSTA'!L363=""),"",IF('Rubrica_Briciole-POSTA'!L363="SM","Repubblica di San Marino",'Rubrica_Briciole-POSTA'!L363))</f>
        <v/>
      </c>
      <c r="F363" s="5" t="str">
        <f aca="false">IF(OR('Rubrica_Briciole-POSTA'!L363&lt;&gt;"IT",'Rubrica_Briciole-POSTA'!L363&lt;&gt;"SM"),E363,"")</f>
        <v/>
      </c>
      <c r="G363" s="5" t="str">
        <f aca="false">IF(IFERROR(SEARCH("mandareprivacy",'Rubrica_Briciole-POSTA'!U363),"")&lt;&gt;"","x","")</f>
        <v/>
      </c>
    </row>
    <row r="364" customFormat="false" ht="13.8" hidden="true" customHeight="false" outlineLevel="0" collapsed="false">
      <c r="A364" s="5" t="str">
        <f aca="false">'Rubrica_Briciole-POSTA'!B364</f>
        <v>Guaraldi Luisa</v>
      </c>
      <c r="B364" s="4" t="str">
        <f aca="false">IF('Rubrica_Briciole-POSTA'!M364="","",'Rubrica_Briciole-POSTA'!M364)</f>
        <v/>
      </c>
      <c r="C364" s="5" t="str">
        <f aca="false">CONCATENATE('Rubrica_Briciole-POSTA'!E364," ",'Rubrica_Briciole-POSTA'!F364)</f>
        <v>VIALE PRINCIPE AMEDEO 58</v>
      </c>
      <c r="D364" s="5" t="str">
        <f aca="false">CONCATENATE('Rubrica_Briciole-POSTA'!H364," ",'Rubrica_Briciole-POSTA'!I364," ",'Rubrica_Briciole-POSTA'!J364)</f>
        <v>47921 RIMINI RN</v>
      </c>
      <c r="E364" s="5" t="str">
        <f aca="false">IF(OR('Rubrica_Briciole-POSTA'!L364="IT",'Rubrica_Briciole-POSTA'!L364=""),"",IF('Rubrica_Briciole-POSTA'!L364="SM","Repubblica di San Marino",'Rubrica_Briciole-POSTA'!L364))</f>
        <v/>
      </c>
      <c r="F364" s="5" t="str">
        <f aca="false">IF(OR('Rubrica_Briciole-POSTA'!L364&lt;&gt;"IT",'Rubrica_Briciole-POSTA'!L364&lt;&gt;"SM"),E364,"")</f>
        <v/>
      </c>
      <c r="G364" s="5" t="str">
        <f aca="false">IF(IFERROR(SEARCH("mandareprivacy",'Rubrica_Briciole-POSTA'!U364),"")&lt;&gt;"","x","")</f>
        <v/>
      </c>
    </row>
    <row r="365" customFormat="false" ht="13.8" hidden="true" customHeight="false" outlineLevel="0" collapsed="false">
      <c r="A365" s="5" t="str">
        <f aca="false">'Rubrica_Briciole-POSTA'!B365</f>
        <v>Guarienti Francesco</v>
      </c>
      <c r="B365" s="4" t="str">
        <f aca="false">IF('Rubrica_Briciole-POSTA'!M365="","",'Rubrica_Briciole-POSTA'!M365)</f>
        <v/>
      </c>
      <c r="C365" s="5" t="str">
        <f aca="false">CONCATENATE('Rubrica_Briciole-POSTA'!E365," ",'Rubrica_Briciole-POSTA'!F365)</f>
        <v>Viale Italia 18</v>
      </c>
      <c r="D365" s="5" t="str">
        <f aca="false">CONCATENATE('Rubrica_Briciole-POSTA'!H365," ",'Rubrica_Briciole-POSTA'!I365," ",'Rubrica_Briciole-POSTA'!J365)</f>
        <v>25036 Palazzolo sull'Oglio BS</v>
      </c>
      <c r="E365" s="5" t="str">
        <f aca="false">IF(OR('Rubrica_Briciole-POSTA'!L365="IT",'Rubrica_Briciole-POSTA'!L365=""),"",IF('Rubrica_Briciole-POSTA'!L365="SM","Repubblica di San Marino",'Rubrica_Briciole-POSTA'!L365))</f>
        <v/>
      </c>
      <c r="F365" s="5" t="str">
        <f aca="false">IF(OR('Rubrica_Briciole-POSTA'!L365&lt;&gt;"IT",'Rubrica_Briciole-POSTA'!L365&lt;&gt;"SM"),E365,"")</f>
        <v/>
      </c>
      <c r="G365" s="5" t="str">
        <f aca="false">IF(IFERROR(SEARCH("mandareprivacy",'Rubrica_Briciole-POSTA'!U365),"")&lt;&gt;"","x","")</f>
        <v/>
      </c>
    </row>
    <row r="366" customFormat="false" ht="13.8" hidden="true" customHeight="false" outlineLevel="0" collapsed="false">
      <c r="A366" s="5" t="str">
        <f aca="false">'Rubrica_Briciole-POSTA'!B366</f>
        <v>Guarino Eva</v>
      </c>
      <c r="B366" s="4" t="str">
        <f aca="false">IF('Rubrica_Briciole-POSTA'!M366="","",'Rubrica_Briciole-POSTA'!M366)</f>
        <v/>
      </c>
      <c r="C366" s="5" t="str">
        <f aca="false">CONCATENATE('Rubrica_Briciole-POSTA'!E366," ",'Rubrica_Briciole-POSTA'!F366)</f>
        <v>Via Bixio 28</v>
      </c>
      <c r="D366" s="5" t="str">
        <f aca="false">CONCATENATE('Rubrica_Briciole-POSTA'!H366," ",'Rubrica_Briciole-POSTA'!I366," ",'Rubrica_Briciole-POSTA'!J366)</f>
        <v>47843 Misano Adriatico RN</v>
      </c>
      <c r="E366" s="5" t="str">
        <f aca="false">IF(OR('Rubrica_Briciole-POSTA'!L366="IT",'Rubrica_Briciole-POSTA'!L366=""),"",IF('Rubrica_Briciole-POSTA'!L366="SM","Repubblica di San Marino",'Rubrica_Briciole-POSTA'!L366))</f>
        <v/>
      </c>
      <c r="F366" s="5" t="str">
        <f aca="false">IF(OR('Rubrica_Briciole-POSTA'!L366&lt;&gt;"IT",'Rubrica_Briciole-POSTA'!L366&lt;&gt;"SM"),E366,"")</f>
        <v/>
      </c>
      <c r="G366" s="5" t="str">
        <f aca="false">IF(IFERROR(SEARCH("mandareprivacy",'Rubrica_Briciole-POSTA'!U366),"")&lt;&gt;"","x","")</f>
        <v/>
      </c>
    </row>
    <row r="367" customFormat="false" ht="13.8" hidden="true" customHeight="false" outlineLevel="0" collapsed="false">
      <c r="A367" s="5" t="str">
        <f aca="false">'Rubrica_Briciole-POSTA'!B367</f>
        <v>Guerra Alessandro</v>
      </c>
      <c r="B367" s="4" t="str">
        <f aca="false">IF('Rubrica_Briciole-POSTA'!M367="","",'Rubrica_Briciole-POSTA'!M367)</f>
        <v/>
      </c>
      <c r="C367" s="5" t="str">
        <f aca="false">CONCATENATE('Rubrica_Briciole-POSTA'!E367," ",'Rubrica_Briciole-POSTA'!F367)</f>
        <v>Via Arno 29</v>
      </c>
      <c r="D367" s="5" t="str">
        <f aca="false">CONCATENATE('Rubrica_Briciole-POSTA'!H367," ",'Rubrica_Briciole-POSTA'!I367," ",'Rubrica_Briciole-POSTA'!J367)</f>
        <v>47924 RIMINI RN</v>
      </c>
      <c r="E367" s="5" t="str">
        <f aca="false">IF(OR('Rubrica_Briciole-POSTA'!L367="IT",'Rubrica_Briciole-POSTA'!L367=""),"",IF('Rubrica_Briciole-POSTA'!L367="SM","Repubblica di San Marino",'Rubrica_Briciole-POSTA'!L367))</f>
        <v/>
      </c>
      <c r="F367" s="5" t="str">
        <f aca="false">IF(OR('Rubrica_Briciole-POSTA'!L367&lt;&gt;"IT",'Rubrica_Briciole-POSTA'!L367&lt;&gt;"SM"),E367,"")</f>
        <v/>
      </c>
      <c r="G367" s="5" t="str">
        <f aca="false">IF(IFERROR(SEARCH("mandareprivacy",'Rubrica_Briciole-POSTA'!U367),"")&lt;&gt;"","x","")</f>
        <v/>
      </c>
    </row>
    <row r="368" customFormat="false" ht="13.8" hidden="true" customHeight="false" outlineLevel="0" collapsed="false">
      <c r="A368" s="5" t="str">
        <f aca="false">'Rubrica_Briciole-POSTA'!B368</f>
        <v>Guerra Germana</v>
      </c>
      <c r="B368" s="4" t="str">
        <f aca="false">IF('Rubrica_Briciole-POSTA'!M368="","",'Rubrica_Briciole-POSTA'!M368)</f>
        <v/>
      </c>
      <c r="C368" s="5" t="str">
        <f aca="false">CONCATENATE('Rubrica_Briciole-POSTA'!E368," ",'Rubrica_Briciole-POSTA'!F368)</f>
        <v>Via Paolo Gazzaniga 9</v>
      </c>
      <c r="D368" s="5" t="str">
        <f aca="false">CONCATENATE('Rubrica_Briciole-POSTA'!H368," ",'Rubrica_Briciole-POSTA'!I368," ",'Rubrica_Briciole-POSTA'!J368)</f>
        <v>35126 Padova PD</v>
      </c>
      <c r="E368" s="5" t="str">
        <f aca="false">IF(OR('Rubrica_Briciole-POSTA'!L368="IT",'Rubrica_Briciole-POSTA'!L368=""),"",IF('Rubrica_Briciole-POSTA'!L368="SM","Repubblica di San Marino",'Rubrica_Briciole-POSTA'!L368))</f>
        <v/>
      </c>
      <c r="F368" s="5" t="str">
        <f aca="false">IF(OR('Rubrica_Briciole-POSTA'!L368&lt;&gt;"IT",'Rubrica_Briciole-POSTA'!L368&lt;&gt;"SM"),E368,"")</f>
        <v/>
      </c>
      <c r="G368" s="5" t="str">
        <f aca="false">IF(IFERROR(SEARCH("mandareprivacy",'Rubrica_Briciole-POSTA'!U368),"")&lt;&gt;"","x","")</f>
        <v/>
      </c>
    </row>
    <row r="369" customFormat="false" ht="13.8" hidden="true" customHeight="false" outlineLevel="0" collapsed="false">
      <c r="A369" s="5" t="str">
        <f aca="false">'Rubrica_Briciole-POSTA'!B369</f>
        <v>Guerra Luigi</v>
      </c>
      <c r="B369" s="4" t="str">
        <f aca="false">IF('Rubrica_Briciole-POSTA'!M369="","",'Rubrica_Briciole-POSTA'!M369)</f>
        <v/>
      </c>
      <c r="C369" s="5" t="str">
        <f aca="false">CONCATENATE('Rubrica_Briciole-POSTA'!E369," ",'Rubrica_Briciole-POSTA'!F369)</f>
        <v>Via Moreta 64</v>
      </c>
      <c r="D369" s="5" t="str">
        <f aca="false">CONCATENATE('Rubrica_Briciole-POSTA'!H369," ",'Rubrica_Briciole-POSTA'!I369," ",'Rubrica_Briciole-POSTA'!J369)</f>
        <v>47853 CORIANO RN</v>
      </c>
      <c r="E369" s="5" t="str">
        <f aca="false">IF(OR('Rubrica_Briciole-POSTA'!L369="IT",'Rubrica_Briciole-POSTA'!L369=""),"",IF('Rubrica_Briciole-POSTA'!L369="SM","Repubblica di San Marino",'Rubrica_Briciole-POSTA'!L369))</f>
        <v/>
      </c>
      <c r="F369" s="5" t="str">
        <f aca="false">IF(OR('Rubrica_Briciole-POSTA'!L369&lt;&gt;"IT",'Rubrica_Briciole-POSTA'!L369&lt;&gt;"SM"),E369,"")</f>
        <v/>
      </c>
      <c r="G369" s="5" t="str">
        <f aca="false">IF(IFERROR(SEARCH("mandareprivacy",'Rubrica_Briciole-POSTA'!U369),"")&lt;&gt;"","x","")</f>
        <v/>
      </c>
    </row>
    <row r="370" customFormat="false" ht="13.8" hidden="true" customHeight="false" outlineLevel="0" collapsed="false">
      <c r="A370" s="5" t="str">
        <f aca="false">'Rubrica_Briciole-POSTA'!B370</f>
        <v>Guerrera Angela Rosa</v>
      </c>
      <c r="B370" s="4" t="str">
        <f aca="false">IF('Rubrica_Briciole-POSTA'!M370="","",'Rubrica_Briciole-POSTA'!M370)</f>
        <v/>
      </c>
      <c r="C370" s="5" t="str">
        <f aca="false">CONCATENATE('Rubrica_Briciole-POSTA'!E370," ",'Rubrica_Briciole-POSTA'!F370)</f>
        <v>Via Giovanni XXIII 64</v>
      </c>
      <c r="D370" s="5" t="str">
        <f aca="false">CONCATENATE('Rubrica_Briciole-POSTA'!H370," ",'Rubrica_Briciole-POSTA'!I370," ",'Rubrica_Briciole-POSTA'!J370)</f>
        <v>87020 Tortora CS</v>
      </c>
      <c r="E370" s="5" t="str">
        <f aca="false">IF(OR('Rubrica_Briciole-POSTA'!L370="IT",'Rubrica_Briciole-POSTA'!L370=""),"",IF('Rubrica_Briciole-POSTA'!L370="SM","Repubblica di San Marino",'Rubrica_Briciole-POSTA'!L370))</f>
        <v/>
      </c>
      <c r="F370" s="5" t="str">
        <f aca="false">IF(OR('Rubrica_Briciole-POSTA'!L370&lt;&gt;"IT",'Rubrica_Briciole-POSTA'!L370&lt;&gt;"SM"),E370,"")</f>
        <v/>
      </c>
      <c r="G370" s="5" t="str">
        <f aca="false">IF(IFERROR(SEARCH("mandareprivacy",'Rubrica_Briciole-POSTA'!U370),"")&lt;&gt;"","x","")</f>
        <v/>
      </c>
    </row>
    <row r="371" customFormat="false" ht="13.8" hidden="true" customHeight="false" outlineLevel="0" collapsed="false">
      <c r="A371" s="5" t="str">
        <f aca="false">'Rubrica_Briciole-POSTA'!B371</f>
        <v>Guidetti Giorgio</v>
      </c>
      <c r="B371" s="4" t="str">
        <f aca="false">IF('Rubrica_Briciole-POSTA'!M371="","",'Rubrica_Briciole-POSTA'!M371)</f>
        <v/>
      </c>
      <c r="C371" s="5" t="str">
        <f aca="false">CONCATENATE('Rubrica_Briciole-POSTA'!E371," ",'Rubrica_Briciole-POSTA'!F371)</f>
        <v>Via Tiraboschi 127</v>
      </c>
      <c r="D371" s="5" t="str">
        <f aca="false">CONCATENATE('Rubrica_Briciole-POSTA'!H371," ",'Rubrica_Briciole-POSTA'!I371," ",'Rubrica_Briciole-POSTA'!J371)</f>
        <v>41124 Modena MO</v>
      </c>
      <c r="E371" s="5" t="str">
        <f aca="false">IF(OR('Rubrica_Briciole-POSTA'!L371="IT",'Rubrica_Briciole-POSTA'!L371=""),"",IF('Rubrica_Briciole-POSTA'!L371="SM","Repubblica di San Marino",'Rubrica_Briciole-POSTA'!L371))</f>
        <v/>
      </c>
      <c r="F371" s="5" t="str">
        <f aca="false">IF(OR('Rubrica_Briciole-POSTA'!L371&lt;&gt;"IT",'Rubrica_Briciole-POSTA'!L371&lt;&gt;"SM"),E371,"")</f>
        <v/>
      </c>
      <c r="G371" s="5" t="str">
        <f aca="false">IF(IFERROR(SEARCH("mandareprivacy",'Rubrica_Briciole-POSTA'!U371),"")&lt;&gt;"","x","")</f>
        <v/>
      </c>
    </row>
    <row r="372" customFormat="false" ht="13.8" hidden="true" customHeight="false" outlineLevel="0" collapsed="false">
      <c r="A372" s="5" t="str">
        <f aca="false">'Rubrica_Briciole-POSTA'!B372</f>
        <v>Guidi Federico</v>
      </c>
      <c r="B372" s="4" t="str">
        <f aca="false">IF('Rubrica_Briciole-POSTA'!M372="","",'Rubrica_Briciole-POSTA'!M372)</f>
        <v/>
      </c>
      <c r="C372" s="5" t="str">
        <f aca="false">CONCATENATE('Rubrica_Briciole-POSTA'!E372," ",'Rubrica_Briciole-POSTA'!F372)</f>
        <v>Via Emilio Caldara 2</v>
      </c>
      <c r="D372" s="5" t="str">
        <f aca="false">CONCATENATE('Rubrica_Briciole-POSTA'!H372," ",'Rubrica_Briciole-POSTA'!I372," ",'Rubrica_Briciole-POSTA'!J372)</f>
        <v>47922 Rimini RN</v>
      </c>
      <c r="E372" s="5" t="str">
        <f aca="false">IF(OR('Rubrica_Briciole-POSTA'!L372="IT",'Rubrica_Briciole-POSTA'!L372=""),"",IF('Rubrica_Briciole-POSTA'!L372="SM","Repubblica di San Marino",'Rubrica_Briciole-POSTA'!L372))</f>
        <v/>
      </c>
      <c r="F372" s="5" t="str">
        <f aca="false">IF(OR('Rubrica_Briciole-POSTA'!L372&lt;&gt;"IT",'Rubrica_Briciole-POSTA'!L372&lt;&gt;"SM"),E372,"")</f>
        <v/>
      </c>
      <c r="G372" s="5" t="str">
        <f aca="false">IF(IFERROR(SEARCH("mandareprivacy",'Rubrica_Briciole-POSTA'!U372),"")&lt;&gt;"","x","")</f>
        <v/>
      </c>
    </row>
    <row r="373" customFormat="false" ht="13.8" hidden="true" customHeight="false" outlineLevel="0" collapsed="false">
      <c r="A373" s="5" t="str">
        <f aca="false">'Rubrica_Briciole-POSTA'!B373</f>
        <v>Guidi Guido</v>
      </c>
      <c r="B373" s="4" t="str">
        <f aca="false">IF('Rubrica_Briciole-POSTA'!M373="","",'Rubrica_Briciole-POSTA'!M373)</f>
        <v/>
      </c>
      <c r="C373" s="5" t="str">
        <f aca="false">CONCATENATE('Rubrica_Briciole-POSTA'!E373," ",'Rubrica_Briciole-POSTA'!F373)</f>
        <v>Piazzale del Popolo 4</v>
      </c>
      <c r="D373" s="5" t="str">
        <f aca="false">CONCATENATE('Rubrica_Briciole-POSTA'!H373," ",'Rubrica_Briciole-POSTA'!I373," ",'Rubrica_Briciole-POSTA'!J373)</f>
        <v>47923 RIMINI RN</v>
      </c>
      <c r="E373" s="5" t="str">
        <f aca="false">IF(OR('Rubrica_Briciole-POSTA'!L373="IT",'Rubrica_Briciole-POSTA'!L373=""),"",IF('Rubrica_Briciole-POSTA'!L373="SM","Repubblica di San Marino",'Rubrica_Briciole-POSTA'!L373))</f>
        <v/>
      </c>
      <c r="F373" s="5" t="str">
        <f aca="false">IF(OR('Rubrica_Briciole-POSTA'!L373&lt;&gt;"IT",'Rubrica_Briciole-POSTA'!L373&lt;&gt;"SM"),E373,"")</f>
        <v/>
      </c>
      <c r="G373" s="5" t="str">
        <f aca="false">IF(IFERROR(SEARCH("mandareprivacy",'Rubrica_Briciole-POSTA'!U373),"")&lt;&gt;"","x","")</f>
        <v/>
      </c>
    </row>
    <row r="374" customFormat="false" ht="13.8" hidden="true" customHeight="false" outlineLevel="0" collapsed="false">
      <c r="A374" s="5" t="str">
        <f aca="false">'Rubrica_Briciole-POSTA'!B374</f>
        <v>Guidotti Graziano</v>
      </c>
      <c r="B374" s="4" t="str">
        <f aca="false">IF('Rubrica_Briciole-POSTA'!M374="","",'Rubrica_Briciole-POSTA'!M374)</f>
        <v/>
      </c>
      <c r="C374" s="5" t="str">
        <f aca="false">CONCATENATE('Rubrica_Briciole-POSTA'!E374," ",'Rubrica_Briciole-POSTA'!F374)</f>
        <v>Via Enna 28</v>
      </c>
      <c r="D374" s="5" t="str">
        <f aca="false">CONCATENATE('Rubrica_Briciole-POSTA'!H374," ",'Rubrica_Briciole-POSTA'!I374," ",'Rubrica_Briciole-POSTA'!J374)</f>
        <v>47838 Riccione RN</v>
      </c>
      <c r="E374" s="5" t="str">
        <f aca="false">IF(OR('Rubrica_Briciole-POSTA'!L374="IT",'Rubrica_Briciole-POSTA'!L374=""),"",IF('Rubrica_Briciole-POSTA'!L374="SM","Repubblica di San Marino",'Rubrica_Briciole-POSTA'!L374))</f>
        <v/>
      </c>
      <c r="F374" s="5" t="str">
        <f aca="false">IF(OR('Rubrica_Briciole-POSTA'!L374&lt;&gt;"IT",'Rubrica_Briciole-POSTA'!L374&lt;&gt;"SM"),E374,"")</f>
        <v/>
      </c>
      <c r="G374" s="5" t="str">
        <f aca="false">IF(IFERROR(SEARCH("mandareprivacy",'Rubrica_Briciole-POSTA'!U374),"")&lt;&gt;"","x","")</f>
        <v/>
      </c>
    </row>
    <row r="375" customFormat="false" ht="13.8" hidden="true" customHeight="false" outlineLevel="0" collapsed="false">
      <c r="A375" s="5" t="str">
        <f aca="false">'Rubrica_Briciole-POSTA'!B375</f>
        <v>Guiducci Mariano</v>
      </c>
      <c r="B375" s="4" t="str">
        <f aca="false">IF('Rubrica_Briciole-POSTA'!M375="","",'Rubrica_Briciole-POSTA'!M375)</f>
        <v/>
      </c>
      <c r="C375" s="5" t="str">
        <f aca="false">CONCATENATE('Rubrica_Briciole-POSTA'!E375," ",'Rubrica_Briciole-POSTA'!F375)</f>
        <v>Via Monte Casale 6</v>
      </c>
      <c r="D375" s="5" t="str">
        <f aca="false">CONCATENATE('Rubrica_Briciole-POSTA'!H375," ",'Rubrica_Briciole-POSTA'!I375," ",'Rubrica_Briciole-POSTA'!J375)</f>
        <v>47832 San Clemente RN</v>
      </c>
      <c r="E375" s="5" t="str">
        <f aca="false">IF(OR('Rubrica_Briciole-POSTA'!L375="IT",'Rubrica_Briciole-POSTA'!L375=""),"",IF('Rubrica_Briciole-POSTA'!L375="SM","Repubblica di San Marino",'Rubrica_Briciole-POSTA'!L375))</f>
        <v/>
      </c>
      <c r="F375" s="5" t="str">
        <f aca="false">IF(OR('Rubrica_Briciole-POSTA'!L375&lt;&gt;"IT",'Rubrica_Briciole-POSTA'!L375&lt;&gt;"SM"),E375,"")</f>
        <v/>
      </c>
      <c r="G375" s="5" t="str">
        <f aca="false">IF(IFERROR(SEARCH("mandareprivacy",'Rubrica_Briciole-POSTA'!U375),"")&lt;&gt;"","x","")</f>
        <v/>
      </c>
    </row>
    <row r="376" customFormat="false" ht="13.8" hidden="true" customHeight="false" outlineLevel="0" collapsed="false">
      <c r="A376" s="5" t="str">
        <f aca="false">'Rubrica_Briciole-POSTA'!B376</f>
        <v>Guiducci Marina</v>
      </c>
      <c r="B376" s="4" t="str">
        <f aca="false">IF('Rubrica_Briciole-POSTA'!M376="","",'Rubrica_Briciole-POSTA'!M376)</f>
        <v/>
      </c>
      <c r="C376" s="5" t="str">
        <f aca="false">CONCATENATE('Rubrica_Briciole-POSTA'!E376," ",'Rubrica_Briciole-POSTA'!F376)</f>
        <v>Via A. Fogazzaro 111</v>
      </c>
      <c r="D376" s="5" t="str">
        <f aca="false">CONCATENATE('Rubrica_Briciole-POSTA'!H376," ",'Rubrica_Briciole-POSTA'!I376," ",'Rubrica_Briciole-POSTA'!J376)</f>
        <v>47924 RIMINI RN</v>
      </c>
      <c r="E376" s="5" t="str">
        <f aca="false">IF(OR('Rubrica_Briciole-POSTA'!L376="IT",'Rubrica_Briciole-POSTA'!L376=""),"",IF('Rubrica_Briciole-POSTA'!L376="SM","Repubblica di San Marino",'Rubrica_Briciole-POSTA'!L376))</f>
        <v/>
      </c>
      <c r="F376" s="5" t="str">
        <f aca="false">IF(OR('Rubrica_Briciole-POSTA'!L376&lt;&gt;"IT",'Rubrica_Briciole-POSTA'!L376&lt;&gt;"SM"),E376,"")</f>
        <v/>
      </c>
      <c r="G376" s="5" t="str">
        <f aca="false">IF(IFERROR(SEARCH("mandareprivacy",'Rubrica_Briciole-POSTA'!U376),"")&lt;&gt;"","x","")</f>
        <v/>
      </c>
    </row>
    <row r="377" customFormat="false" ht="13.8" hidden="true" customHeight="false" outlineLevel="0" collapsed="false">
      <c r="A377" s="5" t="str">
        <f aca="false">'Rubrica_Briciole-POSTA'!B377</f>
        <v>Imparato Francesco</v>
      </c>
      <c r="B377" s="4" t="str">
        <f aca="false">IF('Rubrica_Briciole-POSTA'!M377="","",'Rubrica_Briciole-POSTA'!M377)</f>
        <v/>
      </c>
      <c r="C377" s="5" t="str">
        <f aca="false">CONCATENATE('Rubrica_Briciole-POSTA'!E377," ",'Rubrica_Briciole-POSTA'!F377)</f>
        <v>Via Roma 256</v>
      </c>
      <c r="D377" s="5" t="str">
        <f aca="false">CONCATENATE('Rubrica_Briciole-POSTA'!H377," ",'Rubrica_Briciole-POSTA'!I377," ",'Rubrica_Briciole-POSTA'!J377)</f>
        <v>36040 Torri di Quartesolo VI</v>
      </c>
      <c r="E377" s="5" t="str">
        <f aca="false">IF(OR('Rubrica_Briciole-POSTA'!L377="IT",'Rubrica_Briciole-POSTA'!L377=""),"",IF('Rubrica_Briciole-POSTA'!L377="SM","Repubblica di San Marino",'Rubrica_Briciole-POSTA'!L377))</f>
        <v/>
      </c>
      <c r="F377" s="5" t="str">
        <f aca="false">IF(OR('Rubrica_Briciole-POSTA'!L377&lt;&gt;"IT",'Rubrica_Briciole-POSTA'!L377&lt;&gt;"SM"),E377,"")</f>
        <v/>
      </c>
      <c r="G377" s="5" t="str">
        <f aca="false">IF(IFERROR(SEARCH("mandareprivacy",'Rubrica_Briciole-POSTA'!U377),"")&lt;&gt;"","x","")</f>
        <v/>
      </c>
    </row>
    <row r="378" customFormat="false" ht="42.3" hidden="true" customHeight="false" outlineLevel="0" collapsed="false">
      <c r="A378" s="5" t="str">
        <f aca="false">'Rubrica_Briciole-POSTA'!B378</f>
        <v>Imperatori Mario</v>
      </c>
      <c r="B378" s="4" t="str">
        <f aca="false">IF('Rubrica_Briciole-POSTA'!M378="","",'Rubrica_Briciole-POSTA'!M378)</f>
        <v>c/o Pontificia Facoltà Teologica dell'Italia Meridionale - Sezione San Luigi</v>
      </c>
      <c r="C378" s="5" t="str">
        <f aca="false">CONCATENATE('Rubrica_Briciole-POSTA'!E378," ",'Rubrica_Briciole-POSTA'!F378)</f>
        <v>via Francesco Petrarca 115</v>
      </c>
      <c r="D378" s="5" t="str">
        <f aca="false">CONCATENATE('Rubrica_Briciole-POSTA'!H378," ",'Rubrica_Briciole-POSTA'!I378," ",'Rubrica_Briciole-POSTA'!J378)</f>
        <v>80122 NAPOLI NA</v>
      </c>
      <c r="E378" s="5" t="str">
        <f aca="false">IF(OR('Rubrica_Briciole-POSTA'!L378="IT",'Rubrica_Briciole-POSTA'!L378=""),"",IF('Rubrica_Briciole-POSTA'!L378="SM","Repubblica di San Marino",'Rubrica_Briciole-POSTA'!L378))</f>
        <v/>
      </c>
      <c r="F378" s="5" t="str">
        <f aca="false">IF(OR('Rubrica_Briciole-POSTA'!L378&lt;&gt;"IT",'Rubrica_Briciole-POSTA'!L378&lt;&gt;"SM"),E378,"")</f>
        <v/>
      </c>
      <c r="G378" s="5" t="str">
        <f aca="false">IF(IFERROR(SEARCH("mandareprivacy",'Rubrica_Briciole-POSTA'!U378),"")&lt;&gt;"","x","")</f>
        <v/>
      </c>
    </row>
    <row r="379" customFormat="false" ht="13.8" hidden="true" customHeight="false" outlineLevel="0" collapsed="false">
      <c r="A379" s="5" t="str">
        <f aca="false">'Rubrica_Briciole-POSTA'!B379</f>
        <v>Imperio Fiorino</v>
      </c>
      <c r="B379" s="4" t="str">
        <f aca="false">IF('Rubrica_Briciole-POSTA'!M379="","",'Rubrica_Briciole-POSTA'!M379)</f>
        <v>interno 4</v>
      </c>
      <c r="C379" s="5" t="str">
        <f aca="false">CONCATENATE('Rubrica_Briciole-POSTA'!E379," ",'Rubrica_Briciole-POSTA'!F379)</f>
        <v>Via Guglielmo Oberdan 11</v>
      </c>
      <c r="D379" s="5" t="str">
        <f aca="false">CONCATENATE('Rubrica_Briciole-POSTA'!H379," ",'Rubrica_Briciole-POSTA'!I379," ",'Rubrica_Briciole-POSTA'!J379)</f>
        <v>87020 TORTORA CS</v>
      </c>
      <c r="E379" s="5" t="str">
        <f aca="false">IF(OR('Rubrica_Briciole-POSTA'!L379="IT",'Rubrica_Briciole-POSTA'!L379=""),"",IF('Rubrica_Briciole-POSTA'!L379="SM","Repubblica di San Marino",'Rubrica_Briciole-POSTA'!L379))</f>
        <v/>
      </c>
      <c r="F379" s="5" t="str">
        <f aca="false">IF(OR('Rubrica_Briciole-POSTA'!L379&lt;&gt;"IT",'Rubrica_Briciole-POSTA'!L379&lt;&gt;"SM"),E379,"")</f>
        <v/>
      </c>
      <c r="G379" s="5" t="str">
        <f aca="false">IF(IFERROR(SEARCH("mandareprivacy",'Rubrica_Briciole-POSTA'!U379),"")&lt;&gt;"","x","")</f>
        <v/>
      </c>
    </row>
    <row r="380" customFormat="false" ht="13.8" hidden="true" customHeight="false" outlineLevel="0" collapsed="false">
      <c r="A380" s="5" t="str">
        <f aca="false">'Rubrica_Briciole-POSTA'!B380</f>
        <v>Kumaraku Edmond</v>
      </c>
      <c r="B380" s="4" t="str">
        <f aca="false">IF('Rubrica_Briciole-POSTA'!M380="","",'Rubrica_Briciole-POSTA'!M380)</f>
        <v/>
      </c>
      <c r="C380" s="5" t="str">
        <f aca="false">CONCATENATE('Rubrica_Briciole-POSTA'!E380," ",'Rubrica_Briciole-POSTA'!F380)</f>
        <v>via Fusignano 6</v>
      </c>
      <c r="D380" s="5" t="str">
        <f aca="false">CONCATENATE('Rubrica_Briciole-POSTA'!H380," ",'Rubrica_Briciole-POSTA'!I380," ",'Rubrica_Briciole-POSTA'!J380)</f>
        <v>47922 Rimini RN</v>
      </c>
      <c r="E380" s="5" t="str">
        <f aca="false">IF(OR('Rubrica_Briciole-POSTA'!L380="IT",'Rubrica_Briciole-POSTA'!L380=""),"",IF('Rubrica_Briciole-POSTA'!L380="SM","Repubblica di San Marino",'Rubrica_Briciole-POSTA'!L380))</f>
        <v/>
      </c>
      <c r="F380" s="5" t="str">
        <f aca="false">IF(OR('Rubrica_Briciole-POSTA'!L380&lt;&gt;"IT",'Rubrica_Briciole-POSTA'!L380&lt;&gt;"SM"),E380,"")</f>
        <v/>
      </c>
      <c r="G380" s="5" t="str">
        <f aca="false">IF(IFERROR(SEARCH("mandareprivacy",'Rubrica_Briciole-POSTA'!U380),"")&lt;&gt;"","x","")</f>
        <v/>
      </c>
    </row>
    <row r="381" customFormat="false" ht="13.8" hidden="true" customHeight="false" outlineLevel="0" collapsed="false">
      <c r="A381" s="5" t="str">
        <f aca="false">'Rubrica_Briciole-POSTA'!B381</f>
        <v>La Montagna Giuseppe</v>
      </c>
      <c r="B381" s="4" t="str">
        <f aca="false">IF('Rubrica_Briciole-POSTA'!M381="","",'Rubrica_Briciole-POSTA'!M381)</f>
        <v/>
      </c>
      <c r="C381" s="5" t="str">
        <f aca="false">CONCATENATE('Rubrica_Briciole-POSTA'!E381," ",'Rubrica_Briciole-POSTA'!F381)</f>
        <v>Via Walter Suzzi 12</v>
      </c>
      <c r="D381" s="5" t="str">
        <f aca="false">CONCATENATE('Rubrica_Briciole-POSTA'!H381," ",'Rubrica_Briciole-POSTA'!I381," ",'Rubrica_Briciole-POSTA'!J381)</f>
        <v>48124 Ravenna RA</v>
      </c>
      <c r="E381" s="5" t="str">
        <f aca="false">IF(OR('Rubrica_Briciole-POSTA'!L381="IT",'Rubrica_Briciole-POSTA'!L381=""),"",IF('Rubrica_Briciole-POSTA'!L381="SM","Repubblica di San Marino",'Rubrica_Briciole-POSTA'!L381))</f>
        <v/>
      </c>
      <c r="F381" s="5" t="str">
        <f aca="false">IF(OR('Rubrica_Briciole-POSTA'!L381&lt;&gt;"IT",'Rubrica_Briciole-POSTA'!L381&lt;&gt;"SM"),E381,"")</f>
        <v/>
      </c>
      <c r="G381" s="5" t="str">
        <f aca="false">IF(IFERROR(SEARCH("mandareprivacy",'Rubrica_Briciole-POSTA'!U381),"")&lt;&gt;"","x","")</f>
        <v/>
      </c>
    </row>
    <row r="382" customFormat="false" ht="13.8" hidden="true" customHeight="false" outlineLevel="0" collapsed="false">
      <c r="A382" s="5" t="str">
        <f aca="false">'Rubrica_Briciole-POSTA'!B382</f>
        <v>Lanni Alessandra</v>
      </c>
      <c r="B382" s="4" t="str">
        <f aca="false">IF('Rubrica_Briciole-POSTA'!M382="","",'Rubrica_Briciole-POSTA'!M382)</f>
        <v/>
      </c>
      <c r="C382" s="5" t="str">
        <f aca="false">CONCATENATE('Rubrica_Briciole-POSTA'!E382," ",'Rubrica_Briciole-POSTA'!F382)</f>
        <v>Via Panzini 9</v>
      </c>
      <c r="D382" s="5" t="str">
        <f aca="false">CONCATENATE('Rubrica_Briciole-POSTA'!H382," ",'Rubrica_Briciole-POSTA'!I382," ",'Rubrica_Briciole-POSTA'!J382)</f>
        <v>35125 Padova PD</v>
      </c>
      <c r="E382" s="5" t="str">
        <f aca="false">IF(OR('Rubrica_Briciole-POSTA'!L382="IT",'Rubrica_Briciole-POSTA'!L382=""),"",IF('Rubrica_Briciole-POSTA'!L382="SM","Repubblica di San Marino",'Rubrica_Briciole-POSTA'!L382))</f>
        <v/>
      </c>
      <c r="F382" s="5" t="str">
        <f aca="false">IF(OR('Rubrica_Briciole-POSTA'!L382&lt;&gt;"IT",'Rubrica_Briciole-POSTA'!L382&lt;&gt;"SM"),E382,"")</f>
        <v/>
      </c>
      <c r="G382" s="5" t="str">
        <f aca="false">IF(IFERROR(SEARCH("mandareprivacy",'Rubrica_Briciole-POSTA'!U382),"")&lt;&gt;"","x","")</f>
        <v/>
      </c>
    </row>
    <row r="383" customFormat="false" ht="13.8" hidden="true" customHeight="false" outlineLevel="0" collapsed="false">
      <c r="A383" s="5" t="str">
        <f aca="false">'Rubrica_Briciole-POSTA'!B383</f>
        <v>Lapis Massimo</v>
      </c>
      <c r="B383" s="4" t="str">
        <f aca="false">IF('Rubrica_Briciole-POSTA'!M383="","",'Rubrica_Briciole-POSTA'!M383)</f>
        <v/>
      </c>
      <c r="C383" s="5" t="str">
        <f aca="false">CONCATENATE('Rubrica_Briciole-POSTA'!E383," ",'Rubrica_Briciole-POSTA'!F383)</f>
        <v>Via Aurelia 444</v>
      </c>
      <c r="D383" s="5" t="str">
        <f aca="false">CONCATENATE('Rubrica_Briciole-POSTA'!H383," ",'Rubrica_Briciole-POSTA'!I383," ",'Rubrica_Briciole-POSTA'!J383)</f>
        <v>00165 Roma RM</v>
      </c>
      <c r="E383" s="5" t="str">
        <f aca="false">IF(OR('Rubrica_Briciole-POSTA'!L383="IT",'Rubrica_Briciole-POSTA'!L383=""),"",IF('Rubrica_Briciole-POSTA'!L383="SM","Repubblica di San Marino",'Rubrica_Briciole-POSTA'!L383))</f>
        <v/>
      </c>
      <c r="F383" s="5" t="str">
        <f aca="false">IF(OR('Rubrica_Briciole-POSTA'!L383&lt;&gt;"IT",'Rubrica_Briciole-POSTA'!L383&lt;&gt;"SM"),E383,"")</f>
        <v/>
      </c>
      <c r="G383" s="5" t="str">
        <f aca="false">IF(IFERROR(SEARCH("mandareprivacy",'Rubrica_Briciole-POSTA'!U383),"")&lt;&gt;"","x","")</f>
        <v/>
      </c>
    </row>
    <row r="384" customFormat="false" ht="13.8" hidden="true" customHeight="false" outlineLevel="0" collapsed="false">
      <c r="A384" s="5" t="str">
        <f aca="false">'Rubrica_Briciole-POSTA'!B384</f>
        <v>Lappi Tommaso</v>
      </c>
      <c r="B384" s="4" t="str">
        <f aca="false">IF('Rubrica_Briciole-POSTA'!M384="","",'Rubrica_Briciole-POSTA'!M384)</f>
        <v/>
      </c>
      <c r="C384" s="5" t="str">
        <f aca="false">CONCATENATE('Rubrica_Briciole-POSTA'!E384," ",'Rubrica_Briciole-POSTA'!F384)</f>
        <v>Via Caravaggio 23</v>
      </c>
      <c r="D384" s="5" t="str">
        <f aca="false">CONCATENATE('Rubrica_Briciole-POSTA'!H384," ",'Rubrica_Briciole-POSTA'!I384," ",'Rubrica_Briciole-POSTA'!J384)</f>
        <v>40033 CASALECCHIO DI RENO BO</v>
      </c>
      <c r="E384" s="5" t="str">
        <f aca="false">IF(OR('Rubrica_Briciole-POSTA'!L384="IT",'Rubrica_Briciole-POSTA'!L384=""),"",IF('Rubrica_Briciole-POSTA'!L384="SM","Repubblica di San Marino",'Rubrica_Briciole-POSTA'!L384))</f>
        <v/>
      </c>
      <c r="F384" s="5" t="str">
        <f aca="false">IF(OR('Rubrica_Briciole-POSTA'!L384&lt;&gt;"IT",'Rubrica_Briciole-POSTA'!L384&lt;&gt;"SM"),E384,"")</f>
        <v/>
      </c>
      <c r="G384" s="5" t="str">
        <f aca="false">IF(IFERROR(SEARCH("mandareprivacy",'Rubrica_Briciole-POSTA'!U384),"")&lt;&gt;"","x","")</f>
        <v/>
      </c>
    </row>
    <row r="385" customFormat="false" ht="13.8" hidden="true" customHeight="false" outlineLevel="0" collapsed="false">
      <c r="A385" s="5" t="str">
        <f aca="false">'Rubrica_Briciole-POSTA'!B385</f>
        <v>Lari Alessandro</v>
      </c>
      <c r="B385" s="4" t="str">
        <f aca="false">IF('Rubrica_Briciole-POSTA'!M385="","",'Rubrica_Briciole-POSTA'!M385)</f>
        <v/>
      </c>
      <c r="C385" s="5" t="str">
        <f aca="false">CONCATENATE('Rubrica_Briciole-POSTA'!E385," ",'Rubrica_Briciole-POSTA'!F385)</f>
        <v>Via Castellaro 41</v>
      </c>
      <c r="D385" s="5" t="str">
        <f aca="false">CONCATENATE('Rubrica_Briciole-POSTA'!H385," ",'Rubrica_Briciole-POSTA'!I385," ",'Rubrica_Briciole-POSTA'!J385)</f>
        <v>47843 Misano Adriatico RN</v>
      </c>
      <c r="E385" s="5" t="str">
        <f aca="false">IF(OR('Rubrica_Briciole-POSTA'!L385="IT",'Rubrica_Briciole-POSTA'!L385=""),"",IF('Rubrica_Briciole-POSTA'!L385="SM","Repubblica di San Marino",'Rubrica_Briciole-POSTA'!L385))</f>
        <v/>
      </c>
      <c r="F385" s="5" t="str">
        <f aca="false">IF(OR('Rubrica_Briciole-POSTA'!L385&lt;&gt;"IT",'Rubrica_Briciole-POSTA'!L385&lt;&gt;"SM"),E385,"")</f>
        <v/>
      </c>
      <c r="G385" s="5" t="str">
        <f aca="false">IF(IFERROR(SEARCH("mandareprivacy",'Rubrica_Briciole-POSTA'!U385),"")&lt;&gt;"","x","")</f>
        <v/>
      </c>
    </row>
    <row r="386" customFormat="false" ht="13.8" hidden="true" customHeight="false" outlineLevel="0" collapsed="false">
      <c r="A386" s="5" t="str">
        <f aca="false">'Rubrica_Briciole-POSTA'!B386</f>
        <v>Lattanzi Gabriella</v>
      </c>
      <c r="B386" s="4" t="str">
        <f aca="false">IF('Rubrica_Briciole-POSTA'!M386="","",'Rubrica_Briciole-POSTA'!M386)</f>
        <v/>
      </c>
      <c r="C386" s="5" t="str">
        <f aca="false">CONCATENATE('Rubrica_Briciole-POSTA'!E386," ",'Rubrica_Briciole-POSTA'!F386)</f>
        <v>Via De Gasperi 16</v>
      </c>
      <c r="D386" s="5" t="str">
        <f aca="false">CONCATENATE('Rubrica_Briciole-POSTA'!H386," ",'Rubrica_Briciole-POSTA'!I386," ",'Rubrica_Briciole-POSTA'!J386)</f>
        <v>47852 Coriano RN</v>
      </c>
      <c r="E386" s="5" t="str">
        <f aca="false">IF(OR('Rubrica_Briciole-POSTA'!L386="IT",'Rubrica_Briciole-POSTA'!L386=""),"",IF('Rubrica_Briciole-POSTA'!L386="SM","Repubblica di San Marino",'Rubrica_Briciole-POSTA'!L386))</f>
        <v/>
      </c>
      <c r="F386" s="5" t="str">
        <f aca="false">IF(OR('Rubrica_Briciole-POSTA'!L386&lt;&gt;"IT",'Rubrica_Briciole-POSTA'!L386&lt;&gt;"SM"),E386,"")</f>
        <v/>
      </c>
      <c r="G386" s="5" t="str">
        <f aca="false">IF(IFERROR(SEARCH("mandareprivacy",'Rubrica_Briciole-POSTA'!U386),"")&lt;&gt;"","x","")</f>
        <v/>
      </c>
    </row>
    <row r="387" customFormat="false" ht="13.8" hidden="true" customHeight="false" outlineLevel="0" collapsed="false">
      <c r="A387" s="5" t="str">
        <f aca="false">'Rubrica_Briciole-POSTA'!B387</f>
        <v>Lavalle Giovanni</v>
      </c>
      <c r="B387" s="4" t="str">
        <f aca="false">IF('Rubrica_Briciole-POSTA'!M387="","",'Rubrica_Briciole-POSTA'!M387)</f>
        <v/>
      </c>
      <c r="C387" s="5" t="str">
        <f aca="false">CONCATENATE('Rubrica_Briciole-POSTA'!E387," ",'Rubrica_Briciole-POSTA'!F387)</f>
        <v>Via Cristoforo Colombo 23-1</v>
      </c>
      <c r="D387" s="5" t="str">
        <f aca="false">CONCATENATE('Rubrica_Briciole-POSTA'!H387," ",'Rubrica_Briciole-POSTA'!I387," ",'Rubrica_Briciole-POSTA'!J387)</f>
        <v>85025 Melfi PZ</v>
      </c>
      <c r="E387" s="5" t="str">
        <f aca="false">IF(OR('Rubrica_Briciole-POSTA'!L387="IT",'Rubrica_Briciole-POSTA'!L387=""),"",IF('Rubrica_Briciole-POSTA'!L387="SM","Repubblica di San Marino",'Rubrica_Briciole-POSTA'!L387))</f>
        <v/>
      </c>
      <c r="F387" s="5" t="str">
        <f aca="false">IF(OR('Rubrica_Briciole-POSTA'!L387&lt;&gt;"IT",'Rubrica_Briciole-POSTA'!L387&lt;&gt;"SM"),E387,"")</f>
        <v/>
      </c>
      <c r="G387" s="5" t="str">
        <f aca="false">IF(IFERROR(SEARCH("mandareprivacy",'Rubrica_Briciole-POSTA'!U387),"")&lt;&gt;"","x","")</f>
        <v/>
      </c>
    </row>
    <row r="388" customFormat="false" ht="13.8" hidden="true" customHeight="false" outlineLevel="0" collapsed="false">
      <c r="A388" s="5" t="str">
        <f aca="false">'Rubrica_Briciole-POSTA'!B388</f>
        <v>Lazzarini Franca</v>
      </c>
      <c r="B388" s="4" t="str">
        <f aca="false">IF('Rubrica_Briciole-POSTA'!M388="","",'Rubrica_Briciole-POSTA'!M388)</f>
        <v/>
      </c>
      <c r="C388" s="5" t="str">
        <f aca="false">CONCATENATE('Rubrica_Briciole-POSTA'!E388," ",'Rubrica_Briciole-POSTA'!F388)</f>
        <v>Via Giarabub 47</v>
      </c>
      <c r="D388" s="5" t="str">
        <f aca="false">CONCATENATE('Rubrica_Briciole-POSTA'!H388," ",'Rubrica_Briciole-POSTA'!I388," ",'Rubrica_Briciole-POSTA'!J388)</f>
        <v>47923 Rimini RN</v>
      </c>
      <c r="E388" s="5" t="str">
        <f aca="false">IF(OR('Rubrica_Briciole-POSTA'!L388="IT",'Rubrica_Briciole-POSTA'!L388=""),"",IF('Rubrica_Briciole-POSTA'!L388="SM","Repubblica di San Marino",'Rubrica_Briciole-POSTA'!L388))</f>
        <v/>
      </c>
      <c r="F388" s="5" t="str">
        <f aca="false">IF(OR('Rubrica_Briciole-POSTA'!L388&lt;&gt;"IT",'Rubrica_Briciole-POSTA'!L388&lt;&gt;"SM"),E388,"")</f>
        <v/>
      </c>
      <c r="G388" s="5" t="str">
        <f aca="false">IF(IFERROR(SEARCH("mandareprivacy",'Rubrica_Briciole-POSTA'!U388),"")&lt;&gt;"","x","")</f>
        <v/>
      </c>
    </row>
    <row r="389" customFormat="false" ht="13.8" hidden="true" customHeight="false" outlineLevel="0" collapsed="false">
      <c r="A389" s="5" t="str">
        <f aca="false">'Rubrica_Briciole-POSTA'!B389</f>
        <v>Lazzarini Lelio</v>
      </c>
      <c r="B389" s="4" t="str">
        <f aca="false">IF('Rubrica_Briciole-POSTA'!M389="","",'Rubrica_Briciole-POSTA'!M389)</f>
        <v/>
      </c>
      <c r="C389" s="5" t="str">
        <f aca="false">CONCATENATE('Rubrica_Briciole-POSTA'!E389," ",'Rubrica_Briciole-POSTA'!F389)</f>
        <v>Via Umberto I 30</v>
      </c>
      <c r="D389" s="5" t="str">
        <f aca="false">CONCATENATE('Rubrica_Briciole-POSTA'!H389," ",'Rubrica_Briciole-POSTA'!I389," ",'Rubrica_Briciole-POSTA'!J389)</f>
        <v>35122 Padova PD</v>
      </c>
      <c r="E389" s="5" t="str">
        <f aca="false">IF(OR('Rubrica_Briciole-POSTA'!L389="IT",'Rubrica_Briciole-POSTA'!L389=""),"",IF('Rubrica_Briciole-POSTA'!L389="SM","Repubblica di San Marino",'Rubrica_Briciole-POSTA'!L389))</f>
        <v/>
      </c>
      <c r="F389" s="5" t="str">
        <f aca="false">IF(OR('Rubrica_Briciole-POSTA'!L389&lt;&gt;"IT",'Rubrica_Briciole-POSTA'!L389&lt;&gt;"SM"),E389,"")</f>
        <v/>
      </c>
      <c r="G389" s="5" t="str">
        <f aca="false">IF(IFERROR(SEARCH("mandareprivacy",'Rubrica_Briciole-POSTA'!U389),"")&lt;&gt;"","x","")</f>
        <v/>
      </c>
    </row>
    <row r="390" customFormat="false" ht="13.8" hidden="true" customHeight="false" outlineLevel="0" collapsed="false">
      <c r="A390" s="5" t="str">
        <f aca="false">'Rubrica_Briciole-POSTA'!B390</f>
        <v>Lazzarotto Angelo</v>
      </c>
      <c r="B390" s="4" t="str">
        <f aca="false">IF('Rubrica_Briciole-POSTA'!M390="","",'Rubrica_Briciole-POSTA'!M390)</f>
        <v>c/o B. Mazzucconi - PIME</v>
      </c>
      <c r="C390" s="5" t="str">
        <f aca="false">CONCATENATE('Rubrica_Briciole-POSTA'!E390," ",'Rubrica_Briciole-POSTA'!F390)</f>
        <v>Via Monte Sabotino 1</v>
      </c>
      <c r="D390" s="5" t="str">
        <f aca="false">CONCATENATE('Rubrica_Briciole-POSTA'!H390," ",'Rubrica_Briciole-POSTA'!I390," ",'Rubrica_Briciole-POSTA'!J390)</f>
        <v>23900 LECCO LC</v>
      </c>
      <c r="E390" s="5" t="str">
        <f aca="false">IF(OR('Rubrica_Briciole-POSTA'!L390="IT",'Rubrica_Briciole-POSTA'!L390=""),"",IF('Rubrica_Briciole-POSTA'!L390="SM","Repubblica di San Marino",'Rubrica_Briciole-POSTA'!L390))</f>
        <v/>
      </c>
      <c r="F390" s="5" t="str">
        <f aca="false">IF(OR('Rubrica_Briciole-POSTA'!L390&lt;&gt;"IT",'Rubrica_Briciole-POSTA'!L390&lt;&gt;"SM"),E390,"")</f>
        <v/>
      </c>
      <c r="G390" s="5" t="str">
        <f aca="false">IF(IFERROR(SEARCH("mandareprivacy",'Rubrica_Briciole-POSTA'!U390),"")&lt;&gt;"","x","")</f>
        <v/>
      </c>
    </row>
    <row r="391" customFormat="false" ht="13.8" hidden="true" customHeight="false" outlineLevel="0" collapsed="false">
      <c r="A391" s="5" t="str">
        <f aca="false">'Rubrica_Briciole-POSTA'!B391</f>
        <v>Lenti Carlo</v>
      </c>
      <c r="B391" s="4" t="str">
        <f aca="false">IF('Rubrica_Briciole-POSTA'!M391="","",'Rubrica_Briciole-POSTA'!M391)</f>
        <v/>
      </c>
      <c r="C391" s="5" t="str">
        <f aca="false">CONCATENATE('Rubrica_Briciole-POSTA'!E391," ",'Rubrica_Briciole-POSTA'!F391)</f>
        <v>VIA FABIO FILZI 5</v>
      </c>
      <c r="D391" s="5" t="str">
        <f aca="false">CONCATENATE('Rubrica_Briciole-POSTA'!H391," ",'Rubrica_Briciole-POSTA'!I391," ",'Rubrica_Briciole-POSTA'!J391)</f>
        <v>61011 GABICCE MARE PU</v>
      </c>
      <c r="E391" s="5" t="str">
        <f aca="false">IF(OR('Rubrica_Briciole-POSTA'!L391="IT",'Rubrica_Briciole-POSTA'!L391=""),"",IF('Rubrica_Briciole-POSTA'!L391="SM","Repubblica di San Marino",'Rubrica_Briciole-POSTA'!L391))</f>
        <v/>
      </c>
      <c r="F391" s="5" t="str">
        <f aca="false">IF(OR('Rubrica_Briciole-POSTA'!L391&lt;&gt;"IT",'Rubrica_Briciole-POSTA'!L391&lt;&gt;"SM"),E391,"")</f>
        <v/>
      </c>
      <c r="G391" s="5" t="str">
        <f aca="false">IF(IFERROR(SEARCH("mandareprivacy",'Rubrica_Briciole-POSTA'!U391),"")&lt;&gt;"","x","")</f>
        <v/>
      </c>
    </row>
    <row r="392" customFormat="false" ht="28.2" hidden="true" customHeight="false" outlineLevel="0" collapsed="false">
      <c r="A392" s="5" t="str">
        <f aca="false">'Rubrica_Briciole-POSTA'!B392</f>
        <v>Lenti Gaetano</v>
      </c>
      <c r="B392" s="4" t="str">
        <f aca="false">IF('Rubrica_Briciole-POSTA'!M392="","",'Rubrica_Briciole-POSTA'!M392)</f>
        <v>c/o Convento S. Salvatore al monte alle croci</v>
      </c>
      <c r="C392" s="5" t="str">
        <f aca="false">CONCATENATE('Rubrica_Briciole-POSTA'!E392," ",'Rubrica_Briciole-POSTA'!F392)</f>
        <v>Via San Salvatore al Monte 9</v>
      </c>
      <c r="D392" s="5" t="str">
        <f aca="false">CONCATENATE('Rubrica_Briciole-POSTA'!H392," ",'Rubrica_Briciole-POSTA'!I392," ",'Rubrica_Briciole-POSTA'!J392)</f>
        <v>50125 FIRENZE FI</v>
      </c>
      <c r="E392" s="5" t="str">
        <f aca="false">IF(OR('Rubrica_Briciole-POSTA'!L392="IT",'Rubrica_Briciole-POSTA'!L392=""),"",IF('Rubrica_Briciole-POSTA'!L392="SM","Repubblica di San Marino",'Rubrica_Briciole-POSTA'!L392))</f>
        <v/>
      </c>
      <c r="F392" s="5" t="str">
        <f aca="false">IF(OR('Rubrica_Briciole-POSTA'!L392&lt;&gt;"IT",'Rubrica_Briciole-POSTA'!L392&lt;&gt;"SM"),E392,"")</f>
        <v/>
      </c>
      <c r="G392" s="5" t="str">
        <f aca="false">IF(IFERROR(SEARCH("mandareprivacy",'Rubrica_Briciole-POSTA'!U392),"")&lt;&gt;"","x","")</f>
        <v/>
      </c>
    </row>
    <row r="393" customFormat="false" ht="13.8" hidden="true" customHeight="false" outlineLevel="0" collapsed="false">
      <c r="A393" s="5" t="str">
        <f aca="false">'Rubrica_Briciole-POSTA'!B393</f>
        <v>Lenzi Salvatore</v>
      </c>
      <c r="B393" s="4" t="str">
        <f aca="false">IF('Rubrica_Briciole-POSTA'!M393="","",'Rubrica_Briciole-POSTA'!M393)</f>
        <v/>
      </c>
      <c r="C393" s="5" t="str">
        <f aca="false">CONCATENATE('Rubrica_Briciole-POSTA'!E393," ",'Rubrica_Briciole-POSTA'!F393)</f>
        <v>Viale Regina Margherita 41</v>
      </c>
      <c r="D393" s="5" t="str">
        <f aca="false">CONCATENATE('Rubrica_Briciole-POSTA'!H393," ",'Rubrica_Briciole-POSTA'!I393," ",'Rubrica_Briciole-POSTA'!J393)</f>
        <v>47924 Rimini RN</v>
      </c>
      <c r="E393" s="5" t="str">
        <f aca="false">IF(OR('Rubrica_Briciole-POSTA'!L393="IT",'Rubrica_Briciole-POSTA'!L393=""),"",IF('Rubrica_Briciole-POSTA'!L393="SM","Repubblica di San Marino",'Rubrica_Briciole-POSTA'!L393))</f>
        <v/>
      </c>
      <c r="F393" s="5" t="str">
        <f aca="false">IF(OR('Rubrica_Briciole-POSTA'!L393&lt;&gt;"IT",'Rubrica_Briciole-POSTA'!L393&lt;&gt;"SM"),E393,"")</f>
        <v/>
      </c>
      <c r="G393" s="5" t="str">
        <f aca="false">IF(IFERROR(SEARCH("mandareprivacy",'Rubrica_Briciole-POSTA'!U393),"")&lt;&gt;"","x","")</f>
        <v/>
      </c>
    </row>
    <row r="394" customFormat="false" ht="13.8" hidden="true" customHeight="false" outlineLevel="0" collapsed="false">
      <c r="A394" s="5" t="str">
        <f aca="false">'Rubrica_Briciole-POSTA'!B394</f>
        <v>Leogrande Giuseppe Vito</v>
      </c>
      <c r="B394" s="4" t="str">
        <f aca="false">IF('Rubrica_Briciole-POSTA'!M394="","",'Rubrica_Briciole-POSTA'!M394)</f>
        <v/>
      </c>
      <c r="C394" s="5" t="str">
        <f aca="false">CONCATENATE('Rubrica_Briciole-POSTA'!E394," ",'Rubrica_Briciole-POSTA'!F394)</f>
        <v>Via Longiano 5</v>
      </c>
      <c r="D394" s="5" t="str">
        <f aca="false">CONCATENATE('Rubrica_Briciole-POSTA'!H394," ",'Rubrica_Briciole-POSTA'!I394," ",'Rubrica_Briciole-POSTA'!J394)</f>
        <v>47922 Rimini RN</v>
      </c>
      <c r="E394" s="5" t="str">
        <f aca="false">IF(OR('Rubrica_Briciole-POSTA'!L394="IT",'Rubrica_Briciole-POSTA'!L394=""),"",IF('Rubrica_Briciole-POSTA'!L394="SM","Repubblica di San Marino",'Rubrica_Briciole-POSTA'!L394))</f>
        <v/>
      </c>
      <c r="F394" s="5" t="str">
        <f aca="false">IF(OR('Rubrica_Briciole-POSTA'!L394&lt;&gt;"IT",'Rubrica_Briciole-POSTA'!L394&lt;&gt;"SM"),E394,"")</f>
        <v/>
      </c>
      <c r="G394" s="5" t="str">
        <f aca="false">IF(IFERROR(SEARCH("mandareprivacy",'Rubrica_Briciole-POSTA'!U394),"")&lt;&gt;"","x","")</f>
        <v/>
      </c>
    </row>
    <row r="395" customFormat="false" ht="13.8" hidden="true" customHeight="false" outlineLevel="0" collapsed="false">
      <c r="A395" s="5" t="str">
        <f aca="false">'Rubrica_Briciole-POSTA'!B395</f>
        <v>Licata Giuseppe (Pippo)</v>
      </c>
      <c r="B395" s="4" t="str">
        <f aca="false">IF('Rubrica_Briciole-POSTA'!M395="","",'Rubrica_Briciole-POSTA'!M395)</f>
        <v>c/o Seminario Arcivescovile</v>
      </c>
      <c r="C395" s="5" t="str">
        <f aca="false">CONCATENATE('Rubrica_Briciole-POSTA'!E395," ",'Rubrica_Briciole-POSTA'!F395)</f>
        <v>Piazza Don Minzoni 19</v>
      </c>
      <c r="D395" s="5" t="str">
        <f aca="false">CONCATENATE('Rubrica_Briciole-POSTA'!H395," ",'Rubrica_Briciole-POSTA'!I395," ",'Rubrica_Briciole-POSTA'!J395)</f>
        <v>92100 AGRIGENTO AG</v>
      </c>
      <c r="E395" s="5" t="str">
        <f aca="false">IF(OR('Rubrica_Briciole-POSTA'!L395="IT",'Rubrica_Briciole-POSTA'!L395=""),"",IF('Rubrica_Briciole-POSTA'!L395="SM","Repubblica di San Marino",'Rubrica_Briciole-POSTA'!L395))</f>
        <v/>
      </c>
      <c r="F395" s="5" t="str">
        <f aca="false">IF(OR('Rubrica_Briciole-POSTA'!L395&lt;&gt;"IT",'Rubrica_Briciole-POSTA'!L395&lt;&gt;"SM"),E395,"")</f>
        <v/>
      </c>
      <c r="G395" s="5" t="str">
        <f aca="false">IF(IFERROR(SEARCH("mandareprivacy",'Rubrica_Briciole-POSTA'!U395),"")&lt;&gt;"","x","")</f>
        <v/>
      </c>
    </row>
    <row r="396" customFormat="false" ht="13.8" hidden="true" customHeight="false" outlineLevel="0" collapsed="false">
      <c r="A396" s="5" t="str">
        <f aca="false">'Rubrica_Briciole-POSTA'!B396</f>
        <v>Lisi Francesca</v>
      </c>
      <c r="B396" s="4" t="str">
        <f aca="false">IF('Rubrica_Briciole-POSTA'!M396="","",'Rubrica_Briciole-POSTA'!M396)</f>
        <v/>
      </c>
      <c r="C396" s="5" t="str">
        <f aca="false">CONCATENATE('Rubrica_Briciole-POSTA'!E396," ",'Rubrica_Briciole-POSTA'!F396)</f>
        <v>Viale Vittor Pisani 2</v>
      </c>
      <c r="D396" s="5" t="str">
        <f aca="false">CONCATENATE('Rubrica_Briciole-POSTA'!H396," ",'Rubrica_Briciole-POSTA'!I396," ",'Rubrica_Briciole-POSTA'!J396)</f>
        <v>47921 Rimini RN</v>
      </c>
      <c r="E396" s="5" t="str">
        <f aca="false">IF(OR('Rubrica_Briciole-POSTA'!L396="IT",'Rubrica_Briciole-POSTA'!L396=""),"",IF('Rubrica_Briciole-POSTA'!L396="SM","Repubblica di San Marino",'Rubrica_Briciole-POSTA'!L396))</f>
        <v/>
      </c>
      <c r="F396" s="5" t="str">
        <f aca="false">IF(OR('Rubrica_Briciole-POSTA'!L396&lt;&gt;"IT",'Rubrica_Briciole-POSTA'!L396&lt;&gt;"SM"),E396,"")</f>
        <v/>
      </c>
      <c r="G396" s="5" t="str">
        <f aca="false">IF(IFERROR(SEARCH("mandareprivacy",'Rubrica_Briciole-POSTA'!U396),"")&lt;&gt;"","x","")</f>
        <v/>
      </c>
    </row>
    <row r="397" customFormat="false" ht="13.8" hidden="true" customHeight="false" outlineLevel="0" collapsed="false">
      <c r="A397" s="5" t="str">
        <f aca="false">'Rubrica_Briciole-POSTA'!B397</f>
        <v>Lisi Gloria</v>
      </c>
      <c r="B397" s="4" t="str">
        <f aca="false">IF('Rubrica_Briciole-POSTA'!M397="","",'Rubrica_Briciole-POSTA'!M397)</f>
        <v/>
      </c>
      <c r="C397" s="5" t="str">
        <f aca="false">CONCATENATE('Rubrica_Briciole-POSTA'!E397," ",'Rubrica_Briciole-POSTA'!F397)</f>
        <v>VIA DUCALE 7</v>
      </c>
      <c r="D397" s="5" t="str">
        <f aca="false">CONCATENATE('Rubrica_Briciole-POSTA'!H397," ",'Rubrica_Briciole-POSTA'!I397," ",'Rubrica_Briciole-POSTA'!J397)</f>
        <v>47921 RIMINI RN</v>
      </c>
      <c r="E397" s="5" t="str">
        <f aca="false">IF(OR('Rubrica_Briciole-POSTA'!L397="IT",'Rubrica_Briciole-POSTA'!L397=""),"",IF('Rubrica_Briciole-POSTA'!L397="SM","Repubblica di San Marino",'Rubrica_Briciole-POSTA'!L397))</f>
        <v/>
      </c>
      <c r="F397" s="5" t="str">
        <f aca="false">IF(OR('Rubrica_Briciole-POSTA'!L397&lt;&gt;"IT",'Rubrica_Briciole-POSTA'!L397&lt;&gt;"SM"),E397,"")</f>
        <v/>
      </c>
      <c r="G397" s="5" t="str">
        <f aca="false">IF(IFERROR(SEARCH("mandareprivacy",'Rubrica_Briciole-POSTA'!U397),"")&lt;&gt;"","x","")</f>
        <v/>
      </c>
    </row>
    <row r="398" customFormat="false" ht="13.8" hidden="true" customHeight="false" outlineLevel="0" collapsed="false">
      <c r="A398" s="5" t="str">
        <f aca="false">'Rubrica_Briciole-POSTA'!B398</f>
        <v>Lombardi Giuseppina</v>
      </c>
      <c r="B398" s="4" t="str">
        <f aca="false">IF('Rubrica_Briciole-POSTA'!M398="","",'Rubrica_Briciole-POSTA'!M398)</f>
        <v/>
      </c>
      <c r="C398" s="5" t="str">
        <f aca="false">CONCATENATE('Rubrica_Briciole-POSTA'!E398," ",'Rubrica_Briciole-POSTA'!F398)</f>
        <v>Via Tevere 39/4</v>
      </c>
      <c r="D398" s="5" t="str">
        <f aca="false">CONCATENATE('Rubrica_Briciole-POSTA'!H398," ",'Rubrica_Briciole-POSTA'!I398," ",'Rubrica_Briciole-POSTA'!J398)</f>
        <v>10098 Rivoli TO</v>
      </c>
      <c r="E398" s="5" t="str">
        <f aca="false">IF(OR('Rubrica_Briciole-POSTA'!L398="IT",'Rubrica_Briciole-POSTA'!L398=""),"",IF('Rubrica_Briciole-POSTA'!L398="SM","Repubblica di San Marino",'Rubrica_Briciole-POSTA'!L398))</f>
        <v/>
      </c>
      <c r="F398" s="5" t="str">
        <f aca="false">IF(OR('Rubrica_Briciole-POSTA'!L398&lt;&gt;"IT",'Rubrica_Briciole-POSTA'!L398&lt;&gt;"SM"),E398,"")</f>
        <v/>
      </c>
      <c r="G398" s="5" t="str">
        <f aca="false">IF(IFERROR(SEARCH("mandareprivacy",'Rubrica_Briciole-POSTA'!U398),"")&lt;&gt;"","x","")</f>
        <v/>
      </c>
    </row>
    <row r="399" customFormat="false" ht="13.8" hidden="true" customHeight="false" outlineLevel="0" collapsed="false">
      <c r="A399" s="5" t="str">
        <f aca="false">'Rubrica_Briciole-POSTA'!B399</f>
        <v>Lopez Nazzareno</v>
      </c>
      <c r="B399" s="4" t="str">
        <f aca="false">IF('Rubrica_Briciole-POSTA'!M399="","",'Rubrica_Briciole-POSTA'!M399)</f>
        <v/>
      </c>
      <c r="C399" s="5" t="str">
        <f aca="false">CONCATENATE('Rubrica_Briciole-POSTA'!E399," ",'Rubrica_Briciole-POSTA'!F399)</f>
        <v>via Cesare Beccaria 8/E</v>
      </c>
      <c r="D399" s="5" t="str">
        <f aca="false">CONCATENATE('Rubrica_Briciole-POSTA'!H399," ",'Rubrica_Briciole-POSTA'!I399," ",'Rubrica_Briciole-POSTA'!J399)</f>
        <v>25038 ROVATO BS</v>
      </c>
      <c r="E399" s="5" t="str">
        <f aca="false">IF(OR('Rubrica_Briciole-POSTA'!L399="IT",'Rubrica_Briciole-POSTA'!L399=""),"",IF('Rubrica_Briciole-POSTA'!L399="SM","Repubblica di San Marino",'Rubrica_Briciole-POSTA'!L399))</f>
        <v/>
      </c>
      <c r="F399" s="5" t="str">
        <f aca="false">IF(OR('Rubrica_Briciole-POSTA'!L399&lt;&gt;"IT",'Rubrica_Briciole-POSTA'!L399&lt;&gt;"SM"),E399,"")</f>
        <v/>
      </c>
      <c r="G399" s="5" t="str">
        <f aca="false">IF(IFERROR(SEARCH("mandareprivacy",'Rubrica_Briciole-POSTA'!U399),"")&lt;&gt;"","x","")</f>
        <v/>
      </c>
    </row>
    <row r="400" customFormat="false" ht="13.8" hidden="true" customHeight="false" outlineLevel="0" collapsed="false">
      <c r="A400" s="5" t="str">
        <f aca="false">'Rubrica_Briciole-POSTA'!B400</f>
        <v>Lotti Alberto</v>
      </c>
      <c r="B400" s="4" t="str">
        <f aca="false">IF('Rubrica_Briciole-POSTA'!M400="","",'Rubrica_Briciole-POSTA'!M400)</f>
        <v/>
      </c>
      <c r="C400" s="5" t="str">
        <f aca="false">CONCATENATE('Rubrica_Briciole-POSTA'!E400," ",'Rubrica_Briciole-POSTA'!F400)</f>
        <v>Via Bofondi Pietro 90</v>
      </c>
      <c r="D400" s="5" t="str">
        <f aca="false">CONCATENATE('Rubrica_Briciole-POSTA'!H400," ",'Rubrica_Briciole-POSTA'!I400," ",'Rubrica_Briciole-POSTA'!J400)</f>
        <v>47121 Forlì FC</v>
      </c>
      <c r="E400" s="5" t="str">
        <f aca="false">IF(OR('Rubrica_Briciole-POSTA'!L400="IT",'Rubrica_Briciole-POSTA'!L400=""),"",IF('Rubrica_Briciole-POSTA'!L400="SM","Repubblica di San Marino",'Rubrica_Briciole-POSTA'!L400))</f>
        <v/>
      </c>
      <c r="F400" s="5" t="str">
        <f aca="false">IF(OR('Rubrica_Briciole-POSTA'!L400&lt;&gt;"IT",'Rubrica_Briciole-POSTA'!L400&lt;&gt;"SM"),E400,"")</f>
        <v/>
      </c>
      <c r="G400" s="5" t="str">
        <f aca="false">IF(IFERROR(SEARCH("mandareprivacy",'Rubrica_Briciole-POSTA'!U400),"")&lt;&gt;"","x","")</f>
        <v/>
      </c>
    </row>
    <row r="401" customFormat="false" ht="13.8" hidden="true" customHeight="false" outlineLevel="0" collapsed="false">
      <c r="A401" s="5" t="str">
        <f aca="false">'Rubrica_Briciole-POSTA'!B401</f>
        <v>Lui Lucia</v>
      </c>
      <c r="B401" s="4" t="str">
        <f aca="false">IF('Rubrica_Briciole-POSTA'!M401="","",'Rubrica_Briciole-POSTA'!M401)</f>
        <v/>
      </c>
      <c r="C401" s="5" t="str">
        <f aca="false">CONCATENATE('Rubrica_Briciole-POSTA'!E401," ",'Rubrica_Briciole-POSTA'!F401)</f>
        <v>via Raffaele Battistini 35</v>
      </c>
      <c r="D401" s="5" t="str">
        <f aca="false">CONCATENATE('Rubrica_Briciole-POSTA'!H401," ",'Rubrica_Briciole-POSTA'!I401," ",'Rubrica_Briciole-POSTA'!J401)</f>
        <v>00151 ROMA RM</v>
      </c>
      <c r="E401" s="5" t="str">
        <f aca="false">IF(OR('Rubrica_Briciole-POSTA'!L401="IT",'Rubrica_Briciole-POSTA'!L401=""),"",IF('Rubrica_Briciole-POSTA'!L401="SM","Repubblica di San Marino",'Rubrica_Briciole-POSTA'!L401))</f>
        <v/>
      </c>
      <c r="F401" s="5" t="str">
        <f aca="false">IF(OR('Rubrica_Briciole-POSTA'!L401&lt;&gt;"IT",'Rubrica_Briciole-POSTA'!L401&lt;&gt;"SM"),E401,"")</f>
        <v/>
      </c>
      <c r="G401" s="5" t="str">
        <f aca="false">IF(IFERROR(SEARCH("mandareprivacy",'Rubrica_Briciole-POSTA'!U401),"")&lt;&gt;"","x","")</f>
        <v/>
      </c>
    </row>
    <row r="402" customFormat="false" ht="13.8" hidden="true" customHeight="false" outlineLevel="0" collapsed="false">
      <c r="A402" s="5" t="str">
        <f aca="false">'Rubrica_Briciole-POSTA'!B402</f>
        <v>Lunedei Filippo</v>
      </c>
      <c r="B402" s="4" t="str">
        <f aca="false">IF('Rubrica_Briciole-POSTA'!M402="","",'Rubrica_Briciole-POSTA'!M402)</f>
        <v/>
      </c>
      <c r="C402" s="5" t="str">
        <f aca="false">CONCATENATE('Rubrica_Briciole-POSTA'!E402," ",'Rubrica_Briciole-POSTA'!F402)</f>
        <v>Via Brandolino 20</v>
      </c>
      <c r="D402" s="5" t="str">
        <f aca="false">CONCATENATE('Rubrica_Briciole-POSTA'!H402," ",'Rubrica_Briciole-POSTA'!I402," ",'Rubrica_Briciole-POSTA'!J402)</f>
        <v>47921 Rimini RN</v>
      </c>
      <c r="E402" s="5" t="str">
        <f aca="false">IF(OR('Rubrica_Briciole-POSTA'!L402="IT",'Rubrica_Briciole-POSTA'!L402=""),"",IF('Rubrica_Briciole-POSTA'!L402="SM","Repubblica di San Marino",'Rubrica_Briciole-POSTA'!L402))</f>
        <v/>
      </c>
      <c r="F402" s="5" t="str">
        <f aca="false">IF(OR('Rubrica_Briciole-POSTA'!L402&lt;&gt;"IT",'Rubrica_Briciole-POSTA'!L402&lt;&gt;"SM"),E402,"")</f>
        <v/>
      </c>
      <c r="G402" s="5" t="str">
        <f aca="false">IF(IFERROR(SEARCH("mandareprivacy",'Rubrica_Briciole-POSTA'!U402),"")&lt;&gt;"","x","")</f>
        <v/>
      </c>
    </row>
    <row r="403" customFormat="false" ht="13.8" hidden="true" customHeight="false" outlineLevel="0" collapsed="false">
      <c r="A403" s="5" t="str">
        <f aca="false">'Rubrica_Briciole-POSTA'!B403</f>
        <v>Macchi Giulia</v>
      </c>
      <c r="B403" s="4" t="str">
        <f aca="false">IF('Rubrica_Briciole-POSTA'!M403="","",'Rubrica_Briciole-POSTA'!M403)</f>
        <v/>
      </c>
      <c r="C403" s="5" t="str">
        <f aca="false">CONCATENATE('Rubrica_Briciole-POSTA'!E403," ",'Rubrica_Briciole-POSTA'!F403)</f>
        <v>Via di Napoli Attilio 23</v>
      </c>
      <c r="D403" s="5" t="str">
        <f aca="false">CONCATENATE('Rubrica_Briciole-POSTA'!H403," ",'Rubrica_Briciole-POSTA'!I403," ",'Rubrica_Briciole-POSTA'!J403)</f>
        <v>85025 Melfi PZ</v>
      </c>
      <c r="E403" s="5" t="str">
        <f aca="false">IF(OR('Rubrica_Briciole-POSTA'!L403="IT",'Rubrica_Briciole-POSTA'!L403=""),"",IF('Rubrica_Briciole-POSTA'!L403="SM","Repubblica di San Marino",'Rubrica_Briciole-POSTA'!L403))</f>
        <v/>
      </c>
      <c r="F403" s="5" t="str">
        <f aca="false">IF(OR('Rubrica_Briciole-POSTA'!L403&lt;&gt;"IT",'Rubrica_Briciole-POSTA'!L403&lt;&gt;"SM"),E403,"")</f>
        <v/>
      </c>
      <c r="G403" s="5" t="str">
        <f aca="false">IF(IFERROR(SEARCH("mandareprivacy",'Rubrica_Briciole-POSTA'!U403),"")&lt;&gt;"","x","")</f>
        <v/>
      </c>
    </row>
    <row r="404" customFormat="false" ht="13.8" hidden="true" customHeight="false" outlineLevel="0" collapsed="false">
      <c r="A404" s="5" t="str">
        <f aca="false">'Rubrica_Briciole-POSTA'!B404</f>
        <v>Magagni Nadia</v>
      </c>
      <c r="B404" s="4" t="str">
        <f aca="false">IF('Rubrica_Briciole-POSTA'!M404="","",'Rubrica_Briciole-POSTA'!M404)</f>
        <v/>
      </c>
      <c r="C404" s="5" t="str">
        <f aca="false">CONCATENATE('Rubrica_Briciole-POSTA'!E404," ",'Rubrica_Briciole-POSTA'!F404)</f>
        <v>via Bologna 15</v>
      </c>
      <c r="D404" s="5" t="str">
        <f aca="false">CONCATENATE('Rubrica_Briciole-POSTA'!H404," ",'Rubrica_Briciole-POSTA'!I404," ",'Rubrica_Briciole-POSTA'!J404)</f>
        <v>47922 Rimini RN</v>
      </c>
      <c r="E404" s="5" t="str">
        <f aca="false">IF(OR('Rubrica_Briciole-POSTA'!L404="IT",'Rubrica_Briciole-POSTA'!L404=""),"",IF('Rubrica_Briciole-POSTA'!L404="SM","Repubblica di San Marino",'Rubrica_Briciole-POSTA'!L404))</f>
        <v/>
      </c>
      <c r="F404" s="5" t="str">
        <f aca="false">IF(OR('Rubrica_Briciole-POSTA'!L404&lt;&gt;"IT",'Rubrica_Briciole-POSTA'!L404&lt;&gt;"SM"),E404,"")</f>
        <v/>
      </c>
      <c r="G404" s="5" t="str">
        <f aca="false">IF(IFERROR(SEARCH("mandareprivacy",'Rubrica_Briciole-POSTA'!U404),"")&lt;&gt;"","x","")</f>
        <v/>
      </c>
    </row>
    <row r="405" customFormat="false" ht="13.8" hidden="true" customHeight="false" outlineLevel="0" collapsed="false">
      <c r="A405" s="5" t="str">
        <f aca="false">'Rubrica_Briciole-POSTA'!B405</f>
        <v>Magnani Fernando</v>
      </c>
      <c r="B405" s="4" t="str">
        <f aca="false">IF('Rubrica_Briciole-POSTA'!M405="","",'Rubrica_Briciole-POSTA'!M405)</f>
        <v/>
      </c>
      <c r="C405" s="5" t="str">
        <f aca="false">CONCATENATE('Rubrica_Briciole-POSTA'!E405," ",'Rubrica_Briciole-POSTA'!F405)</f>
        <v>Via Antico 6</v>
      </c>
      <c r="D405" s="5" t="str">
        <f aca="false">CONCATENATE('Rubrica_Briciole-POSTA'!H405," ",'Rubrica_Briciole-POSTA'!I405," ",'Rubrica_Briciole-POSTA'!J405)</f>
        <v>47923 Rimini RN</v>
      </c>
      <c r="E405" s="5" t="str">
        <f aca="false">IF(OR('Rubrica_Briciole-POSTA'!L405="IT",'Rubrica_Briciole-POSTA'!L405=""),"",IF('Rubrica_Briciole-POSTA'!L405="SM","Repubblica di San Marino",'Rubrica_Briciole-POSTA'!L405))</f>
        <v/>
      </c>
      <c r="F405" s="5" t="str">
        <f aca="false">IF(OR('Rubrica_Briciole-POSTA'!L405&lt;&gt;"IT",'Rubrica_Briciole-POSTA'!L405&lt;&gt;"SM"),E405,"")</f>
        <v/>
      </c>
      <c r="G405" s="5" t="str">
        <f aca="false">IF(IFERROR(SEARCH("mandareprivacy",'Rubrica_Briciole-POSTA'!U405),"")&lt;&gt;"","x","")</f>
        <v/>
      </c>
    </row>
    <row r="406" customFormat="false" ht="13.8" hidden="true" customHeight="false" outlineLevel="0" collapsed="false">
      <c r="A406" s="5" t="str">
        <f aca="false">'Rubrica_Briciole-POSTA'!B406</f>
        <v>Magnani Sara</v>
      </c>
      <c r="B406" s="4" t="str">
        <f aca="false">IF('Rubrica_Briciole-POSTA'!M406="","",'Rubrica_Briciole-POSTA'!M406)</f>
        <v/>
      </c>
      <c r="C406" s="5" t="str">
        <f aca="false">CONCATENATE('Rubrica_Briciole-POSTA'!E406," ",'Rubrica_Briciole-POSTA'!F406)</f>
        <v>Via Bruno Garavini 6</v>
      </c>
      <c r="D406" s="5" t="str">
        <f aca="false">CONCATENATE('Rubrica_Briciole-POSTA'!H406," ",'Rubrica_Briciole-POSTA'!I406," ",'Rubrica_Briciole-POSTA'!J406)</f>
        <v>48125 Ravenna RA</v>
      </c>
      <c r="E406" s="5" t="str">
        <f aca="false">IF(OR('Rubrica_Briciole-POSTA'!L406="IT",'Rubrica_Briciole-POSTA'!L406=""),"",IF('Rubrica_Briciole-POSTA'!L406="SM","Repubblica di San Marino",'Rubrica_Briciole-POSTA'!L406))</f>
        <v/>
      </c>
      <c r="F406" s="5" t="str">
        <f aca="false">IF(OR('Rubrica_Briciole-POSTA'!L406&lt;&gt;"IT",'Rubrica_Briciole-POSTA'!L406&lt;&gt;"SM"),E406,"")</f>
        <v/>
      </c>
      <c r="G406" s="5" t="str">
        <f aca="false">IF(IFERROR(SEARCH("mandareprivacy",'Rubrica_Briciole-POSTA'!U406),"")&lt;&gt;"","x","")</f>
        <v/>
      </c>
    </row>
    <row r="407" customFormat="false" ht="13.8" hidden="true" customHeight="false" outlineLevel="0" collapsed="false">
      <c r="A407" s="5" t="str">
        <f aca="false">'Rubrica_Briciole-POSTA'!B407</f>
        <v>Magri Giovanni</v>
      </c>
      <c r="B407" s="4" t="str">
        <f aca="false">IF('Rubrica_Briciole-POSTA'!M407="","",'Rubrica_Briciole-POSTA'!M407)</f>
        <v/>
      </c>
      <c r="C407" s="5" t="str">
        <f aca="false">CONCATENATE('Rubrica_Briciole-POSTA'!E407," ",'Rubrica_Briciole-POSTA'!F407)</f>
        <v>Via di Corticella 248</v>
      </c>
      <c r="D407" s="5" t="str">
        <f aca="false">CONCATENATE('Rubrica_Briciole-POSTA'!H407," ",'Rubrica_Briciole-POSTA'!I407," ",'Rubrica_Briciole-POSTA'!J407)</f>
        <v>40128 BOLOGNA BO</v>
      </c>
      <c r="E407" s="5" t="str">
        <f aca="false">IF(OR('Rubrica_Briciole-POSTA'!L407="IT",'Rubrica_Briciole-POSTA'!L407=""),"",IF('Rubrica_Briciole-POSTA'!L407="SM","Repubblica di San Marino",'Rubrica_Briciole-POSTA'!L407))</f>
        <v/>
      </c>
      <c r="F407" s="5" t="str">
        <f aca="false">IF(OR('Rubrica_Briciole-POSTA'!L407&lt;&gt;"IT",'Rubrica_Briciole-POSTA'!L407&lt;&gt;"SM"),E407,"")</f>
        <v/>
      </c>
      <c r="G407" s="5" t="str">
        <f aca="false">IF(IFERROR(SEARCH("mandareprivacy",'Rubrica_Briciole-POSTA'!U407),"")&lt;&gt;"","x","")</f>
        <v/>
      </c>
    </row>
    <row r="408" customFormat="false" ht="13.8" hidden="true" customHeight="false" outlineLevel="0" collapsed="false">
      <c r="A408" s="5" t="str">
        <f aca="false">'Rubrica_Briciole-POSTA'!B408</f>
        <v>Majani Anna</v>
      </c>
      <c r="B408" s="4" t="str">
        <f aca="false">IF('Rubrica_Briciole-POSTA'!M408="","",'Rubrica_Briciole-POSTA'!M408)</f>
        <v>c/o MAJANI 1796 S.p.A</v>
      </c>
      <c r="C408" s="5" t="str">
        <f aca="false">CONCATENATE('Rubrica_Briciole-POSTA'!E408," ",'Rubrica_Briciole-POSTA'!F408)</f>
        <v>Via G. Brodolini 16</v>
      </c>
      <c r="D408" s="5" t="str">
        <f aca="false">CONCATENATE('Rubrica_Briciole-POSTA'!H408," ",'Rubrica_Briciole-POSTA'!I408," ",'Rubrica_Briciole-POSTA'!J408)</f>
        <v>40053 VALSAMOGGIA BO</v>
      </c>
      <c r="E408" s="5" t="str">
        <f aca="false">IF(OR('Rubrica_Briciole-POSTA'!L408="IT",'Rubrica_Briciole-POSTA'!L408=""),"",IF('Rubrica_Briciole-POSTA'!L408="SM","Repubblica di San Marino",'Rubrica_Briciole-POSTA'!L408))</f>
        <v/>
      </c>
      <c r="F408" s="5" t="str">
        <f aca="false">IF(OR('Rubrica_Briciole-POSTA'!L408&lt;&gt;"IT",'Rubrica_Briciole-POSTA'!L408&lt;&gt;"SM"),E408,"")</f>
        <v/>
      </c>
      <c r="G408" s="5" t="str">
        <f aca="false">IF(IFERROR(SEARCH("mandareprivacy",'Rubrica_Briciole-POSTA'!U408),"")&lt;&gt;"","x","")</f>
        <v/>
      </c>
    </row>
    <row r="409" customFormat="false" ht="13.8" hidden="true" customHeight="false" outlineLevel="0" collapsed="false">
      <c r="A409" s="5" t="str">
        <f aca="false">'Rubrica_Briciole-POSTA'!B409</f>
        <v>Malagoli Paolo</v>
      </c>
      <c r="B409" s="4" t="str">
        <f aca="false">IF('Rubrica_Briciole-POSTA'!M409="","",'Rubrica_Briciole-POSTA'!M409)</f>
        <v/>
      </c>
      <c r="C409" s="5" t="str">
        <f aca="false">CONCATENATE('Rubrica_Briciole-POSTA'!E409," ",'Rubrica_Briciole-POSTA'!F409)</f>
        <v>Via G. Di Vittorio 143</v>
      </c>
      <c r="D409" s="5" t="str">
        <f aca="false">CONCATENATE('Rubrica_Briciole-POSTA'!H409," ",'Rubrica_Briciole-POSTA'!I409," ",'Rubrica_Briciole-POSTA'!J409)</f>
        <v>41032 Cavezzo MO</v>
      </c>
      <c r="E409" s="5" t="str">
        <f aca="false">IF(OR('Rubrica_Briciole-POSTA'!L409="IT",'Rubrica_Briciole-POSTA'!L409=""),"",IF('Rubrica_Briciole-POSTA'!L409="SM","Repubblica di San Marino",'Rubrica_Briciole-POSTA'!L409))</f>
        <v/>
      </c>
      <c r="F409" s="5" t="str">
        <f aca="false">IF(OR('Rubrica_Briciole-POSTA'!L409&lt;&gt;"IT",'Rubrica_Briciole-POSTA'!L409&lt;&gt;"SM"),E409,"")</f>
        <v/>
      </c>
      <c r="G409" s="5" t="str">
        <f aca="false">IF(IFERROR(SEARCH("mandareprivacy",'Rubrica_Briciole-POSTA'!U409),"")&lt;&gt;"","x","")</f>
        <v/>
      </c>
    </row>
    <row r="410" customFormat="false" ht="28.2" hidden="true" customHeight="false" outlineLevel="0" collapsed="false">
      <c r="A410" s="5" t="str">
        <f aca="false">'Rubrica_Briciole-POSTA'!B410</f>
        <v>Maltoni Paola</v>
      </c>
      <c r="B410" s="4" t="str">
        <f aca="false">IF('Rubrica_Briciole-POSTA'!M410="","",'Rubrica_Briciole-POSTA'!M410)</f>
        <v>c/o Presidio ospedaliero di Forlì - Centro Riabilitativo</v>
      </c>
      <c r="C410" s="5" t="str">
        <f aca="false">CONCATENATE('Rubrica_Briciole-POSTA'!E410," ",'Rubrica_Briciole-POSTA'!F410)</f>
        <v>Via Carlo Forlanini 34</v>
      </c>
      <c r="D410" s="5" t="str">
        <f aca="false">CONCATENATE('Rubrica_Briciole-POSTA'!H410," ",'Rubrica_Briciole-POSTA'!I410," ",'Rubrica_Briciole-POSTA'!J410)</f>
        <v>47121 FORLÌ FC</v>
      </c>
      <c r="E410" s="5" t="str">
        <f aca="false">IF(OR('Rubrica_Briciole-POSTA'!L410="IT",'Rubrica_Briciole-POSTA'!L410=""),"",IF('Rubrica_Briciole-POSTA'!L410="SM","Repubblica di San Marino",'Rubrica_Briciole-POSTA'!L410))</f>
        <v/>
      </c>
      <c r="F410" s="5" t="str">
        <f aca="false">IF(OR('Rubrica_Briciole-POSTA'!L410&lt;&gt;"IT",'Rubrica_Briciole-POSTA'!L410&lt;&gt;"SM"),E410,"")</f>
        <v/>
      </c>
      <c r="G410" s="5" t="str">
        <f aca="false">IF(IFERROR(SEARCH("mandareprivacy",'Rubrica_Briciole-POSTA'!U410),"")&lt;&gt;"","x","")</f>
        <v/>
      </c>
    </row>
    <row r="411" customFormat="false" ht="13.8" hidden="true" customHeight="false" outlineLevel="0" collapsed="false">
      <c r="A411" s="5" t="str">
        <f aca="false">'Rubrica_Briciole-POSTA'!B411</f>
        <v>Malvatani Luigi</v>
      </c>
      <c r="B411" s="4" t="str">
        <f aca="false">IF('Rubrica_Briciole-POSTA'!M411="","",'Rubrica_Briciole-POSTA'!M411)</f>
        <v/>
      </c>
      <c r="C411" s="5" t="str">
        <f aca="false">CONCATENATE('Rubrica_Briciole-POSTA'!E411," ",'Rubrica_Briciole-POSTA'!F411)</f>
        <v>C/da Colle dell'Orso 74</v>
      </c>
      <c r="D411" s="5" t="str">
        <f aca="false">CONCATENATE('Rubrica_Briciole-POSTA'!H411," ",'Rubrica_Briciole-POSTA'!I411," ",'Rubrica_Briciole-POSTA'!J411)</f>
        <v>86100 Campobasso CB</v>
      </c>
      <c r="E411" s="5" t="str">
        <f aca="false">IF(OR('Rubrica_Briciole-POSTA'!L411="IT",'Rubrica_Briciole-POSTA'!L411=""),"",IF('Rubrica_Briciole-POSTA'!L411="SM","Repubblica di San Marino",'Rubrica_Briciole-POSTA'!L411))</f>
        <v/>
      </c>
      <c r="F411" s="5" t="str">
        <f aca="false">IF(OR('Rubrica_Briciole-POSTA'!L411&lt;&gt;"IT",'Rubrica_Briciole-POSTA'!L411&lt;&gt;"SM"),E411,"")</f>
        <v/>
      </c>
      <c r="G411" s="5" t="str">
        <f aca="false">IF(IFERROR(SEARCH("mandareprivacy",'Rubrica_Briciole-POSTA'!U411),"")&lt;&gt;"","x","")</f>
        <v/>
      </c>
    </row>
    <row r="412" customFormat="false" ht="13.8" hidden="true" customHeight="false" outlineLevel="0" collapsed="false">
      <c r="A412" s="5" t="str">
        <f aca="false">'Rubrica_Briciole-POSTA'!B412</f>
        <v>Mancini Claudio</v>
      </c>
      <c r="B412" s="4" t="str">
        <f aca="false">IF('Rubrica_Briciole-POSTA'!M412="","",'Rubrica_Briciole-POSTA'!M412)</f>
        <v/>
      </c>
      <c r="C412" s="5" t="str">
        <f aca="false">CONCATENATE('Rubrica_Briciole-POSTA'!E412," ",'Rubrica_Briciole-POSTA'!F412)</f>
        <v>Via delle Carrare 93</v>
      </c>
      <c r="D412" s="5" t="str">
        <f aca="false">CONCATENATE('Rubrica_Briciole-POSTA'!H412," ",'Rubrica_Briciole-POSTA'!I412," ",'Rubrica_Briciole-POSTA'!J412)</f>
        <v>47890 Città di San Marino </v>
      </c>
      <c r="E412" s="5" t="str">
        <f aca="false">IF(OR('Rubrica_Briciole-POSTA'!L412="IT",'Rubrica_Briciole-POSTA'!L412=""),"",IF('Rubrica_Briciole-POSTA'!L412="SM","Repubblica di San Marino",'Rubrica_Briciole-POSTA'!L412))</f>
        <v>Repubblica di San Marino</v>
      </c>
      <c r="F412" s="5" t="str">
        <f aca="false">IF(OR('Rubrica_Briciole-POSTA'!L412&lt;&gt;"IT",'Rubrica_Briciole-POSTA'!L412&lt;&gt;"SM"),E412,"")</f>
        <v>Repubblica di San Marino</v>
      </c>
      <c r="G412" s="5" t="str">
        <f aca="false">IF(IFERROR(SEARCH("mandareprivacy",'Rubrica_Briciole-POSTA'!U412),"")&lt;&gt;"","x","")</f>
        <v/>
      </c>
    </row>
    <row r="413" customFormat="false" ht="13.8" hidden="true" customHeight="false" outlineLevel="0" collapsed="false">
      <c r="A413" s="5" t="str">
        <f aca="false">'Rubrica_Briciole-POSTA'!B413</f>
        <v>Mancini Dirce</v>
      </c>
      <c r="B413" s="4" t="str">
        <f aca="false">IF('Rubrica_Briciole-POSTA'!M413="","",'Rubrica_Briciole-POSTA'!M413)</f>
        <v/>
      </c>
      <c r="C413" s="5" t="str">
        <f aca="false">CONCATENATE('Rubrica_Briciole-POSTA'!E413," ",'Rubrica_Briciole-POSTA'!F413)</f>
        <v>Via Circonvallazione 38</v>
      </c>
      <c r="D413" s="5" t="str">
        <f aca="false">CONCATENATE('Rubrica_Briciole-POSTA'!H413," ",'Rubrica_Briciole-POSTA'!I413," ",'Rubrica_Briciole-POSTA'!J413)</f>
        <v>47855 Gemmano RN</v>
      </c>
      <c r="E413" s="5" t="str">
        <f aca="false">IF(OR('Rubrica_Briciole-POSTA'!L413="IT",'Rubrica_Briciole-POSTA'!L413=""),"",IF('Rubrica_Briciole-POSTA'!L413="SM","Repubblica di San Marino",'Rubrica_Briciole-POSTA'!L413))</f>
        <v/>
      </c>
      <c r="F413" s="5" t="str">
        <f aca="false">IF(OR('Rubrica_Briciole-POSTA'!L413&lt;&gt;"IT",'Rubrica_Briciole-POSTA'!L413&lt;&gt;"SM"),E413,"")</f>
        <v/>
      </c>
      <c r="G413" s="5" t="str">
        <f aca="false">IF(IFERROR(SEARCH("mandareprivacy",'Rubrica_Briciole-POSTA'!U413),"")&lt;&gt;"","x","")</f>
        <v/>
      </c>
    </row>
    <row r="414" customFormat="false" ht="13.8" hidden="true" customHeight="false" outlineLevel="0" collapsed="false">
      <c r="A414" s="5" t="str">
        <f aca="false">'Rubrica_Briciole-POSTA'!B414</f>
        <v>Mancini Giorgio</v>
      </c>
      <c r="B414" s="4" t="str">
        <f aca="false">IF('Rubrica_Briciole-POSTA'!M414="","",'Rubrica_Briciole-POSTA'!M414)</f>
        <v/>
      </c>
      <c r="C414" s="5" t="str">
        <f aca="false">CONCATENATE('Rubrica_Briciole-POSTA'!E414," ",'Rubrica_Briciole-POSTA'!F414)</f>
        <v>Via Cantù Cesare 88</v>
      </c>
      <c r="D414" s="5" t="str">
        <f aca="false">CONCATENATE('Rubrica_Briciole-POSTA'!H414," ",'Rubrica_Briciole-POSTA'!I414," ",'Rubrica_Briciole-POSTA'!J414)</f>
        <v>47899 Serravalle </v>
      </c>
      <c r="E414" s="5" t="str">
        <f aca="false">IF(OR('Rubrica_Briciole-POSTA'!L414="IT",'Rubrica_Briciole-POSTA'!L414=""),"",IF('Rubrica_Briciole-POSTA'!L414="SM","Repubblica di San Marino",'Rubrica_Briciole-POSTA'!L414))</f>
        <v>Repubblica di San Marino</v>
      </c>
      <c r="F414" s="5" t="str">
        <f aca="false">IF(OR('Rubrica_Briciole-POSTA'!L414&lt;&gt;"IT",'Rubrica_Briciole-POSTA'!L414&lt;&gt;"SM"),E414,"")</f>
        <v>Repubblica di San Marino</v>
      </c>
      <c r="G414" s="5" t="str">
        <f aca="false">IF(IFERROR(SEARCH("mandareprivacy",'Rubrica_Briciole-POSTA'!U414),"")&lt;&gt;"","x","")</f>
        <v/>
      </c>
    </row>
    <row r="415" customFormat="false" ht="13.8" hidden="true" customHeight="false" outlineLevel="0" collapsed="false">
      <c r="A415" s="5" t="str">
        <f aca="false">'Rubrica_Briciole-POSTA'!B415</f>
        <v>Mancini Vittorio</v>
      </c>
      <c r="B415" s="4" t="str">
        <f aca="false">IF('Rubrica_Briciole-POSTA'!M415="","",'Rubrica_Briciole-POSTA'!M415)</f>
        <v/>
      </c>
      <c r="C415" s="5" t="str">
        <f aca="false">CONCATENATE('Rubrica_Briciole-POSTA'!E415," ",'Rubrica_Briciole-POSTA'!F415)</f>
        <v>P.za Borghesi 21</v>
      </c>
      <c r="D415" s="5" t="str">
        <f aca="false">CONCATENATE('Rubrica_Briciole-POSTA'!H415," ",'Rubrica_Briciole-POSTA'!I415," ",'Rubrica_Briciole-POSTA'!J415)</f>
        <v>47039 Savignano sul Rubicone FC</v>
      </c>
      <c r="E415" s="5" t="str">
        <f aca="false">IF(OR('Rubrica_Briciole-POSTA'!L415="IT",'Rubrica_Briciole-POSTA'!L415=""),"",IF('Rubrica_Briciole-POSTA'!L415="SM","Repubblica di San Marino",'Rubrica_Briciole-POSTA'!L415))</f>
        <v/>
      </c>
      <c r="F415" s="5" t="str">
        <f aca="false">IF(OR('Rubrica_Briciole-POSTA'!L415&lt;&gt;"IT",'Rubrica_Briciole-POSTA'!L415&lt;&gt;"SM"),E415,"")</f>
        <v/>
      </c>
      <c r="G415" s="5" t="str">
        <f aca="false">IF(IFERROR(SEARCH("mandareprivacy",'Rubrica_Briciole-POSTA'!U415),"")&lt;&gt;"","x","")</f>
        <v/>
      </c>
    </row>
    <row r="416" customFormat="false" ht="13.8" hidden="true" customHeight="false" outlineLevel="0" collapsed="false">
      <c r="A416" s="5" t="str">
        <f aca="false">'Rubrica_Briciole-POSTA'!B416</f>
        <v>Manduchi Danilo</v>
      </c>
      <c r="B416" s="4" t="str">
        <f aca="false">IF('Rubrica_Briciole-POSTA'!M416="","",'Rubrica_Briciole-POSTA'!M416)</f>
        <v/>
      </c>
      <c r="C416" s="5" t="str">
        <f aca="false">CONCATENATE('Rubrica_Briciole-POSTA'!E416," ",'Rubrica_Briciole-POSTA'!F416)</f>
        <v>Via S. Martino in Riparotta 33</v>
      </c>
      <c r="D416" s="5" t="str">
        <f aca="false">CONCATENATE('Rubrica_Briciole-POSTA'!H416," ",'Rubrica_Briciole-POSTA'!I416," ",'Rubrica_Briciole-POSTA'!J416)</f>
        <v>47922 Rimini RN</v>
      </c>
      <c r="E416" s="5" t="str">
        <f aca="false">IF(OR('Rubrica_Briciole-POSTA'!L416="IT",'Rubrica_Briciole-POSTA'!L416=""),"",IF('Rubrica_Briciole-POSTA'!L416="SM","Repubblica di San Marino",'Rubrica_Briciole-POSTA'!L416))</f>
        <v/>
      </c>
      <c r="F416" s="5" t="str">
        <f aca="false">IF(OR('Rubrica_Briciole-POSTA'!L416&lt;&gt;"IT",'Rubrica_Briciole-POSTA'!L416&lt;&gt;"SM"),E416,"")</f>
        <v/>
      </c>
      <c r="G416" s="5" t="str">
        <f aca="false">IF(IFERROR(SEARCH("mandareprivacy",'Rubrica_Briciole-POSTA'!U416),"")&lt;&gt;"","x","")</f>
        <v/>
      </c>
    </row>
    <row r="417" customFormat="false" ht="13.8" hidden="true" customHeight="false" outlineLevel="0" collapsed="false">
      <c r="A417" s="5" t="str">
        <f aca="false">'Rubrica_Briciole-POSTA'!B417</f>
        <v>Manganaro Lucia</v>
      </c>
      <c r="B417" s="4" t="str">
        <f aca="false">IF('Rubrica_Briciole-POSTA'!M417="","",'Rubrica_Briciole-POSTA'!M417)</f>
        <v/>
      </c>
      <c r="C417" s="5" t="str">
        <f aca="false">CONCATENATE('Rubrica_Briciole-POSTA'!E417," ",'Rubrica_Briciole-POSTA'!F417)</f>
        <v>Via De Angelis 12</v>
      </c>
      <c r="D417" s="5" t="str">
        <f aca="false">CONCATENATE('Rubrica_Briciole-POSTA'!H417," ",'Rubrica_Briciole-POSTA'!I417," ",'Rubrica_Briciole-POSTA'!J417)</f>
        <v>20162 Milano MI</v>
      </c>
      <c r="E417" s="5" t="str">
        <f aca="false">IF(OR('Rubrica_Briciole-POSTA'!L417="IT",'Rubrica_Briciole-POSTA'!L417=""),"",IF('Rubrica_Briciole-POSTA'!L417="SM","Repubblica di San Marino",'Rubrica_Briciole-POSTA'!L417))</f>
        <v/>
      </c>
      <c r="F417" s="5" t="str">
        <f aca="false">IF(OR('Rubrica_Briciole-POSTA'!L417&lt;&gt;"IT",'Rubrica_Briciole-POSTA'!L417&lt;&gt;"SM"),E417,"")</f>
        <v/>
      </c>
      <c r="G417" s="5" t="str">
        <f aca="false">IF(IFERROR(SEARCH("mandareprivacy",'Rubrica_Briciole-POSTA'!U417),"")&lt;&gt;"","x","")</f>
        <v/>
      </c>
    </row>
    <row r="418" customFormat="false" ht="13.8" hidden="true" customHeight="false" outlineLevel="0" collapsed="false">
      <c r="A418" s="5" t="str">
        <f aca="false">'Rubrica_Briciole-POSTA'!B418</f>
        <v>Mantovani Felice</v>
      </c>
      <c r="B418" s="4" t="str">
        <f aca="false">IF('Rubrica_Briciole-POSTA'!M418="","",'Rubrica_Briciole-POSTA'!M418)</f>
        <v/>
      </c>
      <c r="C418" s="5" t="str">
        <f aca="false">CONCATENATE('Rubrica_Briciole-POSTA'!E418," ",'Rubrica_Briciole-POSTA'!F418)</f>
        <v>Via Galeata 18</v>
      </c>
      <c r="D418" s="5" t="str">
        <f aca="false">CONCATENATE('Rubrica_Briciole-POSTA'!H418," ",'Rubrica_Briciole-POSTA'!I418," ",'Rubrica_Briciole-POSTA'!J418)</f>
        <v>47922 Rimini RN</v>
      </c>
      <c r="E418" s="5" t="str">
        <f aca="false">IF(OR('Rubrica_Briciole-POSTA'!L418="IT",'Rubrica_Briciole-POSTA'!L418=""),"",IF('Rubrica_Briciole-POSTA'!L418="SM","Repubblica di San Marino",'Rubrica_Briciole-POSTA'!L418))</f>
        <v/>
      </c>
      <c r="F418" s="5" t="str">
        <f aca="false">IF(OR('Rubrica_Briciole-POSTA'!L418&lt;&gt;"IT",'Rubrica_Briciole-POSTA'!L418&lt;&gt;"SM"),E418,"")</f>
        <v/>
      </c>
      <c r="G418" s="5" t="str">
        <f aca="false">IF(IFERROR(SEARCH("mandareprivacy",'Rubrica_Briciole-POSTA'!U418),"")&lt;&gt;"","x","")</f>
        <v/>
      </c>
    </row>
    <row r="419" customFormat="false" ht="13.8" hidden="true" customHeight="false" outlineLevel="0" collapsed="false">
      <c r="A419" s="5" t="str">
        <f aca="false">'Rubrica_Briciole-POSTA'!B419</f>
        <v>Manzaroli Paolo</v>
      </c>
      <c r="B419" s="4" t="str">
        <f aca="false">IF('Rubrica_Briciole-POSTA'!M419="","",'Rubrica_Briciole-POSTA'!M419)</f>
        <v/>
      </c>
      <c r="C419" s="5" t="str">
        <f aca="false">CONCATENATE('Rubrica_Briciole-POSTA'!E419," ",'Rubrica_Briciole-POSTA'!F419)</f>
        <v>Via Zaghini 15</v>
      </c>
      <c r="D419" s="5" t="str">
        <f aca="false">CONCATENATE('Rubrica_Briciole-POSTA'!H419," ",'Rubrica_Briciole-POSTA'!I419," ",'Rubrica_Briciole-POSTA'!J419)</f>
        <v>47853 Coriano RN</v>
      </c>
      <c r="E419" s="5" t="str">
        <f aca="false">IF(OR('Rubrica_Briciole-POSTA'!L419="IT",'Rubrica_Briciole-POSTA'!L419=""),"",IF('Rubrica_Briciole-POSTA'!L419="SM","Repubblica di San Marino",'Rubrica_Briciole-POSTA'!L419))</f>
        <v/>
      </c>
      <c r="F419" s="5" t="str">
        <f aca="false">IF(OR('Rubrica_Briciole-POSTA'!L419&lt;&gt;"IT",'Rubrica_Briciole-POSTA'!L419&lt;&gt;"SM"),E419,"")</f>
        <v/>
      </c>
      <c r="G419" s="5" t="str">
        <f aca="false">IF(IFERROR(SEARCH("mandareprivacy",'Rubrica_Briciole-POSTA'!U419),"")&lt;&gt;"","x","")</f>
        <v/>
      </c>
    </row>
    <row r="420" customFormat="false" ht="13.8" hidden="true" customHeight="false" outlineLevel="0" collapsed="false">
      <c r="A420" s="5" t="str">
        <f aca="false">'Rubrica_Briciole-POSTA'!B420</f>
        <v>Manzelli Roberto</v>
      </c>
      <c r="B420" s="4" t="str">
        <f aca="false">IF('Rubrica_Briciole-POSTA'!M420="","",'Rubrica_Briciole-POSTA'!M420)</f>
        <v/>
      </c>
      <c r="C420" s="5" t="str">
        <f aca="false">CONCATENATE('Rubrica_Briciole-POSTA'!E420," ",'Rubrica_Briciole-POSTA'!F420)</f>
        <v>Via Adda 13</v>
      </c>
      <c r="D420" s="5" t="str">
        <f aca="false">CONCATENATE('Rubrica_Briciole-POSTA'!H420," ",'Rubrica_Briciole-POSTA'!I420," ",'Rubrica_Briciole-POSTA'!J420)</f>
        <v>47833 Morciano di Romagna RN</v>
      </c>
      <c r="E420" s="5" t="str">
        <f aca="false">IF(OR('Rubrica_Briciole-POSTA'!L420="IT",'Rubrica_Briciole-POSTA'!L420=""),"",IF('Rubrica_Briciole-POSTA'!L420="SM","Repubblica di San Marino",'Rubrica_Briciole-POSTA'!L420))</f>
        <v/>
      </c>
      <c r="F420" s="5" t="str">
        <f aca="false">IF(OR('Rubrica_Briciole-POSTA'!L420&lt;&gt;"IT",'Rubrica_Briciole-POSTA'!L420&lt;&gt;"SM"),E420,"")</f>
        <v/>
      </c>
      <c r="G420" s="5" t="str">
        <f aca="false">IF(IFERROR(SEARCH("mandareprivacy",'Rubrica_Briciole-POSTA'!U420),"")&lt;&gt;"","x","")</f>
        <v/>
      </c>
    </row>
    <row r="421" customFormat="false" ht="13.8" hidden="true" customHeight="false" outlineLevel="0" collapsed="false">
      <c r="A421" s="5" t="str">
        <f aca="false">'Rubrica_Briciole-POSTA'!B421</f>
        <v>Marano Francesco</v>
      </c>
      <c r="B421" s="4" t="str">
        <f aca="false">IF('Rubrica_Briciole-POSTA'!M421="","",'Rubrica_Briciole-POSTA'!M421)</f>
        <v/>
      </c>
      <c r="C421" s="5" t="str">
        <f aca="false">CONCATENATE('Rubrica_Briciole-POSTA'!E421," ",'Rubrica_Briciole-POSTA'!F421)</f>
        <v>Via Tevere 5</v>
      </c>
      <c r="D421" s="5" t="str">
        <f aca="false">CONCATENATE('Rubrica_Briciole-POSTA'!H421," ",'Rubrica_Briciole-POSTA'!I421," ",'Rubrica_Briciole-POSTA'!J421)</f>
        <v>47923 Rimini RN</v>
      </c>
      <c r="E421" s="5" t="str">
        <f aca="false">IF(OR('Rubrica_Briciole-POSTA'!L421="IT",'Rubrica_Briciole-POSTA'!L421=""),"",IF('Rubrica_Briciole-POSTA'!L421="SM","Repubblica di San Marino",'Rubrica_Briciole-POSTA'!L421))</f>
        <v/>
      </c>
      <c r="F421" s="5" t="str">
        <f aca="false">IF(OR('Rubrica_Briciole-POSTA'!L421&lt;&gt;"IT",'Rubrica_Briciole-POSTA'!L421&lt;&gt;"SM"),E421,"")</f>
        <v/>
      </c>
      <c r="G421" s="5" t="str">
        <f aca="false">IF(IFERROR(SEARCH("mandareprivacy",'Rubrica_Briciole-POSTA'!U421),"")&lt;&gt;"","x","")</f>
        <v/>
      </c>
    </row>
    <row r="422" customFormat="false" ht="28.2" hidden="true" customHeight="false" outlineLevel="0" collapsed="false">
      <c r="A422" s="5" t="str">
        <f aca="false">'Rubrica_Briciole-POSTA'!B422</f>
        <v>Marcello Nicola</v>
      </c>
      <c r="B422" s="4" t="str">
        <f aca="false">IF('Rubrica_Briciole-POSTA'!M422="","",'Rubrica_Briciole-POSTA'!M422)</f>
        <v/>
      </c>
      <c r="C422" s="5" t="str">
        <f aca="false">CONCATENATE('Rubrica_Briciole-POSTA'!E422," ",'Rubrica_Briciole-POSTA'!F422)</f>
        <v>Via A. Bonvicini (ang. Via di Mezzo) 6</v>
      </c>
      <c r="D422" s="5" t="str">
        <f aca="false">CONCATENATE('Rubrica_Briciole-POSTA'!H422," ",'Rubrica_Briciole-POSTA'!I422," ",'Rubrica_Briciole-POSTA'!J422)</f>
        <v>47923 Rimini RN</v>
      </c>
      <c r="E422" s="5" t="str">
        <f aca="false">IF(OR('Rubrica_Briciole-POSTA'!L422="IT",'Rubrica_Briciole-POSTA'!L422=""),"",IF('Rubrica_Briciole-POSTA'!L422="SM","Repubblica di San Marino",'Rubrica_Briciole-POSTA'!L422))</f>
        <v/>
      </c>
      <c r="F422" s="5" t="str">
        <f aca="false">IF(OR('Rubrica_Briciole-POSTA'!L422&lt;&gt;"IT",'Rubrica_Briciole-POSTA'!L422&lt;&gt;"SM"),E422,"")</f>
        <v/>
      </c>
      <c r="G422" s="5" t="str">
        <f aca="false">IF(IFERROR(SEARCH("mandareprivacy",'Rubrica_Briciole-POSTA'!U422),"")&lt;&gt;"","x","")</f>
        <v/>
      </c>
    </row>
    <row r="423" customFormat="false" ht="13.8" hidden="true" customHeight="false" outlineLevel="0" collapsed="false">
      <c r="A423" s="5" t="str">
        <f aca="false">'Rubrica_Briciole-POSTA'!B423</f>
        <v>Marchetti Alessandro Maria</v>
      </c>
      <c r="B423" s="4" t="str">
        <f aca="false">IF('Rubrica_Briciole-POSTA'!M423="","",'Rubrica_Briciole-POSTA'!M423)</f>
        <v/>
      </c>
      <c r="C423" s="5" t="str">
        <f aca="false">CONCATENATE('Rubrica_Briciole-POSTA'!E423," ",'Rubrica_Briciole-POSTA'!F423)</f>
        <v>Via Basinio Parmense 10</v>
      </c>
      <c r="D423" s="5" t="str">
        <f aca="false">CONCATENATE('Rubrica_Briciole-POSTA'!H423," ",'Rubrica_Briciole-POSTA'!I423," ",'Rubrica_Briciole-POSTA'!J423)</f>
        <v>47923 RIMINI RN</v>
      </c>
      <c r="E423" s="5" t="str">
        <f aca="false">IF(OR('Rubrica_Briciole-POSTA'!L423="IT",'Rubrica_Briciole-POSTA'!L423=""),"",IF('Rubrica_Briciole-POSTA'!L423="SM","Repubblica di San Marino",'Rubrica_Briciole-POSTA'!L423))</f>
        <v/>
      </c>
      <c r="F423" s="5" t="str">
        <f aca="false">IF(OR('Rubrica_Briciole-POSTA'!L423&lt;&gt;"IT",'Rubrica_Briciole-POSTA'!L423&lt;&gt;"SM"),E423,"")</f>
        <v/>
      </c>
      <c r="G423" s="5" t="str">
        <f aca="false">IF(IFERROR(SEARCH("mandareprivacy",'Rubrica_Briciole-POSTA'!U423),"")&lt;&gt;"","x","")</f>
        <v/>
      </c>
    </row>
    <row r="424" customFormat="false" ht="13.8" hidden="true" customHeight="false" outlineLevel="0" collapsed="false">
      <c r="A424" s="5" t="str">
        <f aca="false">'Rubrica_Briciole-POSTA'!B424</f>
        <v>Marchetti Pierangelo</v>
      </c>
      <c r="B424" s="4" t="str">
        <f aca="false">IF('Rubrica_Briciole-POSTA'!M424="","",'Rubrica_Briciole-POSTA'!M424)</f>
        <v/>
      </c>
      <c r="C424" s="5" t="str">
        <f aca="false">CONCATENATE('Rubrica_Briciole-POSTA'!E424," ",'Rubrica_Briciole-POSTA'!F424)</f>
        <v>Via Della Fiera 4</v>
      </c>
      <c r="D424" s="5" t="str">
        <f aca="false">CONCATENATE('Rubrica_Briciole-POSTA'!H424," ",'Rubrica_Briciole-POSTA'!I424," ",'Rubrica_Briciole-POSTA'!J424)</f>
        <v>47923 Rimini RN</v>
      </c>
      <c r="E424" s="5" t="str">
        <f aca="false">IF(OR('Rubrica_Briciole-POSTA'!L424="IT",'Rubrica_Briciole-POSTA'!L424=""),"",IF('Rubrica_Briciole-POSTA'!L424="SM","Repubblica di San Marino",'Rubrica_Briciole-POSTA'!L424))</f>
        <v/>
      </c>
      <c r="F424" s="5" t="str">
        <f aca="false">IF(OR('Rubrica_Briciole-POSTA'!L424&lt;&gt;"IT",'Rubrica_Briciole-POSTA'!L424&lt;&gt;"SM"),E424,"")</f>
        <v/>
      </c>
      <c r="G424" s="5" t="str">
        <f aca="false">IF(IFERROR(SEARCH("mandareprivacy",'Rubrica_Briciole-POSTA'!U424),"")&lt;&gt;"","x","")</f>
        <v/>
      </c>
    </row>
    <row r="425" customFormat="false" ht="13.8" hidden="true" customHeight="false" outlineLevel="0" collapsed="false">
      <c r="A425" s="5" t="str">
        <f aca="false">'Rubrica_Briciole-POSTA'!B425</f>
        <v>Marchetto Roberto</v>
      </c>
      <c r="B425" s="4" t="str">
        <f aca="false">IF('Rubrica_Briciole-POSTA'!M425="","",'Rubrica_Briciole-POSTA'!M425)</f>
        <v/>
      </c>
      <c r="C425" s="5" t="str">
        <f aca="false">CONCATENATE('Rubrica_Briciole-POSTA'!E425," ",'Rubrica_Briciole-POSTA'!F425)</f>
        <v>Via del Passero 28</v>
      </c>
      <c r="D425" s="5" t="str">
        <f aca="false">CONCATENATE('Rubrica_Briciole-POSTA'!H425," ",'Rubrica_Briciole-POSTA'!I425," ",'Rubrica_Briciole-POSTA'!J425)</f>
        <v>47923 Rimini RN</v>
      </c>
      <c r="E425" s="5" t="str">
        <f aca="false">IF(OR('Rubrica_Briciole-POSTA'!L425="IT",'Rubrica_Briciole-POSTA'!L425=""),"",IF('Rubrica_Briciole-POSTA'!L425="SM","Repubblica di San Marino",'Rubrica_Briciole-POSTA'!L425))</f>
        <v/>
      </c>
      <c r="F425" s="5" t="str">
        <f aca="false">IF(OR('Rubrica_Briciole-POSTA'!L425&lt;&gt;"IT",'Rubrica_Briciole-POSTA'!L425&lt;&gt;"SM"),E425,"")</f>
        <v/>
      </c>
      <c r="G425" s="5" t="str">
        <f aca="false">IF(IFERROR(SEARCH("mandareprivacy",'Rubrica_Briciole-POSTA'!U425),"")&lt;&gt;"","x","")</f>
        <v/>
      </c>
    </row>
    <row r="426" customFormat="false" ht="13.8" hidden="true" customHeight="false" outlineLevel="0" collapsed="false">
      <c r="A426" s="5" t="str">
        <f aca="false">'Rubrica_Briciole-POSTA'!B426</f>
        <v>Marchi Matilde</v>
      </c>
      <c r="B426" s="4" t="str">
        <f aca="false">IF('Rubrica_Briciole-POSTA'!M426="","",'Rubrica_Briciole-POSTA'!M426)</f>
        <v/>
      </c>
      <c r="C426" s="5" t="str">
        <f aca="false">CONCATENATE('Rubrica_Briciole-POSTA'!E426," ",'Rubrica_Briciole-POSTA'!F426)</f>
        <v>Via Ziribega 39</v>
      </c>
      <c r="D426" s="5" t="str">
        <f aca="false">CONCATENATE('Rubrica_Briciole-POSTA'!H426," ",'Rubrica_Briciole-POSTA'!I426," ",'Rubrica_Briciole-POSTA'!J426)</f>
        <v>40050 Valsamoggia BO</v>
      </c>
      <c r="E426" s="5" t="str">
        <f aca="false">IF(OR('Rubrica_Briciole-POSTA'!L426="IT",'Rubrica_Briciole-POSTA'!L426=""),"",IF('Rubrica_Briciole-POSTA'!L426="SM","Repubblica di San Marino",'Rubrica_Briciole-POSTA'!L426))</f>
        <v/>
      </c>
      <c r="F426" s="5" t="str">
        <f aca="false">IF(OR('Rubrica_Briciole-POSTA'!L426&lt;&gt;"IT",'Rubrica_Briciole-POSTA'!L426&lt;&gt;"SM"),E426,"")</f>
        <v/>
      </c>
      <c r="G426" s="5" t="str">
        <f aca="false">IF(IFERROR(SEARCH("mandareprivacy",'Rubrica_Briciole-POSTA'!U426),"")&lt;&gt;"","x","")</f>
        <v/>
      </c>
    </row>
    <row r="427" customFormat="false" ht="13.8" hidden="true" customHeight="false" outlineLevel="0" collapsed="false">
      <c r="A427" s="5" t="str">
        <f aca="false">'Rubrica_Briciole-POSTA'!B427</f>
        <v>Maresi Vittorio</v>
      </c>
      <c r="B427" s="4" t="str">
        <f aca="false">IF('Rubrica_Briciole-POSTA'!M427="","",'Rubrica_Briciole-POSTA'!M427)</f>
        <v>c/o CASA DEL CLERO</v>
      </c>
      <c r="C427" s="5" t="str">
        <f aca="false">CONCATENATE('Rubrica_Briciole-POSTA'!E427," ",'Rubrica_Briciole-POSTA'!F427)</f>
        <v>Piazza Gramsci 1</v>
      </c>
      <c r="D427" s="5" t="str">
        <f aca="false">CONCATENATE('Rubrica_Briciole-POSTA'!H427," ",'Rubrica_Briciole-POSTA'!I427," ",'Rubrica_Briciole-POSTA'!J427)</f>
        <v>47921 RIMINI RN</v>
      </c>
      <c r="E427" s="5" t="str">
        <f aca="false">IF(OR('Rubrica_Briciole-POSTA'!L427="IT",'Rubrica_Briciole-POSTA'!L427=""),"",IF('Rubrica_Briciole-POSTA'!L427="SM","Repubblica di San Marino",'Rubrica_Briciole-POSTA'!L427))</f>
        <v/>
      </c>
      <c r="F427" s="5" t="str">
        <f aca="false">IF(OR('Rubrica_Briciole-POSTA'!L427&lt;&gt;"IT",'Rubrica_Briciole-POSTA'!L427&lt;&gt;"SM"),E427,"")</f>
        <v/>
      </c>
      <c r="G427" s="5" t="str">
        <f aca="false">IF(IFERROR(SEARCH("mandareprivacy",'Rubrica_Briciole-POSTA'!U427),"")&lt;&gt;"","x","")</f>
        <v/>
      </c>
    </row>
    <row r="428" customFormat="false" ht="28.2" hidden="true" customHeight="false" outlineLevel="0" collapsed="false">
      <c r="A428" s="5" t="str">
        <f aca="false">'Rubrica_Briciole-POSTA'!B428</f>
        <v>Morolli Marina</v>
      </c>
      <c r="B428" s="4" t="str">
        <f aca="false">IF('Rubrica_Briciole-POSTA'!M428="","",'Rubrica_Briciole-POSTA'!M428)</f>
        <v/>
      </c>
      <c r="C428" s="5" t="str">
        <f aca="false">CONCATENATE('Rubrica_Briciole-POSTA'!E428," ",'Rubrica_Briciole-POSTA'!F428)</f>
        <v>Via Sarzana 541</v>
      </c>
      <c r="D428" s="5" t="str">
        <f aca="false">CONCATENATE('Rubrica_Briciole-POSTA'!H428," ",'Rubrica_Briciole-POSTA'!I428," ",'Rubrica_Briciole-POSTA'!J428)</f>
        <v>47822 SANTARCANGELO DI ROMAGNA RN</v>
      </c>
      <c r="E428" s="5" t="str">
        <f aca="false">IF(OR('Rubrica_Briciole-POSTA'!L428="IT",'Rubrica_Briciole-POSTA'!L428=""),"",IF('Rubrica_Briciole-POSTA'!L428="SM","Repubblica di San Marino",'Rubrica_Briciole-POSTA'!L428))</f>
        <v/>
      </c>
      <c r="F428" s="5" t="str">
        <f aca="false">IF(OR('Rubrica_Briciole-POSTA'!L428&lt;&gt;"IT",'Rubrica_Briciole-POSTA'!L428&lt;&gt;"SM"),E428,"")</f>
        <v/>
      </c>
      <c r="G428" s="5" t="str">
        <f aca="false">IF(IFERROR(SEARCH("mandareprivacy",'Rubrica_Briciole-POSTA'!U428),"")&lt;&gt;"","x","")</f>
        <v/>
      </c>
    </row>
    <row r="429" customFormat="false" ht="13.8" hidden="true" customHeight="false" outlineLevel="0" collapsed="false">
      <c r="A429" s="5" t="str">
        <f aca="false">'Rubrica_Briciole-POSTA'!B429</f>
        <v>Marini Stefania</v>
      </c>
      <c r="B429" s="4" t="str">
        <f aca="false">IF('Rubrica_Briciole-POSTA'!M429="","",'Rubrica_Briciole-POSTA'!M429)</f>
        <v/>
      </c>
      <c r="C429" s="5" t="str">
        <f aca="false">CONCATENATE('Rubrica_Briciole-POSTA'!E429," ",'Rubrica_Briciole-POSTA'!F429)</f>
        <v>Via Aldo Kupfer 45</v>
      </c>
      <c r="D429" s="5" t="str">
        <f aca="false">CONCATENATE('Rubrica_Briciole-POSTA'!H429," ",'Rubrica_Briciole-POSTA'!I429," ",'Rubrica_Briciole-POSTA'!J429)</f>
        <v>25036 Palazzolo sull'Oglio BS</v>
      </c>
      <c r="E429" s="5" t="str">
        <f aca="false">IF(OR('Rubrica_Briciole-POSTA'!L429="IT",'Rubrica_Briciole-POSTA'!L429=""),"",IF('Rubrica_Briciole-POSTA'!L429="SM","Repubblica di San Marino",'Rubrica_Briciole-POSTA'!L429))</f>
        <v/>
      </c>
      <c r="F429" s="5" t="str">
        <f aca="false">IF(OR('Rubrica_Briciole-POSTA'!L429&lt;&gt;"IT",'Rubrica_Briciole-POSTA'!L429&lt;&gt;"SM"),E429,"")</f>
        <v/>
      </c>
      <c r="G429" s="5" t="str">
        <f aca="false">IF(IFERROR(SEARCH("mandareprivacy",'Rubrica_Briciole-POSTA'!U429),"")&lt;&gt;"","x","")</f>
        <v/>
      </c>
    </row>
    <row r="430" customFormat="false" ht="28.2" hidden="true" customHeight="false" outlineLevel="0" collapsed="false">
      <c r="A430" s="5" t="str">
        <f aca="false">'Rubrica_Briciole-POSTA'!B430</f>
        <v>Martini Marino</v>
      </c>
      <c r="B430" s="4" t="str">
        <f aca="false">IF('Rubrica_Briciole-POSTA'!M430="","",'Rubrica_Briciole-POSTA'!M430)</f>
        <v/>
      </c>
      <c r="C430" s="5" t="str">
        <f aca="false">CONCATENATE('Rubrica_Briciole-POSTA'!E430," ",'Rubrica_Briciole-POSTA'!F430)</f>
        <v>Via Ca' Menghini 99</v>
      </c>
      <c r="D430" s="5" t="str">
        <f aca="false">CONCATENATE('Rubrica_Briciole-POSTA'!H430," ",'Rubrica_Briciole-POSTA'!I430," ",'Rubrica_Briciole-POSTA'!J430)</f>
        <v>47853 MONTESCUDO-MONTE COLOMBO RN</v>
      </c>
      <c r="E430" s="5" t="str">
        <f aca="false">IF(OR('Rubrica_Briciole-POSTA'!L430="IT",'Rubrica_Briciole-POSTA'!L430=""),"",IF('Rubrica_Briciole-POSTA'!L430="SM","Repubblica di San Marino",'Rubrica_Briciole-POSTA'!L430))</f>
        <v/>
      </c>
      <c r="F430" s="5" t="str">
        <f aca="false">IF(OR('Rubrica_Briciole-POSTA'!L430&lt;&gt;"IT",'Rubrica_Briciole-POSTA'!L430&lt;&gt;"SM"),E430,"")</f>
        <v/>
      </c>
      <c r="G430" s="5" t="str">
        <f aca="false">IF(IFERROR(SEARCH("mandareprivacy",'Rubrica_Briciole-POSTA'!U430),"")&lt;&gt;"","x","")</f>
        <v/>
      </c>
    </row>
    <row r="431" customFormat="false" ht="28.2" hidden="true" customHeight="false" outlineLevel="0" collapsed="false">
      <c r="A431" s="5" t="str">
        <f aca="false">'Rubrica_Briciole-POSTA'!B431</f>
        <v>Martini Pasquina</v>
      </c>
      <c r="B431" s="4" t="str">
        <f aca="false">IF('Rubrica_Briciole-POSTA'!M431="","",'Rubrica_Briciole-POSTA'!M431)</f>
        <v/>
      </c>
      <c r="C431" s="5" t="str">
        <f aca="false">CONCATENATE('Rubrica_Briciole-POSTA'!E431," ",'Rubrica_Briciole-POSTA'!F431)</f>
        <v>Via Palazzo 193</v>
      </c>
      <c r="D431" s="5" t="str">
        <f aca="false">CONCATENATE('Rubrica_Briciole-POSTA'!H431," ",'Rubrica_Briciole-POSTA'!I431," ",'Rubrica_Briciole-POSTA'!J431)</f>
        <v>47854 MONTESCUDO-MONTE COLOMBO RN</v>
      </c>
      <c r="E431" s="5" t="str">
        <f aca="false">IF(OR('Rubrica_Briciole-POSTA'!L431="IT",'Rubrica_Briciole-POSTA'!L431=""),"",IF('Rubrica_Briciole-POSTA'!L431="SM","Repubblica di San Marino",'Rubrica_Briciole-POSTA'!L431))</f>
        <v/>
      </c>
      <c r="F431" s="5" t="str">
        <f aca="false">IF(OR('Rubrica_Briciole-POSTA'!L431&lt;&gt;"IT",'Rubrica_Briciole-POSTA'!L431&lt;&gt;"SM"),E431,"")</f>
        <v/>
      </c>
      <c r="G431" s="5" t="str">
        <f aca="false">IF(IFERROR(SEARCH("mandareprivacy",'Rubrica_Briciole-POSTA'!U431),"")&lt;&gt;"","x","")</f>
        <v/>
      </c>
    </row>
    <row r="432" customFormat="false" ht="13.8" hidden="true" customHeight="false" outlineLevel="0" collapsed="false">
      <c r="A432" s="5" t="str">
        <f aca="false">'Rubrica_Briciole-POSTA'!B432</f>
        <v>Martini Velia</v>
      </c>
      <c r="B432" s="4" t="str">
        <f aca="false">IF('Rubrica_Briciole-POSTA'!M432="","",'Rubrica_Briciole-POSTA'!M432)</f>
        <v/>
      </c>
      <c r="C432" s="5" t="str">
        <f aca="false">CONCATENATE('Rubrica_Briciole-POSTA'!E432," ",'Rubrica_Briciole-POSTA'!F432)</f>
        <v>Via Gravina 6</v>
      </c>
      <c r="D432" s="5" t="str">
        <f aca="false">CONCATENATE('Rubrica_Briciole-POSTA'!H432," ",'Rubrica_Briciole-POSTA'!I432," ",'Rubrica_Briciole-POSTA'!J432)</f>
        <v>47924 Rimini RN</v>
      </c>
      <c r="E432" s="5" t="str">
        <f aca="false">IF(OR('Rubrica_Briciole-POSTA'!L432="IT",'Rubrica_Briciole-POSTA'!L432=""),"",IF('Rubrica_Briciole-POSTA'!L432="SM","Repubblica di San Marino",'Rubrica_Briciole-POSTA'!L432))</f>
        <v/>
      </c>
      <c r="F432" s="5" t="str">
        <f aca="false">IF(OR('Rubrica_Briciole-POSTA'!L432&lt;&gt;"IT",'Rubrica_Briciole-POSTA'!L432&lt;&gt;"SM"),E432,"")</f>
        <v/>
      </c>
      <c r="G432" s="5" t="str">
        <f aca="false">IF(IFERROR(SEARCH("mandareprivacy",'Rubrica_Briciole-POSTA'!U432),"")&lt;&gt;"","x","")</f>
        <v/>
      </c>
    </row>
    <row r="433" customFormat="false" ht="13.8" hidden="true" customHeight="false" outlineLevel="0" collapsed="false">
      <c r="A433" s="5" t="str">
        <f aca="false">'Rubrica_Briciole-POSTA'!B433</f>
        <v>Marzi Luciano</v>
      </c>
      <c r="B433" s="4" t="str">
        <f aca="false">IF('Rubrica_Briciole-POSTA'!M433="","",'Rubrica_Briciole-POSTA'!M433)</f>
        <v/>
      </c>
      <c r="C433" s="5" t="str">
        <f aca="false">CONCATENATE('Rubrica_Briciole-POSTA'!E433," ",'Rubrica_Briciole-POSTA'!F433)</f>
        <v>Via Madonna della Scala 7</v>
      </c>
      <c r="D433" s="5" t="str">
        <f aca="false">CONCATENATE('Rubrica_Briciole-POSTA'!H433," ",'Rubrica_Briciole-POSTA'!I433," ",'Rubrica_Briciole-POSTA'!J433)</f>
        <v>47921 Rimini RN</v>
      </c>
      <c r="E433" s="5" t="str">
        <f aca="false">IF(OR('Rubrica_Briciole-POSTA'!L433="IT",'Rubrica_Briciole-POSTA'!L433=""),"",IF('Rubrica_Briciole-POSTA'!L433="SM","Repubblica di San Marino",'Rubrica_Briciole-POSTA'!L433))</f>
        <v/>
      </c>
      <c r="F433" s="5" t="str">
        <f aca="false">IF(OR('Rubrica_Briciole-POSTA'!L433&lt;&gt;"IT",'Rubrica_Briciole-POSTA'!L433&lt;&gt;"SM"),E433,"")</f>
        <v/>
      </c>
      <c r="G433" s="5" t="str">
        <f aca="false">IF(IFERROR(SEARCH("mandareprivacy",'Rubrica_Briciole-POSTA'!U433),"")&lt;&gt;"","x","")</f>
        <v/>
      </c>
    </row>
    <row r="434" customFormat="false" ht="13.8" hidden="true" customHeight="false" outlineLevel="0" collapsed="false">
      <c r="A434" s="5" t="str">
        <f aca="false">'Rubrica_Briciole-POSTA'!B434</f>
        <v>Masi Andrea</v>
      </c>
      <c r="B434" s="4" t="str">
        <f aca="false">IF('Rubrica_Briciole-POSTA'!M434="","",'Rubrica_Briciole-POSTA'!M434)</f>
        <v/>
      </c>
      <c r="C434" s="5" t="str">
        <f aca="false">CONCATENATE('Rubrica_Briciole-POSTA'!E434," ",'Rubrica_Briciole-POSTA'!F434)</f>
        <v>Via Friburgo 16</v>
      </c>
      <c r="D434" s="5" t="str">
        <f aca="false">CONCATENATE('Rubrica_Briciole-POSTA'!H434," ",'Rubrica_Briciole-POSTA'!I434," ",'Rubrica_Briciole-POSTA'!J434)</f>
        <v>47924 Rimini RN</v>
      </c>
      <c r="E434" s="5" t="str">
        <f aca="false">IF(OR('Rubrica_Briciole-POSTA'!L434="IT",'Rubrica_Briciole-POSTA'!L434=""),"",IF('Rubrica_Briciole-POSTA'!L434="SM","Repubblica di San Marino",'Rubrica_Briciole-POSTA'!L434))</f>
        <v/>
      </c>
      <c r="F434" s="5" t="str">
        <f aca="false">IF(OR('Rubrica_Briciole-POSTA'!L434&lt;&gt;"IT",'Rubrica_Briciole-POSTA'!L434&lt;&gt;"SM"),E434,"")</f>
        <v/>
      </c>
      <c r="G434" s="5" t="str">
        <f aca="false">IF(IFERROR(SEARCH("mandareprivacy",'Rubrica_Briciole-POSTA'!U434),"")&lt;&gt;"","x","")</f>
        <v/>
      </c>
    </row>
    <row r="435" customFormat="false" ht="13.8" hidden="true" customHeight="false" outlineLevel="0" collapsed="false">
      <c r="A435" s="5" t="str">
        <f aca="false">'Rubrica_Briciole-POSTA'!B435</f>
        <v>Masi Raffaele</v>
      </c>
      <c r="B435" s="4" t="str">
        <f aca="false">IF('Rubrica_Briciole-POSTA'!M435="","",'Rubrica_Briciole-POSTA'!M435)</f>
        <v/>
      </c>
      <c r="C435" s="5" t="str">
        <f aca="false">CONCATENATE('Rubrica_Briciole-POSTA'!E435," ",'Rubrica_Briciole-POSTA'!F435)</f>
        <v>Via Rovetta 20</v>
      </c>
      <c r="D435" s="5" t="str">
        <f aca="false">CONCATENATE('Rubrica_Briciole-POSTA'!H435," ",'Rubrica_Briciole-POSTA'!I435," ",'Rubrica_Briciole-POSTA'!J435)</f>
        <v>47923 Rimini RN</v>
      </c>
      <c r="E435" s="5" t="str">
        <f aca="false">IF(OR('Rubrica_Briciole-POSTA'!L435="IT",'Rubrica_Briciole-POSTA'!L435=""),"",IF('Rubrica_Briciole-POSTA'!L435="SM","Repubblica di San Marino",'Rubrica_Briciole-POSTA'!L435))</f>
        <v/>
      </c>
      <c r="F435" s="5" t="str">
        <f aca="false">IF(OR('Rubrica_Briciole-POSTA'!L435&lt;&gt;"IT",'Rubrica_Briciole-POSTA'!L435&lt;&gt;"SM"),E435,"")</f>
        <v/>
      </c>
      <c r="G435" s="5" t="str">
        <f aca="false">IF(IFERROR(SEARCH("mandareprivacy",'Rubrica_Briciole-POSTA'!U435),"")&lt;&gt;"","x","")</f>
        <v/>
      </c>
    </row>
    <row r="436" customFormat="false" ht="13.8" hidden="true" customHeight="false" outlineLevel="0" collapsed="false">
      <c r="A436" s="5" t="str">
        <f aca="false">'Rubrica_Briciole-POSTA'!B436</f>
        <v>Masia Giovanni</v>
      </c>
      <c r="B436" s="4" t="str">
        <f aca="false">IF('Rubrica_Briciole-POSTA'!M436="","",'Rubrica_Briciole-POSTA'!M436)</f>
        <v/>
      </c>
      <c r="C436" s="5" t="str">
        <f aca="false">CONCATENATE('Rubrica_Briciole-POSTA'!E436," ",'Rubrica_Briciole-POSTA'!F436)</f>
        <v>Via Puglie 37</v>
      </c>
      <c r="D436" s="5" t="str">
        <f aca="false">CONCATENATE('Rubrica_Briciole-POSTA'!H436," ",'Rubrica_Briciole-POSTA'!I436," ",'Rubrica_Briciole-POSTA'!J436)</f>
        <v>47853 Coriano RN</v>
      </c>
      <c r="E436" s="5" t="str">
        <f aca="false">IF(OR('Rubrica_Briciole-POSTA'!L436="IT",'Rubrica_Briciole-POSTA'!L436=""),"",IF('Rubrica_Briciole-POSTA'!L436="SM","Repubblica di San Marino",'Rubrica_Briciole-POSTA'!L436))</f>
        <v/>
      </c>
      <c r="F436" s="5" t="str">
        <f aca="false">IF(OR('Rubrica_Briciole-POSTA'!L436&lt;&gt;"IT",'Rubrica_Briciole-POSTA'!L436&lt;&gt;"SM"),E436,"")</f>
        <v/>
      </c>
      <c r="G436" s="5" t="str">
        <f aca="false">IF(IFERROR(SEARCH("mandareprivacy",'Rubrica_Briciole-POSTA'!U436),"")&lt;&gt;"","x","")</f>
        <v/>
      </c>
    </row>
    <row r="437" customFormat="false" ht="13.8" hidden="true" customHeight="false" outlineLevel="0" collapsed="false">
      <c r="A437" s="5" t="str">
        <f aca="false">'Rubrica_Briciole-POSTA'!B437</f>
        <v>Massaroli Eraldo</v>
      </c>
      <c r="B437" s="4" t="str">
        <f aca="false">IF('Rubrica_Briciole-POSTA'!M437="","",'Rubrica_Briciole-POSTA'!M437)</f>
        <v/>
      </c>
      <c r="C437" s="5" t="str">
        <f aca="false">CONCATENATE('Rubrica_Briciole-POSTA'!E437," ",'Rubrica_Briciole-POSTA'!F437)</f>
        <v>Via Lentini 11</v>
      </c>
      <c r="D437" s="5" t="str">
        <f aca="false">CONCATENATE('Rubrica_Briciole-POSTA'!H437," ",'Rubrica_Briciole-POSTA'!I437," ",'Rubrica_Briciole-POSTA'!J437)</f>
        <v>47838 Riccione RN</v>
      </c>
      <c r="E437" s="5" t="str">
        <f aca="false">IF(OR('Rubrica_Briciole-POSTA'!L437="IT",'Rubrica_Briciole-POSTA'!L437=""),"",IF('Rubrica_Briciole-POSTA'!L437="SM","Repubblica di San Marino",'Rubrica_Briciole-POSTA'!L437))</f>
        <v/>
      </c>
      <c r="F437" s="5" t="str">
        <f aca="false">IF(OR('Rubrica_Briciole-POSTA'!L437&lt;&gt;"IT",'Rubrica_Briciole-POSTA'!L437&lt;&gt;"SM"),E437,"")</f>
        <v/>
      </c>
      <c r="G437" s="5" t="str">
        <f aca="false">IF(IFERROR(SEARCH("mandareprivacy",'Rubrica_Briciole-POSTA'!U437),"")&lt;&gt;"","x","")</f>
        <v/>
      </c>
    </row>
    <row r="438" customFormat="false" ht="13.8" hidden="true" customHeight="false" outlineLevel="0" collapsed="false">
      <c r="A438" s="5" t="str">
        <f aca="false">'Rubrica_Briciole-POSTA'!B438</f>
        <v>Mastrolonardo Francesco</v>
      </c>
      <c r="B438" s="4" t="str">
        <f aca="false">IF('Rubrica_Briciole-POSTA'!M438="","",'Rubrica_Briciole-POSTA'!M438)</f>
        <v/>
      </c>
      <c r="C438" s="5" t="str">
        <f aca="false">CONCATENATE('Rubrica_Briciole-POSTA'!E438," ",'Rubrica_Briciole-POSTA'!F438)</f>
        <v>Via Dante 248</v>
      </c>
      <c r="D438" s="5" t="str">
        <f aca="false">CONCATENATE('Rubrica_Briciole-POSTA'!H438," ",'Rubrica_Briciole-POSTA'!I438," ",'Rubrica_Briciole-POSTA'!J438)</f>
        <v>47838 Riccione RN</v>
      </c>
      <c r="E438" s="5" t="str">
        <f aca="false">IF(OR('Rubrica_Briciole-POSTA'!L438="IT",'Rubrica_Briciole-POSTA'!L438=""),"",IF('Rubrica_Briciole-POSTA'!L438="SM","Repubblica di San Marino",'Rubrica_Briciole-POSTA'!L438))</f>
        <v/>
      </c>
      <c r="F438" s="5" t="str">
        <f aca="false">IF(OR('Rubrica_Briciole-POSTA'!L438&lt;&gt;"IT",'Rubrica_Briciole-POSTA'!L438&lt;&gt;"SM"),E438,"")</f>
        <v/>
      </c>
      <c r="G438" s="5" t="str">
        <f aca="false">IF(IFERROR(SEARCH("mandareprivacy",'Rubrica_Briciole-POSTA'!U438),"")&lt;&gt;"","x","")</f>
        <v/>
      </c>
    </row>
    <row r="439" customFormat="false" ht="13.8" hidden="true" customHeight="false" outlineLevel="0" collapsed="false">
      <c r="A439" s="5" t="str">
        <f aca="false">'Rubrica_Briciole-POSTA'!B439</f>
        <v>Mastropaolo Gerardo</v>
      </c>
      <c r="B439" s="4" t="str">
        <f aca="false">IF('Rubrica_Briciole-POSTA'!M439="","",'Rubrica_Briciole-POSTA'!M439)</f>
        <v/>
      </c>
      <c r="C439" s="5" t="str">
        <f aca="false">CONCATENATE('Rubrica_Briciole-POSTA'!E439," ",'Rubrica_Briciole-POSTA'!F439)</f>
        <v>Via Byron 3</v>
      </c>
      <c r="D439" s="5" t="str">
        <f aca="false">CONCATENATE('Rubrica_Briciole-POSTA'!H439," ",'Rubrica_Briciole-POSTA'!I439," ",'Rubrica_Briciole-POSTA'!J439)</f>
        <v>40128 Bologna BO</v>
      </c>
      <c r="E439" s="5" t="str">
        <f aca="false">IF(OR('Rubrica_Briciole-POSTA'!L439="IT",'Rubrica_Briciole-POSTA'!L439=""),"",IF('Rubrica_Briciole-POSTA'!L439="SM","Repubblica di San Marino",'Rubrica_Briciole-POSTA'!L439))</f>
        <v/>
      </c>
      <c r="F439" s="5" t="str">
        <f aca="false">IF(OR('Rubrica_Briciole-POSTA'!L439&lt;&gt;"IT",'Rubrica_Briciole-POSTA'!L439&lt;&gt;"SM"),E439,"")</f>
        <v/>
      </c>
      <c r="G439" s="5" t="str">
        <f aca="false">IF(IFERROR(SEARCH("mandareprivacy",'Rubrica_Briciole-POSTA'!U439),"")&lt;&gt;"","x","")</f>
        <v/>
      </c>
    </row>
    <row r="440" customFormat="false" ht="13.8" hidden="true" customHeight="false" outlineLevel="0" collapsed="false">
      <c r="A440" s="5" t="str">
        <f aca="false">'Rubrica_Briciole-POSTA'!B440</f>
        <v>Mattani Gianfranco</v>
      </c>
      <c r="B440" s="4" t="str">
        <f aca="false">IF('Rubrica_Briciole-POSTA'!M440="","",'Rubrica_Briciole-POSTA'!M440)</f>
        <v/>
      </c>
      <c r="C440" s="5" t="str">
        <f aca="false">CONCATENATE('Rubrica_Briciole-POSTA'!E440," ",'Rubrica_Briciole-POSTA'!F440)</f>
        <v>Via Settembrini 9</v>
      </c>
      <c r="D440" s="5" t="str">
        <f aca="false">CONCATENATE('Rubrica_Briciole-POSTA'!H440," ",'Rubrica_Briciole-POSTA'!I440," ",'Rubrica_Briciole-POSTA'!J440)</f>
        <v>47923 RIMINI RN</v>
      </c>
      <c r="E440" s="5" t="str">
        <f aca="false">IF(OR('Rubrica_Briciole-POSTA'!L440="IT",'Rubrica_Briciole-POSTA'!L440=""),"",IF('Rubrica_Briciole-POSTA'!L440="SM","Repubblica di San Marino",'Rubrica_Briciole-POSTA'!L440))</f>
        <v/>
      </c>
      <c r="F440" s="5" t="str">
        <f aca="false">IF(OR('Rubrica_Briciole-POSTA'!L440&lt;&gt;"IT",'Rubrica_Briciole-POSTA'!L440&lt;&gt;"SM"),E440,"")</f>
        <v/>
      </c>
      <c r="G440" s="5" t="str">
        <f aca="false">IF(IFERROR(SEARCH("mandareprivacy",'Rubrica_Briciole-POSTA'!U440),"")&lt;&gt;"","x","")</f>
        <v/>
      </c>
    </row>
    <row r="441" customFormat="false" ht="13.8" hidden="true" customHeight="false" outlineLevel="0" collapsed="false">
      <c r="A441" s="5" t="str">
        <f aca="false">'Rubrica_Briciole-POSTA'!B441</f>
        <v>Mazza Marco</v>
      </c>
      <c r="B441" s="4" t="str">
        <f aca="false">IF('Rubrica_Briciole-POSTA'!M441="","",'Rubrica_Briciole-POSTA'!M441)</f>
        <v/>
      </c>
      <c r="C441" s="5" t="str">
        <f aca="false">CONCATENATE('Rubrica_Briciole-POSTA'!E441," ",'Rubrica_Briciole-POSTA'!F441)</f>
        <v>Via Giuseppe Angeli 35</v>
      </c>
      <c r="D441" s="5" t="str">
        <f aca="false">CONCATENATE('Rubrica_Briciole-POSTA'!H441," ",'Rubrica_Briciole-POSTA'!I441," ",'Rubrica_Briciole-POSTA'!J441)</f>
        <v>47891 Serravalle </v>
      </c>
      <c r="E441" s="5" t="str">
        <f aca="false">IF(OR('Rubrica_Briciole-POSTA'!L441="IT",'Rubrica_Briciole-POSTA'!L441=""),"",IF('Rubrica_Briciole-POSTA'!L441="SM","Repubblica di San Marino",'Rubrica_Briciole-POSTA'!L441))</f>
        <v>Repubblica di San Marino</v>
      </c>
      <c r="F441" s="5" t="str">
        <f aca="false">IF(OR('Rubrica_Briciole-POSTA'!L441&lt;&gt;"IT",'Rubrica_Briciole-POSTA'!L441&lt;&gt;"SM"),E441,"")</f>
        <v>Repubblica di San Marino</v>
      </c>
      <c r="G441" s="5" t="str">
        <f aca="false">IF(IFERROR(SEARCH("mandareprivacy",'Rubrica_Briciole-POSTA'!U441),"")&lt;&gt;"","x","")</f>
        <v/>
      </c>
    </row>
    <row r="442" customFormat="false" ht="28.2" hidden="true" customHeight="false" outlineLevel="0" collapsed="false">
      <c r="A442" s="5" t="str">
        <f aca="false">'Rubrica_Briciole-POSTA'!B442</f>
        <v>Mazza Roberta</v>
      </c>
      <c r="B442" s="4" t="str">
        <f aca="false">IF('Rubrica_Briciole-POSTA'!M442="","",'Rubrica_Briciole-POSTA'!M442)</f>
        <v/>
      </c>
      <c r="C442" s="5" t="str">
        <f aca="false">CONCATENATE('Rubrica_Briciole-POSTA'!E442," ",'Rubrica_Briciole-POSTA'!F442)</f>
        <v>P.zza Giovanni XXIII 4</v>
      </c>
      <c r="D442" s="5" t="str">
        <f aca="false">CONCATENATE('Rubrica_Briciole-POSTA'!H442," ",'Rubrica_Briciole-POSTA'!I442," ",'Rubrica_Briciole-POSTA'!J442)</f>
        <v>47039 SAVIGNANO SUL RUBICONE FC</v>
      </c>
      <c r="E442" s="5" t="str">
        <f aca="false">IF(OR('Rubrica_Briciole-POSTA'!L442="IT",'Rubrica_Briciole-POSTA'!L442=""),"",IF('Rubrica_Briciole-POSTA'!L442="SM","Repubblica di San Marino",'Rubrica_Briciole-POSTA'!L442))</f>
        <v/>
      </c>
      <c r="F442" s="5" t="str">
        <f aca="false">IF(OR('Rubrica_Briciole-POSTA'!L442&lt;&gt;"IT",'Rubrica_Briciole-POSTA'!L442&lt;&gt;"SM"),E442,"")</f>
        <v/>
      </c>
      <c r="G442" s="5" t="str">
        <f aca="false">IF(IFERROR(SEARCH("mandareprivacy",'Rubrica_Briciole-POSTA'!U442),"")&lt;&gt;"","x","")</f>
        <v/>
      </c>
    </row>
    <row r="443" customFormat="false" ht="13.8" hidden="true" customHeight="false" outlineLevel="0" collapsed="false">
      <c r="A443" s="5" t="str">
        <f aca="false">'Rubrica_Briciole-POSTA'!B443</f>
        <v>Mazza Stefano</v>
      </c>
      <c r="B443" s="4" t="str">
        <f aca="false">IF('Rubrica_Briciole-POSTA'!M443="","",'Rubrica_Briciole-POSTA'!M443)</f>
        <v/>
      </c>
      <c r="C443" s="5" t="str">
        <f aca="false">CONCATENATE('Rubrica_Briciole-POSTA'!E443," ",'Rubrica_Briciole-POSTA'!F443)</f>
        <v>P.zza Giovanni XXIII 4</v>
      </c>
      <c r="D443" s="5" t="str">
        <f aca="false">CONCATENATE('Rubrica_Briciole-POSTA'!H443," ",'Rubrica_Briciole-POSTA'!I443," ",'Rubrica_Briciole-POSTA'!J443)</f>
        <v>47039 Savignano sul Rubicone FC</v>
      </c>
      <c r="E443" s="5" t="str">
        <f aca="false">IF(OR('Rubrica_Briciole-POSTA'!L443="IT",'Rubrica_Briciole-POSTA'!L443=""),"",IF('Rubrica_Briciole-POSTA'!L443="SM","Repubblica di San Marino",'Rubrica_Briciole-POSTA'!L443))</f>
        <v/>
      </c>
      <c r="F443" s="5" t="str">
        <f aca="false">IF(OR('Rubrica_Briciole-POSTA'!L443&lt;&gt;"IT",'Rubrica_Briciole-POSTA'!L443&lt;&gt;"SM"),E443,"")</f>
        <v/>
      </c>
      <c r="G443" s="5" t="str">
        <f aca="false">IF(IFERROR(SEARCH("mandareprivacy",'Rubrica_Briciole-POSTA'!U443),"")&lt;&gt;"","x","")</f>
        <v/>
      </c>
    </row>
    <row r="444" customFormat="false" ht="13.8" hidden="true" customHeight="false" outlineLevel="0" collapsed="false">
      <c r="A444" s="5" t="str">
        <f aca="false">'Rubrica_Briciole-POSTA'!B444</f>
        <v>Medvid Volodymyr</v>
      </c>
      <c r="B444" s="4" t="str">
        <f aca="false">IF('Rubrica_Briciole-POSTA'!M444="","",'Rubrica_Briciole-POSTA'!M444)</f>
        <v/>
      </c>
      <c r="C444" s="5" t="str">
        <f aca="false">CONCATENATE('Rubrica_Briciole-POSTA'!E444," ",'Rubrica_Briciole-POSTA'!F444)</f>
        <v>Via XX Settembre 3</v>
      </c>
      <c r="D444" s="5" t="str">
        <f aca="false">CONCATENATE('Rubrica_Briciole-POSTA'!H444," ",'Rubrica_Briciole-POSTA'!I444," ",'Rubrica_Briciole-POSTA'!J444)</f>
        <v>47841 Cattolica RN</v>
      </c>
      <c r="E444" s="5" t="str">
        <f aca="false">IF(OR('Rubrica_Briciole-POSTA'!L444="IT",'Rubrica_Briciole-POSTA'!L444=""),"",IF('Rubrica_Briciole-POSTA'!L444="SM","Repubblica di San Marino",'Rubrica_Briciole-POSTA'!L444))</f>
        <v/>
      </c>
      <c r="F444" s="5" t="str">
        <f aca="false">IF(OR('Rubrica_Briciole-POSTA'!L444&lt;&gt;"IT",'Rubrica_Briciole-POSTA'!L444&lt;&gt;"SM"),E444,"")</f>
        <v/>
      </c>
      <c r="G444" s="5" t="str">
        <f aca="false">IF(IFERROR(SEARCH("mandareprivacy",'Rubrica_Briciole-POSTA'!U444),"")&lt;&gt;"","x","")</f>
        <v/>
      </c>
    </row>
    <row r="445" customFormat="false" ht="13.8" hidden="true" customHeight="false" outlineLevel="0" collapsed="false">
      <c r="A445" s="5" t="str">
        <f aca="false">'Rubrica_Briciole-POSTA'!B445</f>
        <v>Mengardi Corrada</v>
      </c>
      <c r="B445" s="4" t="str">
        <f aca="false">IF('Rubrica_Briciole-POSTA'!M445="","",'Rubrica_Briciole-POSTA'!M445)</f>
        <v/>
      </c>
      <c r="C445" s="5" t="str">
        <f aca="false">CONCATENATE('Rubrica_Briciole-POSTA'!E445," ",'Rubrica_Briciole-POSTA'!F445)</f>
        <v>Via Covignano 213</v>
      </c>
      <c r="D445" s="5" t="str">
        <f aca="false">CONCATENATE('Rubrica_Briciole-POSTA'!H445," ",'Rubrica_Briciole-POSTA'!I445," ",'Rubrica_Briciole-POSTA'!J445)</f>
        <v>47923 Rimini RN</v>
      </c>
      <c r="E445" s="5" t="str">
        <f aca="false">IF(OR('Rubrica_Briciole-POSTA'!L445="IT",'Rubrica_Briciole-POSTA'!L445=""),"",IF('Rubrica_Briciole-POSTA'!L445="SM","Repubblica di San Marino",'Rubrica_Briciole-POSTA'!L445))</f>
        <v/>
      </c>
      <c r="F445" s="5" t="str">
        <f aca="false">IF(OR('Rubrica_Briciole-POSTA'!L445&lt;&gt;"IT",'Rubrica_Briciole-POSTA'!L445&lt;&gt;"SM"),E445,"")</f>
        <v/>
      </c>
      <c r="G445" s="5" t="str">
        <f aca="false">IF(IFERROR(SEARCH("mandareprivacy",'Rubrica_Briciole-POSTA'!U445),"")&lt;&gt;"","x","")</f>
        <v/>
      </c>
    </row>
    <row r="446" customFormat="false" ht="13.8" hidden="true" customHeight="false" outlineLevel="0" collapsed="false">
      <c r="A446" s="5" t="str">
        <f aca="false">'Rubrica_Briciole-POSTA'!B446</f>
        <v>Menghi Veronica</v>
      </c>
      <c r="B446" s="4" t="str">
        <f aca="false">IF('Rubrica_Briciole-POSTA'!M446="","",'Rubrica_Briciole-POSTA'!M446)</f>
        <v/>
      </c>
      <c r="C446" s="5" t="str">
        <f aca="false">CONCATENATE('Rubrica_Briciole-POSTA'!E446," ",'Rubrica_Briciole-POSTA'!F446)</f>
        <v>Via Caduti Fosse Ardeatine 8</v>
      </c>
      <c r="D446" s="5" t="str">
        <f aca="false">CONCATENATE('Rubrica_Briciole-POSTA'!H446," ",'Rubrica_Briciole-POSTA'!I446," ",'Rubrica_Briciole-POSTA'!J446)</f>
        <v>47922 Rimini RN</v>
      </c>
      <c r="E446" s="5" t="str">
        <f aca="false">IF(OR('Rubrica_Briciole-POSTA'!L446="IT",'Rubrica_Briciole-POSTA'!L446=""),"",IF('Rubrica_Briciole-POSTA'!L446="SM","Repubblica di San Marino",'Rubrica_Briciole-POSTA'!L446))</f>
        <v/>
      </c>
      <c r="F446" s="5" t="str">
        <f aca="false">IF(OR('Rubrica_Briciole-POSTA'!L446&lt;&gt;"IT",'Rubrica_Briciole-POSTA'!L446&lt;&gt;"SM"),E446,"")</f>
        <v/>
      </c>
      <c r="G446" s="5" t="str">
        <f aca="false">IF(IFERROR(SEARCH("mandareprivacy",'Rubrica_Briciole-POSTA'!U446),"")&lt;&gt;"","x","")</f>
        <v/>
      </c>
    </row>
    <row r="447" customFormat="false" ht="13.8" hidden="true" customHeight="false" outlineLevel="0" collapsed="false">
      <c r="A447" s="5" t="str">
        <f aca="false">'Rubrica_Briciole-POSTA'!B447</f>
        <v>Mengozzi Enrico</v>
      </c>
      <c r="B447" s="4" t="str">
        <f aca="false">IF('Rubrica_Briciole-POSTA'!M447="","",'Rubrica_Briciole-POSTA'!M447)</f>
        <v/>
      </c>
      <c r="C447" s="5" t="str">
        <f aca="false">CONCATENATE('Rubrica_Briciole-POSTA'!E447," ",'Rubrica_Briciole-POSTA'!F447)</f>
        <v>Via Silvio Corbari 6</v>
      </c>
      <c r="D447" s="5" t="str">
        <f aca="false">CONCATENATE('Rubrica_Briciole-POSTA'!H447," ",'Rubrica_Briciole-POSTA'!I447," ",'Rubrica_Briciole-POSTA'!J447)</f>
        <v>47121 Forlì FC</v>
      </c>
      <c r="E447" s="5" t="str">
        <f aca="false">IF(OR('Rubrica_Briciole-POSTA'!L447="IT",'Rubrica_Briciole-POSTA'!L447=""),"",IF('Rubrica_Briciole-POSTA'!L447="SM","Repubblica di San Marino",'Rubrica_Briciole-POSTA'!L447))</f>
        <v/>
      </c>
      <c r="F447" s="5" t="str">
        <f aca="false">IF(OR('Rubrica_Briciole-POSTA'!L447&lt;&gt;"IT",'Rubrica_Briciole-POSTA'!L447&lt;&gt;"SM"),E447,"")</f>
        <v/>
      </c>
      <c r="G447" s="5" t="str">
        <f aca="false">IF(IFERROR(SEARCH("mandareprivacy",'Rubrica_Briciole-POSTA'!U447),"")&lt;&gt;"","x","")</f>
        <v/>
      </c>
    </row>
    <row r="448" customFormat="false" ht="13.8" hidden="true" customHeight="false" outlineLevel="0" collapsed="false">
      <c r="A448" s="5" t="str">
        <f aca="false">'Rubrica_Briciole-POSTA'!B448</f>
        <v>Merli Pasquale</v>
      </c>
      <c r="B448" s="4" t="str">
        <f aca="false">IF('Rubrica_Briciole-POSTA'!M448="","",'Rubrica_Briciole-POSTA'!M448)</f>
        <v/>
      </c>
      <c r="C448" s="5" t="str">
        <f aca="false">CONCATENATE('Rubrica_Briciole-POSTA'!E448," ",'Rubrica_Briciole-POSTA'!F448)</f>
        <v>Via S. Giovanni 21</v>
      </c>
      <c r="D448" s="5" t="str">
        <f aca="false">CONCATENATE('Rubrica_Briciole-POSTA'!H448," ",'Rubrica_Briciole-POSTA'!I448," ",'Rubrica_Briciole-POSTA'!J448)</f>
        <v>47843 Misano Adriatico RN</v>
      </c>
      <c r="E448" s="5" t="str">
        <f aca="false">IF(OR('Rubrica_Briciole-POSTA'!L448="IT",'Rubrica_Briciole-POSTA'!L448=""),"",IF('Rubrica_Briciole-POSTA'!L448="SM","Repubblica di San Marino",'Rubrica_Briciole-POSTA'!L448))</f>
        <v/>
      </c>
      <c r="F448" s="5" t="str">
        <f aca="false">IF(OR('Rubrica_Briciole-POSTA'!L448&lt;&gt;"IT",'Rubrica_Briciole-POSTA'!L448&lt;&gt;"SM"),E448,"")</f>
        <v/>
      </c>
      <c r="G448" s="5" t="str">
        <f aca="false">IF(IFERROR(SEARCH("mandareprivacy",'Rubrica_Briciole-POSTA'!U448),"")&lt;&gt;"","x","")</f>
        <v/>
      </c>
    </row>
    <row r="449" customFormat="false" ht="13.8" hidden="true" customHeight="false" outlineLevel="0" collapsed="false">
      <c r="A449" s="5" t="str">
        <f aca="false">'Rubrica_Briciole-POSTA'!B449</f>
        <v>Metalli Gianni</v>
      </c>
      <c r="B449" s="4" t="str">
        <f aca="false">IF('Rubrica_Briciole-POSTA'!M449="","",'Rubrica_Briciole-POSTA'!M449)</f>
        <v/>
      </c>
      <c r="C449" s="5" t="str">
        <f aca="false">CONCATENATE('Rubrica_Briciole-POSTA'!E449," ",'Rubrica_Briciole-POSTA'!F449)</f>
        <v>Via Auriga 47</v>
      </c>
      <c r="D449" s="5" t="str">
        <f aca="false">CONCATENATE('Rubrica_Briciole-POSTA'!H449," ",'Rubrica_Briciole-POSTA'!I449," ",'Rubrica_Briciole-POSTA'!J449)</f>
        <v>47923 Rimini RN</v>
      </c>
      <c r="E449" s="5" t="str">
        <f aca="false">IF(OR('Rubrica_Briciole-POSTA'!L449="IT",'Rubrica_Briciole-POSTA'!L449=""),"",IF('Rubrica_Briciole-POSTA'!L449="SM","Repubblica di San Marino",'Rubrica_Briciole-POSTA'!L449))</f>
        <v/>
      </c>
      <c r="F449" s="5" t="str">
        <f aca="false">IF(OR('Rubrica_Briciole-POSTA'!L449&lt;&gt;"IT",'Rubrica_Briciole-POSTA'!L449&lt;&gt;"SM"),E449,"")</f>
        <v/>
      </c>
      <c r="G449" s="5" t="str">
        <f aca="false">IF(IFERROR(SEARCH("mandareprivacy",'Rubrica_Briciole-POSTA'!U449),"")&lt;&gt;"","x","")</f>
        <v/>
      </c>
    </row>
    <row r="450" customFormat="false" ht="13.8" hidden="true" customHeight="false" outlineLevel="0" collapsed="false">
      <c r="A450" s="5" t="str">
        <f aca="false">'Rubrica_Briciole-POSTA'!B450</f>
        <v>Metalli Vittorio</v>
      </c>
      <c r="B450" s="4" t="str">
        <f aca="false">IF('Rubrica_Briciole-POSTA'!M450="","",'Rubrica_Briciole-POSTA'!M450)</f>
        <v/>
      </c>
      <c r="C450" s="5" t="str">
        <f aca="false">CONCATENATE('Rubrica_Briciole-POSTA'!E450," ",'Rubrica_Briciole-POSTA'!F450)</f>
        <v>Via Isotta degli Atti 1</v>
      </c>
      <c r="D450" s="5" t="str">
        <f aca="false">CONCATENATE('Rubrica_Briciole-POSTA'!H450," ",'Rubrica_Briciole-POSTA'!I450," ",'Rubrica_Briciole-POSTA'!J450)</f>
        <v>47921 Rimini RN</v>
      </c>
      <c r="E450" s="5" t="str">
        <f aca="false">IF(OR('Rubrica_Briciole-POSTA'!L450="IT",'Rubrica_Briciole-POSTA'!L450=""),"",IF('Rubrica_Briciole-POSTA'!L450="SM","Repubblica di San Marino",'Rubrica_Briciole-POSTA'!L450))</f>
        <v/>
      </c>
      <c r="F450" s="5" t="str">
        <f aca="false">IF(OR('Rubrica_Briciole-POSTA'!L450&lt;&gt;"IT",'Rubrica_Briciole-POSTA'!L450&lt;&gt;"SM"),E450,"")</f>
        <v/>
      </c>
      <c r="G450" s="5" t="str">
        <f aca="false">IF(IFERROR(SEARCH("mandareprivacy",'Rubrica_Briciole-POSTA'!U450),"")&lt;&gt;"","x","")</f>
        <v/>
      </c>
    </row>
    <row r="451" customFormat="false" ht="13.8" hidden="true" customHeight="false" outlineLevel="0" collapsed="false">
      <c r="A451" s="5" t="str">
        <f aca="false">'Rubrica_Briciole-POSTA'!B451</f>
        <v>Miceli Chiara</v>
      </c>
      <c r="B451" s="4" t="str">
        <f aca="false">IF('Rubrica_Briciole-POSTA'!M451="","",'Rubrica_Briciole-POSTA'!M451)</f>
        <v/>
      </c>
      <c r="C451" s="5" t="str">
        <f aca="false">CONCATENATE('Rubrica_Briciole-POSTA'!E451," ",'Rubrica_Briciole-POSTA'!F451)</f>
        <v>Piazza E. Che Guevara 20 int16</v>
      </c>
      <c r="D451" s="5" t="str">
        <f aca="false">CONCATENATE('Rubrica_Briciole-POSTA'!H451," ",'Rubrica_Briciole-POSTA'!I451," ",'Rubrica_Briciole-POSTA'!J451)</f>
        <v>47841 Cattolica RN</v>
      </c>
      <c r="E451" s="5" t="str">
        <f aca="false">IF(OR('Rubrica_Briciole-POSTA'!L451="IT",'Rubrica_Briciole-POSTA'!L451=""),"",IF('Rubrica_Briciole-POSTA'!L451="SM","Repubblica di San Marino",'Rubrica_Briciole-POSTA'!L451))</f>
        <v/>
      </c>
      <c r="F451" s="5" t="str">
        <f aca="false">IF(OR('Rubrica_Briciole-POSTA'!L451&lt;&gt;"IT",'Rubrica_Briciole-POSTA'!L451&lt;&gt;"SM"),E451,"")</f>
        <v/>
      </c>
      <c r="G451" s="5" t="str">
        <f aca="false">IF(IFERROR(SEARCH("mandareprivacy",'Rubrica_Briciole-POSTA'!U451),"")&lt;&gt;"","x","")</f>
        <v/>
      </c>
    </row>
    <row r="452" customFormat="false" ht="13.8" hidden="true" customHeight="false" outlineLevel="0" collapsed="false">
      <c r="A452" s="5" t="str">
        <f aca="false">'Rubrica_Briciole-POSTA'!B452</f>
        <v>Miele Andrea</v>
      </c>
      <c r="B452" s="4" t="str">
        <f aca="false">IF('Rubrica_Briciole-POSTA'!M452="","",'Rubrica_Briciole-POSTA'!M452)</f>
        <v/>
      </c>
      <c r="C452" s="5" t="str">
        <f aca="false">CONCATENATE('Rubrica_Briciole-POSTA'!E452," ",'Rubrica_Briciole-POSTA'!F452)</f>
        <v>Via Panzini 9</v>
      </c>
      <c r="D452" s="5" t="str">
        <f aca="false">CONCATENATE('Rubrica_Briciole-POSTA'!H452," ",'Rubrica_Briciole-POSTA'!I452," ",'Rubrica_Briciole-POSTA'!J452)</f>
        <v>35125 Padova PD</v>
      </c>
      <c r="E452" s="5" t="str">
        <f aca="false">IF(OR('Rubrica_Briciole-POSTA'!L452="IT",'Rubrica_Briciole-POSTA'!L452=""),"",IF('Rubrica_Briciole-POSTA'!L452="SM","Repubblica di San Marino",'Rubrica_Briciole-POSTA'!L452))</f>
        <v/>
      </c>
      <c r="F452" s="5" t="str">
        <f aca="false">IF(OR('Rubrica_Briciole-POSTA'!L452&lt;&gt;"IT",'Rubrica_Briciole-POSTA'!L452&lt;&gt;"SM"),E452,"")</f>
        <v/>
      </c>
      <c r="G452" s="5" t="str">
        <f aca="false">IF(IFERROR(SEARCH("mandareprivacy",'Rubrica_Briciole-POSTA'!U452),"")&lt;&gt;"","x","")</f>
        <v/>
      </c>
    </row>
    <row r="453" customFormat="false" ht="13.8" hidden="true" customHeight="false" outlineLevel="0" collapsed="false">
      <c r="A453" s="5" t="str">
        <f aca="false">'Rubrica_Briciole-POSTA'!B453</f>
        <v>Mignani Mirco</v>
      </c>
      <c r="B453" s="4" t="str">
        <f aca="false">IF('Rubrica_Briciole-POSTA'!M453="","",'Rubrica_Briciole-POSTA'!M453)</f>
        <v>c/o CAPPELLA OSPEDALE "INFERMI"</v>
      </c>
      <c r="C453" s="5" t="str">
        <f aca="false">CONCATENATE('Rubrica_Briciole-POSTA'!E453," ",'Rubrica_Briciole-POSTA'!F453)</f>
        <v>Via Settembrini 2</v>
      </c>
      <c r="D453" s="5" t="str">
        <f aca="false">CONCATENATE('Rubrica_Briciole-POSTA'!H453," ",'Rubrica_Briciole-POSTA'!I453," ",'Rubrica_Briciole-POSTA'!J453)</f>
        <v>47923 RIMINI RN</v>
      </c>
      <c r="E453" s="5" t="str">
        <f aca="false">IF(OR('Rubrica_Briciole-POSTA'!L453="IT",'Rubrica_Briciole-POSTA'!L453=""),"",IF('Rubrica_Briciole-POSTA'!L453="SM","Repubblica di San Marino",'Rubrica_Briciole-POSTA'!L453))</f>
        <v/>
      </c>
      <c r="F453" s="5" t="str">
        <f aca="false">IF(OR('Rubrica_Briciole-POSTA'!L453&lt;&gt;"IT",'Rubrica_Briciole-POSTA'!L453&lt;&gt;"SM"),E453,"")</f>
        <v/>
      </c>
      <c r="G453" s="5" t="str">
        <f aca="false">IF(IFERROR(SEARCH("mandareprivacy",'Rubrica_Briciole-POSTA'!U453),"")&lt;&gt;"","x","")</f>
        <v/>
      </c>
    </row>
    <row r="454" customFormat="false" ht="28.2" hidden="true" customHeight="false" outlineLevel="0" collapsed="false">
      <c r="A454" s="5" t="str">
        <f aca="false">'Rubrica_Briciole-POSTA'!B454</f>
        <v>Milazzo Mila</v>
      </c>
      <c r="B454" s="4" t="str">
        <f aca="false">IF('Rubrica_Briciole-POSTA'!M454="","",'Rubrica_Briciole-POSTA'!M454)</f>
        <v>c/o Milazzo &amp; Milazzo - Avvocati Associati</v>
      </c>
      <c r="C454" s="5" t="str">
        <f aca="false">CONCATENATE('Rubrica_Briciole-POSTA'!E454," ",'Rubrica_Briciole-POSTA'!F454)</f>
        <v>Via Pietro Moscati 8</v>
      </c>
      <c r="D454" s="5" t="str">
        <f aca="false">CONCATENATE('Rubrica_Briciole-POSTA'!H454," ",'Rubrica_Briciole-POSTA'!I454," ",'Rubrica_Briciole-POSTA'!J454)</f>
        <v>20154 MILANO MI</v>
      </c>
      <c r="E454" s="5" t="str">
        <f aca="false">IF(OR('Rubrica_Briciole-POSTA'!L454="IT",'Rubrica_Briciole-POSTA'!L454=""),"",IF('Rubrica_Briciole-POSTA'!L454="SM","Repubblica di San Marino",'Rubrica_Briciole-POSTA'!L454))</f>
        <v/>
      </c>
      <c r="F454" s="5" t="str">
        <f aca="false">IF(OR('Rubrica_Briciole-POSTA'!L454&lt;&gt;"IT",'Rubrica_Briciole-POSTA'!L454&lt;&gt;"SM"),E454,"")</f>
        <v/>
      </c>
      <c r="G454" s="5" t="str">
        <f aca="false">IF(IFERROR(SEARCH("mandareprivacy",'Rubrica_Briciole-POSTA'!U454),"")&lt;&gt;"","x","")</f>
        <v/>
      </c>
    </row>
    <row r="455" customFormat="false" ht="13.8" hidden="true" customHeight="false" outlineLevel="0" collapsed="false">
      <c r="A455" s="5" t="str">
        <f aca="false">'Rubrica_Briciole-POSTA'!B455</f>
        <v>Minarini Gianbattista</v>
      </c>
      <c r="B455" s="4" t="str">
        <f aca="false">IF('Rubrica_Briciole-POSTA'!M455="","",'Rubrica_Briciole-POSTA'!M455)</f>
        <v/>
      </c>
      <c r="C455" s="5" t="str">
        <f aca="false">CONCATENATE('Rubrica_Briciole-POSTA'!E455," ",'Rubrica_Briciole-POSTA'!F455)</f>
        <v>Via delle cascine 4/a</v>
      </c>
      <c r="D455" s="5" t="str">
        <f aca="false">CONCATENATE('Rubrica_Briciole-POSTA'!H455," ",'Rubrica_Briciole-POSTA'!I455," ",'Rubrica_Briciole-POSTA'!J455)</f>
        <v>47922 Rimini RN</v>
      </c>
      <c r="E455" s="5" t="str">
        <f aca="false">IF(OR('Rubrica_Briciole-POSTA'!L455="IT",'Rubrica_Briciole-POSTA'!L455=""),"",IF('Rubrica_Briciole-POSTA'!L455="SM","Repubblica di San Marino",'Rubrica_Briciole-POSTA'!L455))</f>
        <v/>
      </c>
      <c r="F455" s="5" t="str">
        <f aca="false">IF(OR('Rubrica_Briciole-POSTA'!L455&lt;&gt;"IT",'Rubrica_Briciole-POSTA'!L455&lt;&gt;"SM"),E455,"")</f>
        <v/>
      </c>
      <c r="G455" s="5" t="str">
        <f aca="false">IF(IFERROR(SEARCH("mandareprivacy",'Rubrica_Briciole-POSTA'!U455),"")&lt;&gt;"","x","")</f>
        <v/>
      </c>
    </row>
    <row r="456" customFormat="false" ht="13.8" hidden="true" customHeight="false" outlineLevel="0" collapsed="false">
      <c r="A456" s="5" t="str">
        <f aca="false">'Rubrica_Briciole-POSTA'!B456</f>
        <v>Minghetti Manuela</v>
      </c>
      <c r="B456" s="4" t="str">
        <f aca="false">IF('Rubrica_Briciole-POSTA'!M456="","",'Rubrica_Briciole-POSTA'!M456)</f>
        <v/>
      </c>
      <c r="C456" s="5" t="str">
        <f aca="false">CONCATENATE('Rubrica_Briciole-POSTA'!E456," ",'Rubrica_Briciole-POSTA'!F456)</f>
        <v>VIA MASIERA PRIMA 525</v>
      </c>
      <c r="D456" s="5" t="str">
        <f aca="false">CONCATENATE('Rubrica_Briciole-POSTA'!H456," ",'Rubrica_Briciole-POSTA'!I456," ",'Rubrica_Briciole-POSTA'!J456)</f>
        <v>47522 CESENA FC</v>
      </c>
      <c r="E456" s="5" t="str">
        <f aca="false">IF(OR('Rubrica_Briciole-POSTA'!L456="IT",'Rubrica_Briciole-POSTA'!L456=""),"",IF('Rubrica_Briciole-POSTA'!L456="SM","Repubblica di San Marino",'Rubrica_Briciole-POSTA'!L456))</f>
        <v/>
      </c>
      <c r="F456" s="5" t="str">
        <f aca="false">IF(OR('Rubrica_Briciole-POSTA'!L456&lt;&gt;"IT",'Rubrica_Briciole-POSTA'!L456&lt;&gt;"SM"),E456,"")</f>
        <v/>
      </c>
      <c r="G456" s="5" t="str">
        <f aca="false">IF(IFERROR(SEARCH("mandareprivacy",'Rubrica_Briciole-POSTA'!U456),"")&lt;&gt;"","x","")</f>
        <v/>
      </c>
    </row>
    <row r="457" customFormat="false" ht="13.8" hidden="true" customHeight="false" outlineLevel="0" collapsed="false">
      <c r="A457" s="5" t="str">
        <f aca="false">'Rubrica_Briciole-POSTA'!B457</f>
        <v>Minguzzi Martina</v>
      </c>
      <c r="B457" s="4" t="str">
        <f aca="false">IF('Rubrica_Briciole-POSTA'!M457="","",'Rubrica_Briciole-POSTA'!M457)</f>
        <v>c/o PUNTO VERDE</v>
      </c>
      <c r="C457" s="5" t="str">
        <f aca="false">CONCATENATE('Rubrica_Briciole-POSTA'!E457," ",'Rubrica_Briciole-POSTA'!F457)</f>
        <v>Via 1° Maggio 3</v>
      </c>
      <c r="D457" s="5" t="str">
        <f aca="false">CONCATENATE('Rubrica_Briciole-POSTA'!H457," ",'Rubrica_Briciole-POSTA'!I457," ",'Rubrica_Briciole-POSTA'!J457)</f>
        <v>48011 ALFONSINE RA</v>
      </c>
      <c r="E457" s="5" t="str">
        <f aca="false">IF(OR('Rubrica_Briciole-POSTA'!L457="IT",'Rubrica_Briciole-POSTA'!L457=""),"",IF('Rubrica_Briciole-POSTA'!L457="SM","Repubblica di San Marino",'Rubrica_Briciole-POSTA'!L457))</f>
        <v/>
      </c>
      <c r="F457" s="5" t="str">
        <f aca="false">IF(OR('Rubrica_Briciole-POSTA'!L457&lt;&gt;"IT",'Rubrica_Briciole-POSTA'!L457&lt;&gt;"SM"),E457,"")</f>
        <v/>
      </c>
      <c r="G457" s="5" t="str">
        <f aca="false">IF(IFERROR(SEARCH("mandareprivacy",'Rubrica_Briciole-POSTA'!U457),"")&lt;&gt;"","x","")</f>
        <v/>
      </c>
    </row>
    <row r="458" customFormat="false" ht="13.8" hidden="true" customHeight="false" outlineLevel="0" collapsed="false">
      <c r="A458" s="5" t="str">
        <f aca="false">'Rubrica_Briciole-POSTA'!B458</f>
        <v>Miozzo Elsa</v>
      </c>
      <c r="B458" s="4" t="str">
        <f aca="false">IF('Rubrica_Briciole-POSTA'!M458="","",'Rubrica_Briciole-POSTA'!M458)</f>
        <v/>
      </c>
      <c r="C458" s="5" t="str">
        <f aca="false">CONCATENATE('Rubrica_Briciole-POSTA'!E458," ",'Rubrica_Briciole-POSTA'!F458)</f>
        <v>Via Ancillotto Giannino 9/A</v>
      </c>
      <c r="D458" s="5" t="str">
        <f aca="false">CONCATENATE('Rubrica_Briciole-POSTA'!H458," ",'Rubrica_Briciole-POSTA'!I458," ",'Rubrica_Briciole-POSTA'!J458)</f>
        <v>35129 Padova PD</v>
      </c>
      <c r="E458" s="5" t="str">
        <f aca="false">IF(OR('Rubrica_Briciole-POSTA'!L458="IT",'Rubrica_Briciole-POSTA'!L458=""),"",IF('Rubrica_Briciole-POSTA'!L458="SM","Repubblica di San Marino",'Rubrica_Briciole-POSTA'!L458))</f>
        <v/>
      </c>
      <c r="F458" s="5" t="str">
        <f aca="false">IF(OR('Rubrica_Briciole-POSTA'!L458&lt;&gt;"IT",'Rubrica_Briciole-POSTA'!L458&lt;&gt;"SM"),E458,"")</f>
        <v/>
      </c>
      <c r="G458" s="5" t="str">
        <f aca="false">IF(IFERROR(SEARCH("mandareprivacy",'Rubrica_Briciole-POSTA'!U458),"")&lt;&gt;"","x","")</f>
        <v/>
      </c>
    </row>
    <row r="459" customFormat="false" ht="13.8" hidden="true" customHeight="false" outlineLevel="0" collapsed="false">
      <c r="A459" s="5" t="str">
        <f aca="false">'Rubrica_Briciole-POSTA'!B459</f>
        <v>Mischiati Lorenzo</v>
      </c>
      <c r="B459" s="4" t="str">
        <f aca="false">IF('Rubrica_Briciole-POSTA'!M459="","",'Rubrica_Briciole-POSTA'!M459)</f>
        <v/>
      </c>
      <c r="C459" s="5" t="str">
        <f aca="false">CONCATENATE('Rubrica_Briciole-POSTA'!E459," ",'Rubrica_Briciole-POSTA'!F459)</f>
        <v>Via G. Garibaldi 33</v>
      </c>
      <c r="D459" s="5" t="str">
        <f aca="false">CONCATENATE('Rubrica_Briciole-POSTA'!H459," ",'Rubrica_Briciole-POSTA'!I459," ",'Rubrica_Briciole-POSTA'!J459)</f>
        <v>35040 Castelbaldo PD</v>
      </c>
      <c r="E459" s="5" t="str">
        <f aca="false">IF(OR('Rubrica_Briciole-POSTA'!L459="IT",'Rubrica_Briciole-POSTA'!L459=""),"",IF('Rubrica_Briciole-POSTA'!L459="SM","Repubblica di San Marino",'Rubrica_Briciole-POSTA'!L459))</f>
        <v/>
      </c>
      <c r="F459" s="5" t="str">
        <f aca="false">IF(OR('Rubrica_Briciole-POSTA'!L459&lt;&gt;"IT",'Rubrica_Briciole-POSTA'!L459&lt;&gt;"SM"),E459,"")</f>
        <v/>
      </c>
      <c r="G459" s="5" t="str">
        <f aca="false">IF(IFERROR(SEARCH("mandareprivacy",'Rubrica_Briciole-POSTA'!U459),"")&lt;&gt;"","x","")</f>
        <v/>
      </c>
    </row>
    <row r="460" customFormat="false" ht="13.8" hidden="true" customHeight="false" outlineLevel="0" collapsed="false">
      <c r="A460" s="5" t="str">
        <f aca="false">'Rubrica_Briciole-POSTA'!B460</f>
        <v>Mitzi Saida Neri</v>
      </c>
      <c r="B460" s="4" t="str">
        <f aca="false">IF('Rubrica_Briciole-POSTA'!M460="","",'Rubrica_Briciole-POSTA'!M460)</f>
        <v/>
      </c>
      <c r="C460" s="5" t="str">
        <f aca="false">CONCATENATE('Rubrica_Briciole-POSTA'!E460," ",'Rubrica_Briciole-POSTA'!F460)</f>
        <v>Via G. Bruno 35</v>
      </c>
      <c r="D460" s="5" t="str">
        <f aca="false">CONCATENATE('Rubrica_Briciole-POSTA'!H460," ",'Rubrica_Briciole-POSTA'!I460," ",'Rubrica_Briciole-POSTA'!J460)</f>
        <v>47921 Rimini RN</v>
      </c>
      <c r="E460" s="5" t="str">
        <f aca="false">IF(OR('Rubrica_Briciole-POSTA'!L460="IT",'Rubrica_Briciole-POSTA'!L460=""),"",IF('Rubrica_Briciole-POSTA'!L460="SM","Repubblica di San Marino",'Rubrica_Briciole-POSTA'!L460))</f>
        <v/>
      </c>
      <c r="F460" s="5" t="str">
        <f aca="false">IF(OR('Rubrica_Briciole-POSTA'!L460&lt;&gt;"IT",'Rubrica_Briciole-POSTA'!L460&lt;&gt;"SM"),E460,"")</f>
        <v/>
      </c>
      <c r="G460" s="5" t="str">
        <f aca="false">IF(IFERROR(SEARCH("mandareprivacy",'Rubrica_Briciole-POSTA'!U460),"")&lt;&gt;"","x","")</f>
        <v/>
      </c>
    </row>
    <row r="461" customFormat="false" ht="13.8" hidden="true" customHeight="false" outlineLevel="0" collapsed="false">
      <c r="A461" s="5" t="str">
        <f aca="false">'Rubrica_Briciole-POSTA'!B461</f>
        <v>Monaldini Sanzio</v>
      </c>
      <c r="B461" s="4" t="str">
        <f aca="false">IF('Rubrica_Briciole-POSTA'!M461="","",'Rubrica_Briciole-POSTA'!M461)</f>
        <v/>
      </c>
      <c r="C461" s="5" t="str">
        <f aca="false">CONCATENATE('Rubrica_Briciole-POSTA'!E461," ",'Rubrica_Briciole-POSTA'!F461)</f>
        <v>via Marconi 26</v>
      </c>
      <c r="D461" s="5" t="str">
        <f aca="false">CONCATENATE('Rubrica_Briciole-POSTA'!H461," ",'Rubrica_Briciole-POSTA'!I461," ",'Rubrica_Briciole-POSTA'!J461)</f>
        <v>47833 Morciano di Romagna RN</v>
      </c>
      <c r="E461" s="5" t="str">
        <f aca="false">IF(OR('Rubrica_Briciole-POSTA'!L461="IT",'Rubrica_Briciole-POSTA'!L461=""),"",IF('Rubrica_Briciole-POSTA'!L461="SM","Repubblica di San Marino",'Rubrica_Briciole-POSTA'!L461))</f>
        <v/>
      </c>
      <c r="F461" s="5" t="str">
        <f aca="false">IF(OR('Rubrica_Briciole-POSTA'!L461&lt;&gt;"IT",'Rubrica_Briciole-POSTA'!L461&lt;&gt;"SM"),E461,"")</f>
        <v/>
      </c>
      <c r="G461" s="5" t="str">
        <f aca="false">IF(IFERROR(SEARCH("mandareprivacy",'Rubrica_Briciole-POSTA'!U461),"")&lt;&gt;"","x","")</f>
        <v/>
      </c>
    </row>
    <row r="462" customFormat="false" ht="28.2" hidden="true" customHeight="false" outlineLevel="0" collapsed="false">
      <c r="A462" s="5" t="str">
        <f aca="false">'Rubrica_Briciole-POSTA'!B462</f>
        <v>Monarca Ciro</v>
      </c>
      <c r="B462" s="4" t="str">
        <f aca="false">IF('Rubrica_Briciole-POSTA'!M462="","",'Rubrica_Briciole-POSTA'!M462)</f>
        <v/>
      </c>
      <c r="C462" s="5" t="str">
        <f aca="false">CONCATENATE('Rubrica_Briciole-POSTA'!E462," ",'Rubrica_Briciole-POSTA'!F462)</f>
        <v>Via Provinciale 1129</v>
      </c>
      <c r="D462" s="5" t="str">
        <f aca="false">CONCATENATE('Rubrica_Briciole-POSTA'!H462," ",'Rubrica_Briciole-POSTA'!I462," ",'Rubrica_Briciole-POSTA'!J462)</f>
        <v>47854 MONTESCUDO-MONTE COLOMBO RN</v>
      </c>
      <c r="E462" s="5" t="str">
        <f aca="false">IF(OR('Rubrica_Briciole-POSTA'!L462="IT",'Rubrica_Briciole-POSTA'!L462=""),"",IF('Rubrica_Briciole-POSTA'!L462="SM","Repubblica di San Marino",'Rubrica_Briciole-POSTA'!L462))</f>
        <v/>
      </c>
      <c r="F462" s="5" t="str">
        <f aca="false">IF(OR('Rubrica_Briciole-POSTA'!L462&lt;&gt;"IT",'Rubrica_Briciole-POSTA'!L462&lt;&gt;"SM"),E462,"")</f>
        <v/>
      </c>
      <c r="G462" s="5" t="str">
        <f aca="false">IF(IFERROR(SEARCH("mandareprivacy",'Rubrica_Briciole-POSTA'!U462),"")&lt;&gt;"","x","")</f>
        <v/>
      </c>
    </row>
    <row r="463" customFormat="false" ht="13.8" hidden="true" customHeight="false" outlineLevel="0" collapsed="false">
      <c r="A463" s="5" t="str">
        <f aca="false">'Rubrica_Briciole-POSTA'!B463</f>
        <v>Moncada Ugo</v>
      </c>
      <c r="B463" s="4" t="str">
        <f aca="false">IF('Rubrica_Briciole-POSTA'!M463="","",'Rubrica_Briciole-POSTA'!M463)</f>
        <v/>
      </c>
      <c r="C463" s="5" t="str">
        <f aca="false">CONCATENATE('Rubrica_Briciole-POSTA'!E463," ",'Rubrica_Briciole-POSTA'!F463)</f>
        <v>Via Vecchia Emilia 219</v>
      </c>
      <c r="D463" s="5" t="str">
        <f aca="false">CONCATENATE('Rubrica_Briciole-POSTA'!H463," ",'Rubrica_Briciole-POSTA'!I463," ",'Rubrica_Briciole-POSTA'!J463)</f>
        <v>47822 Rimini RN</v>
      </c>
      <c r="E463" s="5" t="str">
        <f aca="false">IF(OR('Rubrica_Briciole-POSTA'!L463="IT",'Rubrica_Briciole-POSTA'!L463=""),"",IF('Rubrica_Briciole-POSTA'!L463="SM","Repubblica di San Marino",'Rubrica_Briciole-POSTA'!L463))</f>
        <v/>
      </c>
      <c r="F463" s="5" t="str">
        <f aca="false">IF(OR('Rubrica_Briciole-POSTA'!L463&lt;&gt;"IT",'Rubrica_Briciole-POSTA'!L463&lt;&gt;"SM"),E463,"")</f>
        <v/>
      </c>
      <c r="G463" s="5" t="str">
        <f aca="false">IF(IFERROR(SEARCH("mandareprivacy",'Rubrica_Briciole-POSTA'!U463),"")&lt;&gt;"","x","")</f>
        <v/>
      </c>
    </row>
    <row r="464" customFormat="false" ht="13.8" hidden="true" customHeight="false" outlineLevel="0" collapsed="false">
      <c r="A464" s="5" t="str">
        <f aca="false">'Rubrica_Briciole-POSTA'!B464</f>
        <v>Mondaini Amaranti Anna Maria</v>
      </c>
      <c r="B464" s="4" t="str">
        <f aca="false">IF('Rubrica_Briciole-POSTA'!M464="","",'Rubrica_Briciole-POSTA'!M464)</f>
        <v/>
      </c>
      <c r="C464" s="5" t="str">
        <f aca="false">CONCATENATE('Rubrica_Briciole-POSTA'!E464," ",'Rubrica_Briciole-POSTA'!F464)</f>
        <v>Via Del Lavoro 12</v>
      </c>
      <c r="D464" s="5" t="str">
        <f aca="false">CONCATENATE('Rubrica_Briciole-POSTA'!H464," ",'Rubrica_Briciole-POSTA'!I464," ",'Rubrica_Briciole-POSTA'!J464)</f>
        <v>47853 CORIANO RN</v>
      </c>
      <c r="E464" s="5" t="str">
        <f aca="false">IF(OR('Rubrica_Briciole-POSTA'!L464="IT",'Rubrica_Briciole-POSTA'!L464=""),"",IF('Rubrica_Briciole-POSTA'!L464="SM","Repubblica di San Marino",'Rubrica_Briciole-POSTA'!L464))</f>
        <v/>
      </c>
      <c r="F464" s="5" t="str">
        <f aca="false">IF(OR('Rubrica_Briciole-POSTA'!L464&lt;&gt;"IT",'Rubrica_Briciole-POSTA'!L464&lt;&gt;"SM"),E464,"")</f>
        <v/>
      </c>
      <c r="G464" s="5" t="str">
        <f aca="false">IF(IFERROR(SEARCH("mandareprivacy",'Rubrica_Briciole-POSTA'!U464),"")&lt;&gt;"","x","")</f>
        <v/>
      </c>
    </row>
    <row r="465" customFormat="false" ht="13.8" hidden="true" customHeight="false" outlineLevel="0" collapsed="false">
      <c r="A465" s="5" t="str">
        <f aca="false">'Rubrica_Briciole-POSTA'!B465</f>
        <v>Montagni Marco</v>
      </c>
      <c r="B465" s="4" t="str">
        <f aca="false">IF('Rubrica_Briciole-POSTA'!M465="","",'Rubrica_Briciole-POSTA'!M465)</f>
        <v/>
      </c>
      <c r="C465" s="5" t="str">
        <f aca="false">CONCATENATE('Rubrica_Briciole-POSTA'!E465," ",'Rubrica_Briciole-POSTA'!F465)</f>
        <v>Via Privata Francesco Koristka 15</v>
      </c>
      <c r="D465" s="5" t="str">
        <f aca="false">CONCATENATE('Rubrica_Briciole-POSTA'!H465," ",'Rubrica_Briciole-POSTA'!I465," ",'Rubrica_Briciole-POSTA'!J465)</f>
        <v>20154 Milano MI</v>
      </c>
      <c r="E465" s="5" t="str">
        <f aca="false">IF(OR('Rubrica_Briciole-POSTA'!L465="IT",'Rubrica_Briciole-POSTA'!L465=""),"",IF('Rubrica_Briciole-POSTA'!L465="SM","Repubblica di San Marino",'Rubrica_Briciole-POSTA'!L465))</f>
        <v/>
      </c>
      <c r="F465" s="5" t="str">
        <f aca="false">IF(OR('Rubrica_Briciole-POSTA'!L465&lt;&gt;"IT",'Rubrica_Briciole-POSTA'!L465&lt;&gt;"SM"),E465,"")</f>
        <v/>
      </c>
      <c r="G465" s="5" t="str">
        <f aca="false">IF(IFERROR(SEARCH("mandareprivacy",'Rubrica_Briciole-POSTA'!U465),"")&lt;&gt;"","x","")</f>
        <v/>
      </c>
    </row>
    <row r="466" customFormat="false" ht="13.8" hidden="true" customHeight="false" outlineLevel="0" collapsed="false">
      <c r="A466" s="5" t="str">
        <f aca="false">'Rubrica_Briciole-POSTA'!B466</f>
        <v>Montalti Silvana</v>
      </c>
      <c r="B466" s="4" t="str">
        <f aca="false">IF('Rubrica_Briciole-POSTA'!M466="","",'Rubrica_Briciole-POSTA'!M466)</f>
        <v>c/o VAR Associazione Ragazzi O.d.V.</v>
      </c>
      <c r="C466" s="5" t="str">
        <f aca="false">CONCATENATE('Rubrica_Briciole-POSTA'!E466," ",'Rubrica_Briciole-POSTA'!F466)</f>
        <v>Via Garibaldi 10</v>
      </c>
      <c r="D466" s="5" t="str">
        <f aca="false">CONCATENATE('Rubrica_Briciole-POSTA'!H466," ",'Rubrica_Briciole-POSTA'!I466," ",'Rubrica_Briciole-POSTA'!J466)</f>
        <v>47043 GATTEO FC</v>
      </c>
      <c r="E466" s="5" t="str">
        <f aca="false">IF(OR('Rubrica_Briciole-POSTA'!L466="IT",'Rubrica_Briciole-POSTA'!L466=""),"",IF('Rubrica_Briciole-POSTA'!L466="SM","Repubblica di San Marino",'Rubrica_Briciole-POSTA'!L466))</f>
        <v/>
      </c>
      <c r="F466" s="5" t="str">
        <f aca="false">IF(OR('Rubrica_Briciole-POSTA'!L466&lt;&gt;"IT",'Rubrica_Briciole-POSTA'!L466&lt;&gt;"SM"),E466,"")</f>
        <v/>
      </c>
      <c r="G466" s="5" t="str">
        <f aca="false">IF(IFERROR(SEARCH("mandareprivacy",'Rubrica_Briciole-POSTA'!U466),"")&lt;&gt;"","x","")</f>
        <v/>
      </c>
    </row>
    <row r="467" customFormat="false" ht="13.8" hidden="true" customHeight="false" outlineLevel="0" collapsed="false">
      <c r="A467" s="5" t="str">
        <f aca="false">'Rubrica_Briciole-POSTA'!B467</f>
        <v>Montanari Giuliana</v>
      </c>
      <c r="B467" s="4" t="str">
        <f aca="false">IF('Rubrica_Briciole-POSTA'!M467="","",'Rubrica_Briciole-POSTA'!M467)</f>
        <v/>
      </c>
      <c r="C467" s="5" t="str">
        <f aca="false">CONCATENATE('Rubrica_Briciole-POSTA'!E467," ",'Rubrica_Briciole-POSTA'!F467)</f>
        <v>Via del poggio 31</v>
      </c>
      <c r="D467" s="5" t="str">
        <f aca="false">CONCATENATE('Rubrica_Briciole-POSTA'!H467," ",'Rubrica_Briciole-POSTA'!I467," ",'Rubrica_Briciole-POSTA'!J467)</f>
        <v>47030 Borghi FC</v>
      </c>
      <c r="E467" s="5" t="str">
        <f aca="false">IF(OR('Rubrica_Briciole-POSTA'!L467="IT",'Rubrica_Briciole-POSTA'!L467=""),"",IF('Rubrica_Briciole-POSTA'!L467="SM","Repubblica di San Marino",'Rubrica_Briciole-POSTA'!L467))</f>
        <v/>
      </c>
      <c r="F467" s="5" t="str">
        <f aca="false">IF(OR('Rubrica_Briciole-POSTA'!L467&lt;&gt;"IT",'Rubrica_Briciole-POSTA'!L467&lt;&gt;"SM"),E467,"")</f>
        <v/>
      </c>
      <c r="G467" s="5" t="str">
        <f aca="false">IF(IFERROR(SEARCH("mandareprivacy",'Rubrica_Briciole-POSTA'!U467),"")&lt;&gt;"","x","")</f>
        <v/>
      </c>
    </row>
    <row r="468" customFormat="false" ht="13.8" hidden="true" customHeight="false" outlineLevel="0" collapsed="false">
      <c r="A468" s="5" t="str">
        <f aca="false">'Rubrica_Briciole-POSTA'!B468</f>
        <v>Montebelli Ardea</v>
      </c>
      <c r="B468" s="4" t="str">
        <f aca="false">IF('Rubrica_Briciole-POSTA'!M468="","",'Rubrica_Briciole-POSTA'!M468)</f>
        <v/>
      </c>
      <c r="C468" s="5" t="str">
        <f aca="false">CONCATENATE('Rubrica_Briciole-POSTA'!E468," ",'Rubrica_Briciole-POSTA'!F468)</f>
        <v>VIA PREDIL 24/A</v>
      </c>
      <c r="D468" s="5" t="str">
        <f aca="false">CONCATENATE('Rubrica_Briciole-POSTA'!H468," ",'Rubrica_Briciole-POSTA'!I468," ",'Rubrica_Briciole-POSTA'!J468)</f>
        <v>47921 Rimini RN</v>
      </c>
      <c r="E468" s="5" t="str">
        <f aca="false">IF(OR('Rubrica_Briciole-POSTA'!L468="IT",'Rubrica_Briciole-POSTA'!L468=""),"",IF('Rubrica_Briciole-POSTA'!L468="SM","Repubblica di San Marino",'Rubrica_Briciole-POSTA'!L468))</f>
        <v/>
      </c>
      <c r="F468" s="5" t="str">
        <f aca="false">IF(OR('Rubrica_Briciole-POSTA'!L468&lt;&gt;"IT",'Rubrica_Briciole-POSTA'!L468&lt;&gt;"SM"),E468,"")</f>
        <v/>
      </c>
      <c r="G468" s="5" t="str">
        <f aca="false">IF(IFERROR(SEARCH("mandareprivacy",'Rubrica_Briciole-POSTA'!U468),"")&lt;&gt;"","x","")</f>
        <v/>
      </c>
    </row>
    <row r="469" customFormat="false" ht="13.8" hidden="true" customHeight="false" outlineLevel="0" collapsed="false">
      <c r="A469" s="5" t="str">
        <f aca="false">'Rubrica_Briciole-POSTA'!B469</f>
        <v>Montenegro Francesco</v>
      </c>
      <c r="B469" s="4" t="str">
        <f aca="false">IF('Rubrica_Briciole-POSTA'!M469="","",'Rubrica_Briciole-POSTA'!M469)</f>
        <v/>
      </c>
      <c r="C469" s="5" t="str">
        <f aca="false">CONCATENATE('Rubrica_Briciole-POSTA'!E469," ",'Rubrica_Briciole-POSTA'!F469)</f>
        <v>Via Duomo 96</v>
      </c>
      <c r="D469" s="5" t="str">
        <f aca="false">CONCATENATE('Rubrica_Briciole-POSTA'!H469," ",'Rubrica_Briciole-POSTA'!I469," ",'Rubrica_Briciole-POSTA'!J469)</f>
        <v>92100 Agrigento AG</v>
      </c>
      <c r="E469" s="5" t="str">
        <f aca="false">IF(OR('Rubrica_Briciole-POSTA'!L469="IT",'Rubrica_Briciole-POSTA'!L469=""),"",IF('Rubrica_Briciole-POSTA'!L469="SM","Repubblica di San Marino",'Rubrica_Briciole-POSTA'!L469))</f>
        <v/>
      </c>
      <c r="F469" s="5" t="str">
        <f aca="false">IF(OR('Rubrica_Briciole-POSTA'!L469&lt;&gt;"IT",'Rubrica_Briciole-POSTA'!L469&lt;&gt;"SM"),E469,"")</f>
        <v/>
      </c>
      <c r="G469" s="5" t="str">
        <f aca="false">IF(IFERROR(SEARCH("mandareprivacy",'Rubrica_Briciole-POSTA'!U469),"")&lt;&gt;"","x","")</f>
        <v/>
      </c>
    </row>
    <row r="470" customFormat="false" ht="13.8" hidden="true" customHeight="false" outlineLevel="0" collapsed="false">
      <c r="A470" s="5" t="str">
        <f aca="false">'Rubrica_Briciole-POSTA'!B470</f>
        <v>Montesi Massimo</v>
      </c>
      <c r="B470" s="4" t="str">
        <f aca="false">IF('Rubrica_Briciole-POSTA'!M470="","",'Rubrica_Briciole-POSTA'!M470)</f>
        <v/>
      </c>
      <c r="C470" s="5" t="str">
        <f aca="false">CONCATENATE('Rubrica_Briciole-POSTA'!E470," ",'Rubrica_Briciole-POSTA'!F470)</f>
        <v>Via Ungaretti 19</v>
      </c>
      <c r="D470" s="5" t="str">
        <f aca="false">CONCATENATE('Rubrica_Briciole-POSTA'!H470," ",'Rubrica_Briciole-POSTA'!I470," ",'Rubrica_Briciole-POSTA'!J470)</f>
        <v>47853 Coriano RN</v>
      </c>
      <c r="E470" s="5" t="str">
        <f aca="false">IF(OR('Rubrica_Briciole-POSTA'!L470="IT",'Rubrica_Briciole-POSTA'!L470=""),"",IF('Rubrica_Briciole-POSTA'!L470="SM","Repubblica di San Marino",'Rubrica_Briciole-POSTA'!L470))</f>
        <v/>
      </c>
      <c r="F470" s="5" t="str">
        <f aca="false">IF(OR('Rubrica_Briciole-POSTA'!L470&lt;&gt;"IT",'Rubrica_Briciole-POSTA'!L470&lt;&gt;"SM"),E470,"")</f>
        <v/>
      </c>
      <c r="G470" s="5" t="str">
        <f aca="false">IF(IFERROR(SEARCH("mandareprivacy",'Rubrica_Briciole-POSTA'!U470),"")&lt;&gt;"","x","")</f>
        <v/>
      </c>
    </row>
    <row r="471" customFormat="false" ht="28.2" hidden="true" customHeight="false" outlineLevel="0" collapsed="false">
      <c r="A471" s="5" t="str">
        <f aca="false">'Rubrica_Briciole-POSTA'!B471</f>
        <v>Moretti Giancarlo</v>
      </c>
      <c r="B471" s="4" t="str">
        <f aca="false">IF('Rubrica_Briciole-POSTA'!M471="","",'Rubrica_Briciole-POSTA'!M471)</f>
        <v/>
      </c>
      <c r="C471" s="5" t="str">
        <f aca="false">CONCATENATE('Rubrica_Briciole-POSTA'!E471," ",'Rubrica_Briciole-POSTA'!F471)</f>
        <v>Via Santarcangiolese 2077</v>
      </c>
      <c r="D471" s="5" t="str">
        <f aca="false">CONCATENATE('Rubrica_Briciole-POSTA'!H471," ",'Rubrica_Briciole-POSTA'!I471," ",'Rubrica_Briciole-POSTA'!J471)</f>
        <v>47822 Santarcangelo di Romagna RN</v>
      </c>
      <c r="E471" s="5" t="str">
        <f aca="false">IF(OR('Rubrica_Briciole-POSTA'!L471="IT",'Rubrica_Briciole-POSTA'!L471=""),"",IF('Rubrica_Briciole-POSTA'!L471="SM","Repubblica di San Marino",'Rubrica_Briciole-POSTA'!L471))</f>
        <v/>
      </c>
      <c r="F471" s="5" t="str">
        <f aca="false">IF(OR('Rubrica_Briciole-POSTA'!L471&lt;&gt;"IT",'Rubrica_Briciole-POSTA'!L471&lt;&gt;"SM"),E471,"")</f>
        <v/>
      </c>
      <c r="G471" s="5" t="str">
        <f aca="false">IF(IFERROR(SEARCH("mandareprivacy",'Rubrica_Briciole-POSTA'!U471),"")&lt;&gt;"","x","")</f>
        <v/>
      </c>
    </row>
    <row r="472" customFormat="false" ht="13.8" hidden="true" customHeight="false" outlineLevel="0" collapsed="false">
      <c r="A472" s="5" t="str">
        <f aca="false">'Rubrica_Briciole-POSTA'!B472</f>
        <v>Moretti Maria</v>
      </c>
      <c r="B472" s="4" t="str">
        <f aca="false">IF('Rubrica_Briciole-POSTA'!M472="","",'Rubrica_Briciole-POSTA'!M472)</f>
        <v/>
      </c>
      <c r="C472" s="5" t="str">
        <f aca="false">CONCATENATE('Rubrica_Briciole-POSTA'!E472," ",'Rubrica_Briciole-POSTA'!F472)</f>
        <v>Via Bastioni orientali 24</v>
      </c>
      <c r="D472" s="5" t="str">
        <f aca="false">CONCATENATE('Rubrica_Briciole-POSTA'!H472," ",'Rubrica_Briciole-POSTA'!I472," ",'Rubrica_Briciole-POSTA'!J472)</f>
        <v>47921 Rimini RN</v>
      </c>
      <c r="E472" s="5" t="str">
        <f aca="false">IF(OR('Rubrica_Briciole-POSTA'!L472="IT",'Rubrica_Briciole-POSTA'!L472=""),"",IF('Rubrica_Briciole-POSTA'!L472="SM","Repubblica di San Marino",'Rubrica_Briciole-POSTA'!L472))</f>
        <v/>
      </c>
      <c r="F472" s="5" t="str">
        <f aca="false">IF(OR('Rubrica_Briciole-POSTA'!L472&lt;&gt;"IT",'Rubrica_Briciole-POSTA'!L472&lt;&gt;"SM"),E472,"")</f>
        <v/>
      </c>
      <c r="G472" s="5" t="str">
        <f aca="false">IF(IFERROR(SEARCH("mandareprivacy",'Rubrica_Briciole-POSTA'!U472),"")&lt;&gt;"","x","")</f>
        <v/>
      </c>
    </row>
    <row r="473" customFormat="false" ht="13.8" hidden="true" customHeight="false" outlineLevel="0" collapsed="false">
      <c r="A473" s="5" t="str">
        <f aca="false">'Rubrica_Briciole-POSTA'!B473</f>
        <v>Morigi Giovanni</v>
      </c>
      <c r="B473" s="4" t="str">
        <f aca="false">IF('Rubrica_Briciole-POSTA'!M473="","",'Rubrica_Briciole-POSTA'!M473)</f>
        <v/>
      </c>
      <c r="C473" s="5" t="str">
        <f aca="false">CONCATENATE('Rubrica_Briciole-POSTA'!E473," ",'Rubrica_Briciole-POSTA'!F473)</f>
        <v>Via Panzini 204</v>
      </c>
      <c r="D473" s="5" t="str">
        <f aca="false">CONCATENATE('Rubrica_Briciole-POSTA'!H473," ",'Rubrica_Briciole-POSTA'!I473," ",'Rubrica_Briciole-POSTA'!J473)</f>
        <v>47814 Bellaria-Igea Marina RN</v>
      </c>
      <c r="E473" s="5" t="str">
        <f aca="false">IF(OR('Rubrica_Briciole-POSTA'!L473="IT",'Rubrica_Briciole-POSTA'!L473=""),"",IF('Rubrica_Briciole-POSTA'!L473="SM","Repubblica di San Marino",'Rubrica_Briciole-POSTA'!L473))</f>
        <v/>
      </c>
      <c r="F473" s="5" t="str">
        <f aca="false">IF(OR('Rubrica_Briciole-POSTA'!L473&lt;&gt;"IT",'Rubrica_Briciole-POSTA'!L473&lt;&gt;"SM"),E473,"")</f>
        <v/>
      </c>
      <c r="G473" s="5" t="str">
        <f aca="false">IF(IFERROR(SEARCH("mandareprivacy",'Rubrica_Briciole-POSTA'!U473),"")&lt;&gt;"","x","")</f>
        <v/>
      </c>
    </row>
    <row r="474" customFormat="false" ht="13.8" hidden="true" customHeight="false" outlineLevel="0" collapsed="false">
      <c r="A474" s="5" t="str">
        <f aca="false">'Rubrica_Briciole-POSTA'!B474</f>
        <v>Moro Antonio Giovanni</v>
      </c>
      <c r="B474" s="4" t="str">
        <f aca="false">IF('Rubrica_Briciole-POSTA'!M474="","",'Rubrica_Briciole-POSTA'!M474)</f>
        <v/>
      </c>
      <c r="C474" s="5" t="str">
        <f aca="false">CONCATENATE('Rubrica_Briciole-POSTA'!E474," ",'Rubrica_Briciole-POSTA'!F474)</f>
        <v>Piazza don Minzoni 1</v>
      </c>
      <c r="D474" s="5" t="str">
        <f aca="false">CONCATENATE('Rubrica_Briciole-POSTA'!H474," ",'Rubrica_Briciole-POSTA'!I474," ",'Rubrica_Briciole-POSTA'!J474)</f>
        <v>47814 Bellaria-Igea Marina RN</v>
      </c>
      <c r="E474" s="5" t="str">
        <f aca="false">IF(OR('Rubrica_Briciole-POSTA'!L474="IT",'Rubrica_Briciole-POSTA'!L474=""),"",IF('Rubrica_Briciole-POSTA'!L474="SM","Repubblica di San Marino",'Rubrica_Briciole-POSTA'!L474))</f>
        <v/>
      </c>
      <c r="F474" s="5" t="str">
        <f aca="false">IF(OR('Rubrica_Briciole-POSTA'!L474&lt;&gt;"IT",'Rubrica_Briciole-POSTA'!L474&lt;&gt;"SM"),E474,"")</f>
        <v/>
      </c>
      <c r="G474" s="5" t="str">
        <f aca="false">IF(IFERROR(SEARCH("mandareprivacy",'Rubrica_Briciole-POSTA'!U474),"")&lt;&gt;"","x","")</f>
        <v/>
      </c>
    </row>
    <row r="475" customFormat="false" ht="13.8" hidden="true" customHeight="false" outlineLevel="0" collapsed="false">
      <c r="A475" s="5" t="str">
        <f aca="false">'Rubrica_Briciole-POSTA'!B475</f>
        <v>Morolli Giovanni</v>
      </c>
      <c r="B475" s="4" t="str">
        <f aca="false">IF('Rubrica_Briciole-POSTA'!M475="","",'Rubrica_Briciole-POSTA'!M475)</f>
        <v/>
      </c>
      <c r="C475" s="5" t="str">
        <f aca="false">CONCATENATE('Rubrica_Briciole-POSTA'!E475," ",'Rubrica_Briciole-POSTA'!F475)</f>
        <v>Via Garibaldi 116</v>
      </c>
      <c r="D475" s="5" t="str">
        <f aca="false">CONCATENATE('Rubrica_Briciole-POSTA'!H475," ",'Rubrica_Briciole-POSTA'!I475," ",'Rubrica_Briciole-POSTA'!J475)</f>
        <v>47921 RIMINI RN</v>
      </c>
      <c r="E475" s="5" t="str">
        <f aca="false">IF(OR('Rubrica_Briciole-POSTA'!L475="IT",'Rubrica_Briciole-POSTA'!L475=""),"",IF('Rubrica_Briciole-POSTA'!L475="SM","Repubblica di San Marino",'Rubrica_Briciole-POSTA'!L475))</f>
        <v/>
      </c>
      <c r="F475" s="5" t="str">
        <f aca="false">IF(OR('Rubrica_Briciole-POSTA'!L475&lt;&gt;"IT",'Rubrica_Briciole-POSTA'!L475&lt;&gt;"SM"),E475,"")</f>
        <v/>
      </c>
      <c r="G475" s="5" t="str">
        <f aca="false">IF(IFERROR(SEARCH("mandareprivacy",'Rubrica_Briciole-POSTA'!U475),"")&lt;&gt;"","x","")</f>
        <v/>
      </c>
    </row>
    <row r="476" customFormat="false" ht="13.8" hidden="true" customHeight="false" outlineLevel="0" collapsed="false">
      <c r="A476" s="5" t="str">
        <f aca="false">'Rubrica_Briciole-POSTA'!B476</f>
        <v>Moroncelli Ennio</v>
      </c>
      <c r="B476" s="4" t="str">
        <f aca="false">IF('Rubrica_Briciole-POSTA'!M476="","",'Rubrica_Briciole-POSTA'!M476)</f>
        <v/>
      </c>
      <c r="C476" s="5" t="str">
        <f aca="false">CONCATENATE('Rubrica_Briciole-POSTA'!E476," ",'Rubrica_Briciole-POSTA'!F476)</f>
        <v>Via G. di Vittorio 44</v>
      </c>
      <c r="D476" s="5" t="str">
        <f aca="false">CONCATENATE('Rubrica_Briciole-POSTA'!H476," ",'Rubrica_Briciole-POSTA'!I476," ",'Rubrica_Briciole-POSTA'!J476)</f>
        <v>47853 Coriano RN</v>
      </c>
      <c r="E476" s="5" t="str">
        <f aca="false">IF(OR('Rubrica_Briciole-POSTA'!L476="IT",'Rubrica_Briciole-POSTA'!L476=""),"",IF('Rubrica_Briciole-POSTA'!L476="SM","Repubblica di San Marino",'Rubrica_Briciole-POSTA'!L476))</f>
        <v/>
      </c>
      <c r="F476" s="5" t="str">
        <f aca="false">IF(OR('Rubrica_Briciole-POSTA'!L476&lt;&gt;"IT",'Rubrica_Briciole-POSTA'!L476&lt;&gt;"SM"),E476,"")</f>
        <v/>
      </c>
      <c r="G476" s="5" t="str">
        <f aca="false">IF(IFERROR(SEARCH("mandareprivacy",'Rubrica_Briciole-POSTA'!U476),"")&lt;&gt;"","x","")</f>
        <v/>
      </c>
    </row>
    <row r="477" customFormat="false" ht="13.8" hidden="true" customHeight="false" outlineLevel="0" collapsed="false">
      <c r="A477" s="5" t="str">
        <f aca="false">'Rubrica_Briciole-POSTA'!B477</f>
        <v>Morri Natalina</v>
      </c>
      <c r="B477" s="4" t="str">
        <f aca="false">IF('Rubrica_Briciole-POSTA'!M477="","",'Rubrica_Briciole-POSTA'!M477)</f>
        <v/>
      </c>
      <c r="C477" s="5" t="str">
        <f aca="false">CONCATENATE('Rubrica_Briciole-POSTA'!E477," ",'Rubrica_Briciole-POSTA'!F477)</f>
        <v>Via della Fiera 38</v>
      </c>
      <c r="D477" s="5" t="str">
        <f aca="false">CONCATENATE('Rubrica_Briciole-POSTA'!H477," ",'Rubrica_Briciole-POSTA'!I477," ",'Rubrica_Briciole-POSTA'!J477)</f>
        <v>47923 Rimini RN</v>
      </c>
      <c r="E477" s="5" t="str">
        <f aca="false">IF(OR('Rubrica_Briciole-POSTA'!L477="IT",'Rubrica_Briciole-POSTA'!L477=""),"",IF('Rubrica_Briciole-POSTA'!L477="SM","Repubblica di San Marino",'Rubrica_Briciole-POSTA'!L477))</f>
        <v/>
      </c>
      <c r="F477" s="5" t="str">
        <f aca="false">IF(OR('Rubrica_Briciole-POSTA'!L477&lt;&gt;"IT",'Rubrica_Briciole-POSTA'!L477&lt;&gt;"SM"),E477,"")</f>
        <v/>
      </c>
      <c r="G477" s="5" t="str">
        <f aca="false">IF(IFERROR(SEARCH("mandareprivacy",'Rubrica_Briciole-POSTA'!U477),"")&lt;&gt;"","x","")</f>
        <v/>
      </c>
    </row>
    <row r="478" customFormat="false" ht="13.8" hidden="true" customHeight="false" outlineLevel="0" collapsed="false">
      <c r="A478" s="5" t="str">
        <f aca="false">'Rubrica_Briciole-POSTA'!B478</f>
        <v>Mosconi Giuliano</v>
      </c>
      <c r="B478" s="4" t="str">
        <f aca="false">IF('Rubrica_Briciole-POSTA'!M478="","",'Rubrica_Briciole-POSTA'!M478)</f>
        <v/>
      </c>
      <c r="C478" s="5" t="str">
        <f aca="false">CONCATENATE('Rubrica_Briciole-POSTA'!E478," ",'Rubrica_Briciole-POSTA'!F478)</f>
        <v>Via Franklin 33</v>
      </c>
      <c r="D478" s="5" t="str">
        <f aca="false">CONCATENATE('Rubrica_Briciole-POSTA'!H478," ",'Rubrica_Briciole-POSTA'!I478," ",'Rubrica_Briciole-POSTA'!J478)</f>
        <v>47039 Savignano sul Rubicone FC</v>
      </c>
      <c r="E478" s="5" t="str">
        <f aca="false">IF(OR('Rubrica_Briciole-POSTA'!L478="IT",'Rubrica_Briciole-POSTA'!L478=""),"",IF('Rubrica_Briciole-POSTA'!L478="SM","Repubblica di San Marino",'Rubrica_Briciole-POSTA'!L478))</f>
        <v/>
      </c>
      <c r="F478" s="5" t="str">
        <f aca="false">IF(OR('Rubrica_Briciole-POSTA'!L478&lt;&gt;"IT",'Rubrica_Briciole-POSTA'!L478&lt;&gt;"SM"),E478,"")</f>
        <v/>
      </c>
      <c r="G478" s="5" t="str">
        <f aca="false">IF(IFERROR(SEARCH("mandareprivacy",'Rubrica_Briciole-POSTA'!U478),"")&lt;&gt;"","x","")</f>
        <v/>
      </c>
    </row>
    <row r="479" customFormat="false" ht="13.8" hidden="true" customHeight="false" outlineLevel="0" collapsed="false">
      <c r="A479" s="5" t="str">
        <f aca="false">'Rubrica_Briciole-POSTA'!B479</f>
        <v>Muccioli Ambra</v>
      </c>
      <c r="B479" s="4" t="str">
        <f aca="false">IF('Rubrica_Briciole-POSTA'!M479="","",'Rubrica_Briciole-POSTA'!M479)</f>
        <v/>
      </c>
      <c r="C479" s="5" t="str">
        <f aca="false">CONCATENATE('Rubrica_Briciole-POSTA'!E479," ",'Rubrica_Briciole-POSTA'!F479)</f>
        <v>Via XXII giugno 1859 30</v>
      </c>
      <c r="D479" s="5" t="str">
        <f aca="false">CONCATENATE('Rubrica_Briciole-POSTA'!H479," ",'Rubrica_Briciole-POSTA'!I479," ",'Rubrica_Briciole-POSTA'!J479)</f>
        <v>47921 Rimini RN</v>
      </c>
      <c r="E479" s="5" t="str">
        <f aca="false">IF(OR('Rubrica_Briciole-POSTA'!L479="IT",'Rubrica_Briciole-POSTA'!L479=""),"",IF('Rubrica_Briciole-POSTA'!L479="SM","Repubblica di San Marino",'Rubrica_Briciole-POSTA'!L479))</f>
        <v/>
      </c>
      <c r="F479" s="5" t="str">
        <f aca="false">IF(OR('Rubrica_Briciole-POSTA'!L479&lt;&gt;"IT",'Rubrica_Briciole-POSTA'!L479&lt;&gt;"SM"),E479,"")</f>
        <v/>
      </c>
      <c r="G479" s="5" t="str">
        <f aca="false">IF(IFERROR(SEARCH("mandareprivacy",'Rubrica_Briciole-POSTA'!U479),"")&lt;&gt;"","x","")</f>
        <v/>
      </c>
    </row>
    <row r="480" customFormat="false" ht="13.8" hidden="true" customHeight="false" outlineLevel="0" collapsed="false">
      <c r="A480" s="5" t="str">
        <f aca="false">'Rubrica_Briciole-POSTA'!B480</f>
        <v>Muccioli Sauro</v>
      </c>
      <c r="B480" s="4" t="str">
        <f aca="false">IF('Rubrica_Briciole-POSTA'!M480="","",'Rubrica_Briciole-POSTA'!M480)</f>
        <v/>
      </c>
      <c r="C480" s="5" t="str">
        <f aca="false">CONCATENATE('Rubrica_Briciole-POSTA'!E480," ",'Rubrica_Briciole-POSTA'!F480)</f>
        <v>Via Marche 33</v>
      </c>
      <c r="D480" s="5" t="str">
        <f aca="false">CONCATENATE('Rubrica_Briciole-POSTA'!H480," ",'Rubrica_Briciole-POSTA'!I480," ",'Rubrica_Briciole-POSTA'!J480)</f>
        <v>47838 Riccione RN</v>
      </c>
      <c r="E480" s="5" t="str">
        <f aca="false">IF(OR('Rubrica_Briciole-POSTA'!L480="IT",'Rubrica_Briciole-POSTA'!L480=""),"",IF('Rubrica_Briciole-POSTA'!L480="SM","Repubblica di San Marino",'Rubrica_Briciole-POSTA'!L480))</f>
        <v/>
      </c>
      <c r="F480" s="5" t="str">
        <f aca="false">IF(OR('Rubrica_Briciole-POSTA'!L480&lt;&gt;"IT",'Rubrica_Briciole-POSTA'!L480&lt;&gt;"SM"),E480,"")</f>
        <v/>
      </c>
      <c r="G480" s="5" t="str">
        <f aca="false">IF(IFERROR(SEARCH("mandareprivacy",'Rubrica_Briciole-POSTA'!U480),"")&lt;&gt;"","x","")</f>
        <v/>
      </c>
    </row>
    <row r="481" customFormat="false" ht="13.8" hidden="true" customHeight="false" outlineLevel="0" collapsed="false">
      <c r="A481" s="5" t="str">
        <f aca="false">'Rubrica_Briciole-POSTA'!B481</f>
        <v>Mugelli Alessio</v>
      </c>
      <c r="B481" s="4" t="str">
        <f aca="false">IF('Rubrica_Briciole-POSTA'!M481="","",'Rubrica_Briciole-POSTA'!M481)</f>
        <v/>
      </c>
      <c r="C481" s="5" t="str">
        <f aca="false">CONCATENATE('Rubrica_Briciole-POSTA'!E481," ",'Rubrica_Briciole-POSTA'!F481)</f>
        <v>Via Luigi Morandi 26</v>
      </c>
      <c r="D481" s="5" t="str">
        <f aca="false">CONCATENATE('Rubrica_Briciole-POSTA'!H481," ",'Rubrica_Briciole-POSTA'!I481," ",'Rubrica_Briciole-POSTA'!J481)</f>
        <v>50141 Firenze FI</v>
      </c>
      <c r="E481" s="5" t="str">
        <f aca="false">IF(OR('Rubrica_Briciole-POSTA'!L481="IT",'Rubrica_Briciole-POSTA'!L481=""),"",IF('Rubrica_Briciole-POSTA'!L481="SM","Repubblica di San Marino",'Rubrica_Briciole-POSTA'!L481))</f>
        <v/>
      </c>
      <c r="F481" s="5" t="str">
        <f aca="false">IF(OR('Rubrica_Briciole-POSTA'!L481&lt;&gt;"IT",'Rubrica_Briciole-POSTA'!L481&lt;&gt;"SM"),E481,"")</f>
        <v/>
      </c>
      <c r="G481" s="5" t="str">
        <f aca="false">IF(IFERROR(SEARCH("mandareprivacy",'Rubrica_Briciole-POSTA'!U481),"")&lt;&gt;"","x","")</f>
        <v/>
      </c>
    </row>
    <row r="482" customFormat="false" ht="13.8" hidden="true" customHeight="false" outlineLevel="0" collapsed="false">
      <c r="A482" s="5" t="str">
        <f aca="false">'Rubrica_Briciole-POSTA'!B482</f>
        <v>Mulazzani Luca</v>
      </c>
      <c r="B482" s="4" t="str">
        <f aca="false">IF('Rubrica_Briciole-POSTA'!M482="","",'Rubrica_Briciole-POSTA'!M482)</f>
        <v/>
      </c>
      <c r="C482" s="5" t="str">
        <f aca="false">CONCATENATE('Rubrica_Briciole-POSTA'!E482," ",'Rubrica_Briciole-POSTA'!F482)</f>
        <v>Via Silvio Pellico 3</v>
      </c>
      <c r="D482" s="5" t="str">
        <f aca="false">CONCATENATE('Rubrica_Briciole-POSTA'!H482," ",'Rubrica_Briciole-POSTA'!I482," ",'Rubrica_Briciole-POSTA'!J482)</f>
        <v>47923 Rimini RN</v>
      </c>
      <c r="E482" s="5" t="str">
        <f aca="false">IF(OR('Rubrica_Briciole-POSTA'!L482="IT",'Rubrica_Briciole-POSTA'!L482=""),"",IF('Rubrica_Briciole-POSTA'!L482="SM","Repubblica di San Marino",'Rubrica_Briciole-POSTA'!L482))</f>
        <v/>
      </c>
      <c r="F482" s="5" t="str">
        <f aca="false">IF(OR('Rubrica_Briciole-POSTA'!L482&lt;&gt;"IT",'Rubrica_Briciole-POSTA'!L482&lt;&gt;"SM"),E482,"")</f>
        <v/>
      </c>
      <c r="G482" s="5" t="str">
        <f aca="false">IF(IFERROR(SEARCH("mandareprivacy",'Rubrica_Briciole-POSTA'!U482),"")&lt;&gt;"","x","")</f>
        <v/>
      </c>
    </row>
    <row r="483" customFormat="false" ht="13.8" hidden="true" customHeight="false" outlineLevel="0" collapsed="false">
      <c r="A483" s="5" t="str">
        <f aca="false">'Rubrica_Briciole-POSTA'!B483</f>
        <v>Mulindwa Mutazihara Emmanuel</v>
      </c>
      <c r="B483" s="4" t="str">
        <f aca="false">IF('Rubrica_Briciole-POSTA'!M483="","",'Rubrica_Briciole-POSTA'!M483)</f>
        <v/>
      </c>
      <c r="C483" s="5" t="str">
        <f aca="false">CONCATENATE('Rubrica_Briciole-POSTA'!E483," ",'Rubrica_Briciole-POSTA'!F483)</f>
        <v>Via Don Giovanni Verità 3</v>
      </c>
      <c r="D483" s="5" t="str">
        <f aca="false">CONCATENATE('Rubrica_Briciole-POSTA'!H483," ",'Rubrica_Briciole-POSTA'!I483," ",'Rubrica_Briciole-POSTA'!J483)</f>
        <v>47814 Bellaria-Igea Marina RN</v>
      </c>
      <c r="E483" s="5" t="str">
        <f aca="false">IF(OR('Rubrica_Briciole-POSTA'!L483="IT",'Rubrica_Briciole-POSTA'!L483=""),"",IF('Rubrica_Briciole-POSTA'!L483="SM","Repubblica di San Marino",'Rubrica_Briciole-POSTA'!L483))</f>
        <v/>
      </c>
      <c r="F483" s="5" t="str">
        <f aca="false">IF(OR('Rubrica_Briciole-POSTA'!L483&lt;&gt;"IT",'Rubrica_Briciole-POSTA'!L483&lt;&gt;"SM"),E483,"")</f>
        <v/>
      </c>
      <c r="G483" s="5" t="str">
        <f aca="false">IF(IFERROR(SEARCH("mandareprivacy",'Rubrica_Briciole-POSTA'!U483),"")&lt;&gt;"","x","")</f>
        <v/>
      </c>
    </row>
    <row r="484" customFormat="false" ht="13.8" hidden="true" customHeight="false" outlineLevel="0" collapsed="false">
      <c r="A484" s="5" t="str">
        <f aca="false">'Rubrica_Briciole-POSTA'!B484</f>
        <v>Murmu Emmanuel</v>
      </c>
      <c r="B484" s="4" t="str">
        <f aca="false">IF('Rubrica_Briciole-POSTA'!M484="","",'Rubrica_Briciole-POSTA'!M484)</f>
        <v/>
      </c>
      <c r="C484" s="5" t="str">
        <f aca="false">CONCATENATE('Rubrica_Briciole-POSTA'!E484," ",'Rubrica_Briciole-POSTA'!F484)</f>
        <v>Via Savignano di Rigo snc</v>
      </c>
      <c r="D484" s="5" t="str">
        <f aca="false">CONCATENATE('Rubrica_Briciole-POSTA'!H484," ",'Rubrica_Briciole-POSTA'!I484," ",'Rubrica_Briciole-POSTA'!J484)</f>
        <v>47030 Sogliano al Rubicone FC</v>
      </c>
      <c r="E484" s="5" t="str">
        <f aca="false">IF(OR('Rubrica_Briciole-POSTA'!L484="IT",'Rubrica_Briciole-POSTA'!L484=""),"",IF('Rubrica_Briciole-POSTA'!L484="SM","Repubblica di San Marino",'Rubrica_Briciole-POSTA'!L484))</f>
        <v/>
      </c>
      <c r="F484" s="5" t="str">
        <f aca="false">IF(OR('Rubrica_Briciole-POSTA'!L484&lt;&gt;"IT",'Rubrica_Briciole-POSTA'!L484&lt;&gt;"SM"),E484,"")</f>
        <v/>
      </c>
      <c r="G484" s="5" t="str">
        <f aca="false">IF(IFERROR(SEARCH("mandareprivacy",'Rubrica_Briciole-POSTA'!U484),"")&lt;&gt;"","x","")</f>
        <v/>
      </c>
    </row>
    <row r="485" customFormat="false" ht="13.8" hidden="true" customHeight="false" outlineLevel="0" collapsed="false">
      <c r="A485" s="5" t="str">
        <f aca="false">'Rubrica_Briciole-POSTA'!B485</f>
        <v>Muscioni Anna</v>
      </c>
      <c r="B485" s="4" t="str">
        <f aca="false">IF('Rubrica_Briciole-POSTA'!M485="","",'Rubrica_Briciole-POSTA'!M485)</f>
        <v/>
      </c>
      <c r="C485" s="5" t="str">
        <f aca="false">CONCATENATE('Rubrica_Briciole-POSTA'!E485," ",'Rubrica_Briciole-POSTA'!F485)</f>
        <v>Via Flaminia conca 108</v>
      </c>
      <c r="D485" s="5" t="str">
        <f aca="false">CONCATENATE('Rubrica_Briciole-POSTA'!H485," ",'Rubrica_Briciole-POSTA'!I485," ",'Rubrica_Briciole-POSTA'!J485)</f>
        <v>47853 Coriano RN</v>
      </c>
      <c r="E485" s="5" t="str">
        <f aca="false">IF(OR('Rubrica_Briciole-POSTA'!L485="IT",'Rubrica_Briciole-POSTA'!L485=""),"",IF('Rubrica_Briciole-POSTA'!L485="SM","Repubblica di San Marino",'Rubrica_Briciole-POSTA'!L485))</f>
        <v/>
      </c>
      <c r="F485" s="5" t="str">
        <f aca="false">IF(OR('Rubrica_Briciole-POSTA'!L485&lt;&gt;"IT",'Rubrica_Briciole-POSTA'!L485&lt;&gt;"SM"),E485,"")</f>
        <v/>
      </c>
      <c r="G485" s="5" t="str">
        <f aca="false">IF(IFERROR(SEARCH("mandareprivacy",'Rubrica_Briciole-POSTA'!U485),"")&lt;&gt;"","x","")</f>
        <v/>
      </c>
    </row>
    <row r="486" customFormat="false" ht="13.8" hidden="true" customHeight="false" outlineLevel="0" collapsed="false">
      <c r="A486" s="5" t="str">
        <f aca="false">'Rubrica_Briciole-POSTA'!B486</f>
        <v>Muscioni Giuseppina</v>
      </c>
      <c r="B486" s="4" t="str">
        <f aca="false">IF('Rubrica_Briciole-POSTA'!M486="","",'Rubrica_Briciole-POSTA'!M486)</f>
        <v/>
      </c>
      <c r="C486" s="5" t="str">
        <f aca="false">CONCATENATE('Rubrica_Briciole-POSTA'!E486," ",'Rubrica_Briciole-POSTA'!F486)</f>
        <v>Via Flaminia Conca 110</v>
      </c>
      <c r="D486" s="5" t="str">
        <f aca="false">CONCATENATE('Rubrica_Briciole-POSTA'!H486," ",'Rubrica_Briciole-POSTA'!I486," ",'Rubrica_Briciole-POSTA'!J486)</f>
        <v>47853 Coriano RN</v>
      </c>
      <c r="E486" s="5" t="str">
        <f aca="false">IF(OR('Rubrica_Briciole-POSTA'!L486="IT",'Rubrica_Briciole-POSTA'!L486=""),"",IF('Rubrica_Briciole-POSTA'!L486="SM","Repubblica di San Marino",'Rubrica_Briciole-POSTA'!L486))</f>
        <v/>
      </c>
      <c r="F486" s="5" t="str">
        <f aca="false">IF(OR('Rubrica_Briciole-POSTA'!L486&lt;&gt;"IT",'Rubrica_Briciole-POSTA'!L486&lt;&gt;"SM"),E486,"")</f>
        <v/>
      </c>
      <c r="G486" s="5" t="str">
        <f aca="false">IF(IFERROR(SEARCH("mandareprivacy",'Rubrica_Briciole-POSTA'!U486),"")&lt;&gt;"","x","")</f>
        <v/>
      </c>
    </row>
    <row r="487" customFormat="false" ht="13.8" hidden="true" customHeight="false" outlineLevel="0" collapsed="false">
      <c r="A487" s="5" t="str">
        <f aca="false">'Rubrica_Briciole-POSTA'!B487</f>
        <v>Mussoni Gianluigi</v>
      </c>
      <c r="B487" s="4" t="str">
        <f aca="false">IF('Rubrica_Briciole-POSTA'!M487="","",'Rubrica_Briciole-POSTA'!M487)</f>
        <v/>
      </c>
      <c r="C487" s="5" t="str">
        <f aca="false">CONCATENATE('Rubrica_Briciole-POSTA'!E487," ",'Rubrica_Briciole-POSTA'!F487)</f>
        <v>Via Ristori 6</v>
      </c>
      <c r="D487" s="5" t="str">
        <f aca="false">CONCATENATE('Rubrica_Briciole-POSTA'!H487," ",'Rubrica_Briciole-POSTA'!I487," ",'Rubrica_Briciole-POSTA'!J487)</f>
        <v>47923 Rimini RN</v>
      </c>
      <c r="E487" s="5" t="str">
        <f aca="false">IF(OR('Rubrica_Briciole-POSTA'!L487="IT",'Rubrica_Briciole-POSTA'!L487=""),"",IF('Rubrica_Briciole-POSTA'!L487="SM","Repubblica di San Marino",'Rubrica_Briciole-POSTA'!L487))</f>
        <v/>
      </c>
      <c r="F487" s="5" t="str">
        <f aca="false">IF(OR('Rubrica_Briciole-POSTA'!L487&lt;&gt;"IT",'Rubrica_Briciole-POSTA'!L487&lt;&gt;"SM"),E487,"")</f>
        <v/>
      </c>
      <c r="G487" s="5" t="str">
        <f aca="false">IF(IFERROR(SEARCH("mandareprivacy",'Rubrica_Briciole-POSTA'!U487),"")&lt;&gt;"","x","")</f>
        <v/>
      </c>
    </row>
    <row r="488" customFormat="false" ht="13.8" hidden="true" customHeight="false" outlineLevel="0" collapsed="false">
      <c r="A488" s="5" t="str">
        <f aca="false">'Rubrica_Briciole-POSTA'!B488</f>
        <v>Mussoni Luca</v>
      </c>
      <c r="B488" s="4" t="str">
        <f aca="false">IF('Rubrica_Briciole-POSTA'!M488="","",'Rubrica_Briciole-POSTA'!M488)</f>
        <v/>
      </c>
      <c r="C488" s="5" t="str">
        <f aca="false">CONCATENATE('Rubrica_Briciole-POSTA'!E488," ",'Rubrica_Briciole-POSTA'!F488)</f>
        <v>Via Duino 4</v>
      </c>
      <c r="D488" s="5" t="str">
        <f aca="false">CONCATENATE('Rubrica_Briciole-POSTA'!H488," ",'Rubrica_Briciole-POSTA'!I488," ",'Rubrica_Briciole-POSTA'!J488)</f>
        <v>47921 Rimini RN</v>
      </c>
      <c r="E488" s="5" t="str">
        <f aca="false">IF(OR('Rubrica_Briciole-POSTA'!L488="IT",'Rubrica_Briciole-POSTA'!L488=""),"",IF('Rubrica_Briciole-POSTA'!L488="SM","Repubblica di San Marino",'Rubrica_Briciole-POSTA'!L488))</f>
        <v/>
      </c>
      <c r="F488" s="5" t="str">
        <f aca="false">IF(OR('Rubrica_Briciole-POSTA'!L488&lt;&gt;"IT",'Rubrica_Briciole-POSTA'!L488&lt;&gt;"SM"),E488,"")</f>
        <v/>
      </c>
      <c r="G488" s="5" t="str">
        <f aca="false">IF(IFERROR(SEARCH("mandareprivacy",'Rubrica_Briciole-POSTA'!U488),"")&lt;&gt;"","x","")</f>
        <v/>
      </c>
    </row>
    <row r="489" customFormat="false" ht="13.8" hidden="true" customHeight="false" outlineLevel="0" collapsed="false">
      <c r="A489" s="5" t="str">
        <f aca="false">'Rubrica_Briciole-POSTA'!B489</f>
        <v>Mussoni Raffaele</v>
      </c>
      <c r="B489" s="4" t="str">
        <f aca="false">IF('Rubrica_Briciole-POSTA'!M489="","",'Rubrica_Briciole-POSTA'!M489)</f>
        <v/>
      </c>
      <c r="C489" s="5" t="str">
        <f aca="false">CONCATENATE('Rubrica_Briciole-POSTA'!E489," ",'Rubrica_Briciole-POSTA'!F489)</f>
        <v>Via Paolo Veronese 1</v>
      </c>
      <c r="D489" s="5" t="str">
        <f aca="false">CONCATENATE('Rubrica_Briciole-POSTA'!H489," ",'Rubrica_Briciole-POSTA'!I489," ",'Rubrica_Briciole-POSTA'!J489)</f>
        <v>47923 Rimini RN</v>
      </c>
      <c r="E489" s="5" t="str">
        <f aca="false">IF(OR('Rubrica_Briciole-POSTA'!L489="IT",'Rubrica_Briciole-POSTA'!L489=""),"",IF('Rubrica_Briciole-POSTA'!L489="SM","Repubblica di San Marino",'Rubrica_Briciole-POSTA'!L489))</f>
        <v/>
      </c>
      <c r="F489" s="5" t="str">
        <f aca="false">IF(OR('Rubrica_Briciole-POSTA'!L489&lt;&gt;"IT",'Rubrica_Briciole-POSTA'!L489&lt;&gt;"SM"),E489,"")</f>
        <v/>
      </c>
      <c r="G489" s="5" t="str">
        <f aca="false">IF(IFERROR(SEARCH("mandareprivacy",'Rubrica_Briciole-POSTA'!U489),"")&lt;&gt;"","x","")</f>
        <v/>
      </c>
    </row>
    <row r="490" customFormat="false" ht="13.8" hidden="true" customHeight="false" outlineLevel="0" collapsed="false">
      <c r="A490" s="5" t="str">
        <f aca="false">'Rubrica_Briciole-POSTA'!B490</f>
        <v>Nappi Tullia</v>
      </c>
      <c r="B490" s="4" t="str">
        <f aca="false">IF('Rubrica_Briciole-POSTA'!M490="","",'Rubrica_Briciole-POSTA'!M490)</f>
        <v/>
      </c>
      <c r="C490" s="5" t="str">
        <f aca="false">CONCATENATE('Rubrica_Briciole-POSTA'!E490," ",'Rubrica_Briciole-POSTA'!F490)</f>
        <v>via Isarco 16</v>
      </c>
      <c r="D490" s="5" t="str">
        <f aca="false">CONCATENATE('Rubrica_Briciole-POSTA'!H490," ",'Rubrica_Briciole-POSTA'!I490," ",'Rubrica_Briciole-POSTA'!J490)</f>
        <v>38121 Trento TN</v>
      </c>
      <c r="E490" s="5" t="str">
        <f aca="false">IF(OR('Rubrica_Briciole-POSTA'!L490="IT",'Rubrica_Briciole-POSTA'!L490=""),"",IF('Rubrica_Briciole-POSTA'!L490="SM","Repubblica di San Marino",'Rubrica_Briciole-POSTA'!L490))</f>
        <v/>
      </c>
      <c r="F490" s="5" t="str">
        <f aca="false">IF(OR('Rubrica_Briciole-POSTA'!L490&lt;&gt;"IT",'Rubrica_Briciole-POSTA'!L490&lt;&gt;"SM"),E490,"")</f>
        <v/>
      </c>
      <c r="G490" s="5" t="str">
        <f aca="false">IF(IFERROR(SEARCH("mandareprivacy",'Rubrica_Briciole-POSTA'!U490),"")&lt;&gt;"","x","")</f>
        <v/>
      </c>
    </row>
    <row r="491" customFormat="false" ht="13.8" hidden="true" customHeight="false" outlineLevel="0" collapsed="false">
      <c r="A491" s="5" t="str">
        <f aca="false">'Rubrica_Briciole-POSTA'!B491</f>
        <v>Nicoletti Domenico</v>
      </c>
      <c r="B491" s="4" t="str">
        <f aca="false">IF('Rubrica_Briciole-POSTA'!M491="","",'Rubrica_Briciole-POSTA'!M491)</f>
        <v/>
      </c>
      <c r="C491" s="5" t="str">
        <f aca="false">CONCATENATE('Rubrica_Briciole-POSTA'!E491," ",'Rubrica_Briciole-POSTA'!F491)</f>
        <v>Viale Venezia 24</v>
      </c>
      <c r="D491" s="5" t="str">
        <f aca="false">CONCATENATE('Rubrica_Briciole-POSTA'!H491," ",'Rubrica_Briciole-POSTA'!I491," ",'Rubrica_Briciole-POSTA'!J491)</f>
        <v>61121 PESARO PU</v>
      </c>
      <c r="E491" s="5" t="str">
        <f aca="false">IF(OR('Rubrica_Briciole-POSTA'!L491="IT",'Rubrica_Briciole-POSTA'!L491=""),"",IF('Rubrica_Briciole-POSTA'!L491="SM","Repubblica di San Marino",'Rubrica_Briciole-POSTA'!L491))</f>
        <v/>
      </c>
      <c r="F491" s="5" t="str">
        <f aca="false">IF(OR('Rubrica_Briciole-POSTA'!L491&lt;&gt;"IT",'Rubrica_Briciole-POSTA'!L491&lt;&gt;"SM"),E491,"")</f>
        <v/>
      </c>
      <c r="G491" s="5" t="str">
        <f aca="false">IF(IFERROR(SEARCH("mandareprivacy",'Rubrica_Briciole-POSTA'!U491),"")&lt;&gt;"","x","")</f>
        <v/>
      </c>
    </row>
    <row r="492" customFormat="false" ht="13.8" hidden="true" customHeight="false" outlineLevel="0" collapsed="false">
      <c r="A492" s="5" t="str">
        <f aca="false">'Rubrica_Briciole-POSTA'!B492</f>
        <v>Nicoletti Lorenzo</v>
      </c>
      <c r="B492" s="4" t="str">
        <f aca="false">IF('Rubrica_Briciole-POSTA'!M492="","",'Rubrica_Briciole-POSTA'!M492)</f>
        <v/>
      </c>
      <c r="C492" s="5" t="str">
        <f aca="false">CONCATENATE('Rubrica_Briciole-POSTA'!E492," ",'Rubrica_Briciole-POSTA'!F492)</f>
        <v>Viale  Abruzzi 20</v>
      </c>
      <c r="D492" s="5" t="str">
        <f aca="false">CONCATENATE('Rubrica_Briciole-POSTA'!H492," ",'Rubrica_Briciole-POSTA'!I492," ",'Rubrica_Briciole-POSTA'!J492)</f>
        <v>47838 Riccione RN</v>
      </c>
      <c r="E492" s="5" t="str">
        <f aca="false">IF(OR('Rubrica_Briciole-POSTA'!L492="IT",'Rubrica_Briciole-POSTA'!L492=""),"",IF('Rubrica_Briciole-POSTA'!L492="SM","Repubblica di San Marino",'Rubrica_Briciole-POSTA'!L492))</f>
        <v/>
      </c>
      <c r="F492" s="5" t="str">
        <f aca="false">IF(OR('Rubrica_Briciole-POSTA'!L492&lt;&gt;"IT",'Rubrica_Briciole-POSTA'!L492&lt;&gt;"SM"),E492,"")</f>
        <v/>
      </c>
      <c r="G492" s="5" t="str">
        <f aca="false">IF(IFERROR(SEARCH("mandareprivacy",'Rubrica_Briciole-POSTA'!U492),"")&lt;&gt;"","x","")</f>
        <v/>
      </c>
    </row>
    <row r="493" customFormat="false" ht="13.8" hidden="true" customHeight="false" outlineLevel="0" collapsed="false">
      <c r="A493" s="5" t="str">
        <f aca="false">'Rubrica_Briciole-POSTA'!B493</f>
        <v>Nicolini Gabriella</v>
      </c>
      <c r="B493" s="4" t="str">
        <f aca="false">IF('Rubrica_Briciole-POSTA'!M493="","",'Rubrica_Briciole-POSTA'!M493)</f>
        <v/>
      </c>
      <c r="C493" s="5" t="str">
        <f aca="false">CONCATENATE('Rubrica_Briciole-POSTA'!E493," ",'Rubrica_Briciole-POSTA'!F493)</f>
        <v>Via Capizucchi 1</v>
      </c>
      <c r="D493" s="5" t="str">
        <f aca="false">CONCATENATE('Rubrica_Briciole-POSTA'!H493," ",'Rubrica_Briciole-POSTA'!I493," ",'Rubrica_Briciole-POSTA'!J493)</f>
        <v>47923 Rimini RN</v>
      </c>
      <c r="E493" s="5" t="str">
        <f aca="false">IF(OR('Rubrica_Briciole-POSTA'!L493="IT",'Rubrica_Briciole-POSTA'!L493=""),"",IF('Rubrica_Briciole-POSTA'!L493="SM","Repubblica di San Marino",'Rubrica_Briciole-POSTA'!L493))</f>
        <v/>
      </c>
      <c r="F493" s="5" t="str">
        <f aca="false">IF(OR('Rubrica_Briciole-POSTA'!L493&lt;&gt;"IT",'Rubrica_Briciole-POSTA'!L493&lt;&gt;"SM"),E493,"")</f>
        <v/>
      </c>
      <c r="G493" s="5" t="str">
        <f aca="false">IF(IFERROR(SEARCH("mandareprivacy",'Rubrica_Briciole-POSTA'!U493),"")&lt;&gt;"","x","")</f>
        <v/>
      </c>
    </row>
    <row r="494" customFormat="false" ht="13.8" hidden="true" customHeight="false" outlineLevel="0" collapsed="false">
      <c r="A494" s="5" t="str">
        <f aca="false">'Rubrica_Briciole-POSTA'!B494</f>
        <v>Nicolini P. Rosetta</v>
      </c>
      <c r="B494" s="4" t="str">
        <f aca="false">IF('Rubrica_Briciole-POSTA'!M494="","",'Rubrica_Briciole-POSTA'!M494)</f>
        <v/>
      </c>
      <c r="C494" s="5" t="str">
        <f aca="false">CONCATENATE('Rubrica_Briciole-POSTA'!E494," ",'Rubrica_Briciole-POSTA'!F494)</f>
        <v>Via Castellaccio 42</v>
      </c>
      <c r="D494" s="5" t="str">
        <f aca="false">CONCATENATE('Rubrica_Briciole-POSTA'!H494," ",'Rubrica_Briciole-POSTA'!I494," ",'Rubrica_Briciole-POSTA'!J494)</f>
        <v>47923 Rimini RN</v>
      </c>
      <c r="E494" s="5" t="str">
        <f aca="false">IF(OR('Rubrica_Briciole-POSTA'!L494="IT",'Rubrica_Briciole-POSTA'!L494=""),"",IF('Rubrica_Briciole-POSTA'!L494="SM","Repubblica di San Marino",'Rubrica_Briciole-POSTA'!L494))</f>
        <v/>
      </c>
      <c r="F494" s="5" t="str">
        <f aca="false">IF(OR('Rubrica_Briciole-POSTA'!L494&lt;&gt;"IT",'Rubrica_Briciole-POSTA'!L494&lt;&gt;"SM"),E494,"")</f>
        <v/>
      </c>
      <c r="G494" s="5" t="str">
        <f aca="false">IF(IFERROR(SEARCH("mandareprivacy",'Rubrica_Briciole-POSTA'!U494),"")&lt;&gt;"","x","")</f>
        <v/>
      </c>
    </row>
    <row r="495" customFormat="false" ht="13.8" hidden="true" customHeight="false" outlineLevel="0" collapsed="false">
      <c r="A495" s="5" t="str">
        <f aca="false">'Rubrica_Briciole-POSTA'!B495</f>
        <v>Nicolini Romano</v>
      </c>
      <c r="B495" s="4" t="str">
        <f aca="false">IF('Rubrica_Briciole-POSTA'!M495="","",'Rubrica_Briciole-POSTA'!M495)</f>
        <v>c/o Istituto Valloni</v>
      </c>
      <c r="C495" s="5" t="str">
        <f aca="false">CONCATENATE('Rubrica_Briciole-POSTA'!E495," ",'Rubrica_Briciole-POSTA'!F495)</f>
        <v>Via di Mezzo 1</v>
      </c>
      <c r="D495" s="5" t="str">
        <f aca="false">CONCATENATE('Rubrica_Briciole-POSTA'!H495," ",'Rubrica_Briciole-POSTA'!I495," ",'Rubrica_Briciole-POSTA'!J495)</f>
        <v>47923 RIMINI RN</v>
      </c>
      <c r="E495" s="5" t="str">
        <f aca="false">IF(OR('Rubrica_Briciole-POSTA'!L495="IT",'Rubrica_Briciole-POSTA'!L495=""),"",IF('Rubrica_Briciole-POSTA'!L495="SM","Repubblica di San Marino",'Rubrica_Briciole-POSTA'!L495))</f>
        <v/>
      </c>
      <c r="F495" s="5" t="str">
        <f aca="false">IF(OR('Rubrica_Briciole-POSTA'!L495&lt;&gt;"IT",'Rubrica_Briciole-POSTA'!L495&lt;&gt;"SM"),E495,"")</f>
        <v/>
      </c>
      <c r="G495" s="5" t="str">
        <f aca="false">IF(IFERROR(SEARCH("mandareprivacy",'Rubrica_Briciole-POSTA'!U495),"")&lt;&gt;"","x","")</f>
        <v/>
      </c>
    </row>
    <row r="496" customFormat="false" ht="13.8" hidden="true" customHeight="false" outlineLevel="0" collapsed="false">
      <c r="A496" s="5" t="str">
        <f aca="false">'Rubrica_Briciole-POSTA'!B496</f>
        <v>Nicolini-Zani Matteo</v>
      </c>
      <c r="B496" s="4" t="str">
        <f aca="false">IF('Rubrica_Briciole-POSTA'!M496="","",'Rubrica_Briciole-POSTA'!M496)</f>
        <v>c/o Monastero di Bose</v>
      </c>
      <c r="C496" s="5" t="str">
        <f aca="false">CONCATENATE('Rubrica_Briciole-POSTA'!E496," ",'Rubrica_Briciole-POSTA'!F496)</f>
        <v>Via Bose 1</v>
      </c>
      <c r="D496" s="5" t="str">
        <f aca="false">CONCATENATE('Rubrica_Briciole-POSTA'!H496," ",'Rubrica_Briciole-POSTA'!I496," ",'Rubrica_Briciole-POSTA'!J496)</f>
        <v>13887 MAGNANO BI</v>
      </c>
      <c r="E496" s="5" t="str">
        <f aca="false">IF(OR('Rubrica_Briciole-POSTA'!L496="IT",'Rubrica_Briciole-POSTA'!L496=""),"",IF('Rubrica_Briciole-POSTA'!L496="SM","Repubblica di San Marino",'Rubrica_Briciole-POSTA'!L496))</f>
        <v/>
      </c>
      <c r="F496" s="5" t="str">
        <f aca="false">IF(OR('Rubrica_Briciole-POSTA'!L496&lt;&gt;"IT",'Rubrica_Briciole-POSTA'!L496&lt;&gt;"SM"),E496,"")</f>
        <v/>
      </c>
      <c r="G496" s="5" t="str">
        <f aca="false">IF(IFERROR(SEARCH("mandareprivacy",'Rubrica_Briciole-POSTA'!U496),"")&lt;&gt;"","x","")</f>
        <v/>
      </c>
    </row>
    <row r="497" customFormat="false" ht="13.8" hidden="true" customHeight="false" outlineLevel="0" collapsed="false">
      <c r="A497" s="5" t="str">
        <f aca="false">'Rubrica_Briciole-POSTA'!B497</f>
        <v>Nigro Anna Maria</v>
      </c>
      <c r="B497" s="4" t="str">
        <f aca="false">IF('Rubrica_Briciole-POSTA'!M497="","",'Rubrica_Briciole-POSTA'!M497)</f>
        <v/>
      </c>
      <c r="C497" s="5" t="str">
        <f aca="false">CONCATENATE('Rubrica_Briciole-POSTA'!E497," ",'Rubrica_Briciole-POSTA'!F497)</f>
        <v>Via Montescudo 115</v>
      </c>
      <c r="D497" s="5" t="str">
        <f aca="false">CONCATENATE('Rubrica_Briciole-POSTA'!H497," ",'Rubrica_Briciole-POSTA'!I497," ",'Rubrica_Briciole-POSTA'!J497)</f>
        <v>47853 Coriano RN</v>
      </c>
      <c r="E497" s="5" t="str">
        <f aca="false">IF(OR('Rubrica_Briciole-POSTA'!L497="IT",'Rubrica_Briciole-POSTA'!L497=""),"",IF('Rubrica_Briciole-POSTA'!L497="SM","Repubblica di San Marino",'Rubrica_Briciole-POSTA'!L497))</f>
        <v/>
      </c>
      <c r="F497" s="5" t="str">
        <f aca="false">IF(OR('Rubrica_Briciole-POSTA'!L497&lt;&gt;"IT",'Rubrica_Briciole-POSTA'!L497&lt;&gt;"SM"),E497,"")</f>
        <v/>
      </c>
      <c r="G497" s="5" t="str">
        <f aca="false">IF(IFERROR(SEARCH("mandareprivacy",'Rubrica_Briciole-POSTA'!U497),"")&lt;&gt;"","x","")</f>
        <v/>
      </c>
    </row>
    <row r="498" customFormat="false" ht="13.8" hidden="true" customHeight="false" outlineLevel="0" collapsed="false">
      <c r="A498" s="5" t="str">
        <f aca="false">'Rubrica_Briciole-POSTA'!B498</f>
        <v>Nigro Michelina</v>
      </c>
      <c r="B498" s="4" t="str">
        <f aca="false">IF('Rubrica_Briciole-POSTA'!M498="","",'Rubrica_Briciole-POSTA'!M498)</f>
        <v/>
      </c>
      <c r="C498" s="5" t="str">
        <f aca="false">CONCATENATE('Rubrica_Briciole-POSTA'!E498," ",'Rubrica_Briciole-POSTA'!F498)</f>
        <v>Via Soprastazione 4</v>
      </c>
      <c r="D498" s="5" t="str">
        <f aca="false">CONCATENATE('Rubrica_Briciole-POSTA'!H498," ",'Rubrica_Briciole-POSTA'!I498," ",'Rubrica_Briciole-POSTA'!J498)</f>
        <v>83030 Montaguto AV</v>
      </c>
      <c r="E498" s="5" t="str">
        <f aca="false">IF(OR('Rubrica_Briciole-POSTA'!L498="IT",'Rubrica_Briciole-POSTA'!L498=""),"",IF('Rubrica_Briciole-POSTA'!L498="SM","Repubblica di San Marino",'Rubrica_Briciole-POSTA'!L498))</f>
        <v/>
      </c>
      <c r="F498" s="5" t="str">
        <f aca="false">IF(OR('Rubrica_Briciole-POSTA'!L498&lt;&gt;"IT",'Rubrica_Briciole-POSTA'!L498&lt;&gt;"SM"),E498,"")</f>
        <v/>
      </c>
      <c r="G498" s="5" t="str">
        <f aca="false">IF(IFERROR(SEARCH("mandareprivacy",'Rubrica_Briciole-POSTA'!U498),"")&lt;&gt;"","x","")</f>
        <v/>
      </c>
    </row>
    <row r="499" customFormat="false" ht="13.8" hidden="true" customHeight="false" outlineLevel="0" collapsed="false">
      <c r="A499" s="5" t="str">
        <f aca="false">'Rubrica_Briciole-POSTA'!B499</f>
        <v>Nocilli Maria Ida</v>
      </c>
      <c r="B499" s="4" t="str">
        <f aca="false">IF('Rubrica_Briciole-POSTA'!M499="","",'Rubrica_Briciole-POSTA'!M499)</f>
        <v/>
      </c>
      <c r="C499" s="5" t="str">
        <f aca="false">CONCATENATE('Rubrica_Briciole-POSTA'!E499," ",'Rubrica_Briciole-POSTA'!F499)</f>
        <v>Via A. G. Bragaglia 4</v>
      </c>
      <c r="D499" s="5" t="str">
        <f aca="false">CONCATENATE('Rubrica_Briciole-POSTA'!H499," ",'Rubrica_Briciole-POSTA'!I499," ",'Rubrica_Briciole-POSTA'!J499)</f>
        <v>61122 Pesaro PU</v>
      </c>
      <c r="E499" s="5" t="str">
        <f aca="false">IF(OR('Rubrica_Briciole-POSTA'!L499="IT",'Rubrica_Briciole-POSTA'!L499=""),"",IF('Rubrica_Briciole-POSTA'!L499="SM","Repubblica di San Marino",'Rubrica_Briciole-POSTA'!L499))</f>
        <v/>
      </c>
      <c r="F499" s="5" t="str">
        <f aca="false">IF(OR('Rubrica_Briciole-POSTA'!L499&lt;&gt;"IT",'Rubrica_Briciole-POSTA'!L499&lt;&gt;"SM"),E499,"")</f>
        <v/>
      </c>
      <c r="G499" s="5" t="str">
        <f aca="false">IF(IFERROR(SEARCH("mandareprivacy",'Rubrica_Briciole-POSTA'!U499),"")&lt;&gt;"","x","")</f>
        <v/>
      </c>
    </row>
    <row r="500" customFormat="false" ht="13.8" hidden="true" customHeight="false" outlineLevel="0" collapsed="false">
      <c r="A500" s="5" t="str">
        <f aca="false">'Rubrica_Briciole-POSTA'!B500</f>
        <v>Nuti Daniele</v>
      </c>
      <c r="B500" s="4" t="str">
        <f aca="false">IF('Rubrica_Briciole-POSTA'!M500="","",'Rubrica_Briciole-POSTA'!M500)</f>
        <v/>
      </c>
      <c r="C500" s="5" t="str">
        <f aca="false">CONCATENATE('Rubrica_Briciole-POSTA'!E500," ",'Rubrica_Briciole-POSTA'!F500)</f>
        <v>Via M. Giudice 11</v>
      </c>
      <c r="D500" s="5" t="str">
        <f aca="false">CONCATENATE('Rubrica_Briciole-POSTA'!H500," ",'Rubrica_Briciole-POSTA'!I500," ",'Rubrica_Briciole-POSTA'!J500)</f>
        <v>47924 Rimini RN</v>
      </c>
      <c r="E500" s="5" t="str">
        <f aca="false">IF(OR('Rubrica_Briciole-POSTA'!L500="IT",'Rubrica_Briciole-POSTA'!L500=""),"",IF('Rubrica_Briciole-POSTA'!L500="SM","Repubblica di San Marino",'Rubrica_Briciole-POSTA'!L500))</f>
        <v/>
      </c>
      <c r="F500" s="5" t="str">
        <f aca="false">IF(OR('Rubrica_Briciole-POSTA'!L500&lt;&gt;"IT",'Rubrica_Briciole-POSTA'!L500&lt;&gt;"SM"),E500,"")</f>
        <v/>
      </c>
      <c r="G500" s="5" t="str">
        <f aca="false">IF(IFERROR(SEARCH("mandareprivacy",'Rubrica_Briciole-POSTA'!U500),"")&lt;&gt;"","x","")</f>
        <v/>
      </c>
    </row>
    <row r="501" customFormat="false" ht="13.8" hidden="true" customHeight="false" outlineLevel="0" collapsed="false">
      <c r="A501" s="5" t="str">
        <f aca="false">'Rubrica_Briciole-POSTA'!B501</f>
        <v>Obumneme Sylvester Obinna</v>
      </c>
      <c r="B501" s="4" t="str">
        <f aca="false">IF('Rubrica_Briciole-POSTA'!M501="","",'Rubrica_Briciole-POSTA'!M501)</f>
        <v/>
      </c>
      <c r="C501" s="5" t="str">
        <f aca="false">CONCATENATE('Rubrica_Briciole-POSTA'!E501," ",'Rubrica_Briciole-POSTA'!F501)</f>
        <v>Via Dante 6</v>
      </c>
      <c r="D501" s="5" t="str">
        <f aca="false">CONCATENATE('Rubrica_Briciole-POSTA'!H501," ",'Rubrica_Briciole-POSTA'!I501," ",'Rubrica_Briciole-POSTA'!J501)</f>
        <v>47843 Misano Adriatico RN</v>
      </c>
      <c r="E501" s="5" t="str">
        <f aca="false">IF(OR('Rubrica_Briciole-POSTA'!L501="IT",'Rubrica_Briciole-POSTA'!L501=""),"",IF('Rubrica_Briciole-POSTA'!L501="SM","Repubblica di San Marino",'Rubrica_Briciole-POSTA'!L501))</f>
        <v/>
      </c>
      <c r="F501" s="5" t="str">
        <f aca="false">IF(OR('Rubrica_Briciole-POSTA'!L501&lt;&gt;"IT",'Rubrica_Briciole-POSTA'!L501&lt;&gt;"SM"),E501,"")</f>
        <v/>
      </c>
      <c r="G501" s="5" t="str">
        <f aca="false">IF(IFERROR(SEARCH("mandareprivacy",'Rubrica_Briciole-POSTA'!U501),"")&lt;&gt;"","x","")</f>
        <v/>
      </c>
    </row>
    <row r="502" customFormat="false" ht="13.8" hidden="true" customHeight="false" outlineLevel="0" collapsed="false">
      <c r="A502" s="5" t="str">
        <f aca="false">'Rubrica_Briciole-POSTA'!B502</f>
        <v>Olivieri Piergiorgio</v>
      </c>
      <c r="B502" s="4" t="str">
        <f aca="false">IF('Rubrica_Briciole-POSTA'!M502="","",'Rubrica_Briciole-POSTA'!M502)</f>
        <v/>
      </c>
      <c r="C502" s="5" t="str">
        <f aca="false">CONCATENATE('Rubrica_Briciole-POSTA'!E502," ",'Rubrica_Briciole-POSTA'!F502)</f>
        <v>Via Cavallino 36</v>
      </c>
      <c r="D502" s="5" t="str">
        <f aca="false">CONCATENATE('Rubrica_Briciole-POSTA'!H502," ",'Rubrica_Briciole-POSTA'!I502," ",'Rubrica_Briciole-POSTA'!J502)</f>
        <v>47853 Coriano RN</v>
      </c>
      <c r="E502" s="5" t="str">
        <f aca="false">IF(OR('Rubrica_Briciole-POSTA'!L502="IT",'Rubrica_Briciole-POSTA'!L502=""),"",IF('Rubrica_Briciole-POSTA'!L502="SM","Repubblica di San Marino",'Rubrica_Briciole-POSTA'!L502))</f>
        <v/>
      </c>
      <c r="F502" s="5" t="str">
        <f aca="false">IF(OR('Rubrica_Briciole-POSTA'!L502&lt;&gt;"IT",'Rubrica_Briciole-POSTA'!L502&lt;&gt;"SM"),E502,"")</f>
        <v/>
      </c>
      <c r="G502" s="5" t="str">
        <f aca="false">IF(IFERROR(SEARCH("mandareprivacy",'Rubrica_Briciole-POSTA'!U502),"")&lt;&gt;"","x","")</f>
        <v/>
      </c>
    </row>
    <row r="503" customFormat="false" ht="13.8" hidden="true" customHeight="false" outlineLevel="0" collapsed="false">
      <c r="A503" s="5" t="str">
        <f aca="false">'Rubrica_Briciole-POSTA'!B503</f>
        <v>Ottogalli Paolo</v>
      </c>
      <c r="B503" s="4" t="str">
        <f aca="false">IF('Rubrica_Briciole-POSTA'!M503="","",'Rubrica_Briciole-POSTA'!M503)</f>
        <v/>
      </c>
      <c r="C503" s="5" t="str">
        <f aca="false">CONCATENATE('Rubrica_Briciole-POSTA'!E503," ",'Rubrica_Briciole-POSTA'!F503)</f>
        <v>Via Massaua 10</v>
      </c>
      <c r="D503" s="5" t="str">
        <f aca="false">CONCATENATE('Rubrica_Briciole-POSTA'!H503," ",'Rubrica_Briciole-POSTA'!I503," ",'Rubrica_Briciole-POSTA'!J503)</f>
        <v>47923 Rimini RN</v>
      </c>
      <c r="E503" s="5" t="str">
        <f aca="false">IF(OR('Rubrica_Briciole-POSTA'!L503="IT",'Rubrica_Briciole-POSTA'!L503=""),"",IF('Rubrica_Briciole-POSTA'!L503="SM","Repubblica di San Marino",'Rubrica_Briciole-POSTA'!L503))</f>
        <v/>
      </c>
      <c r="F503" s="5" t="str">
        <f aca="false">IF(OR('Rubrica_Briciole-POSTA'!L503&lt;&gt;"IT",'Rubrica_Briciole-POSTA'!L503&lt;&gt;"SM"),E503,"")</f>
        <v/>
      </c>
      <c r="G503" s="5" t="str">
        <f aca="false">IF(IFERROR(SEARCH("mandareprivacy",'Rubrica_Briciole-POSTA'!U503),"")&lt;&gt;"","x","")</f>
        <v/>
      </c>
    </row>
    <row r="504" customFormat="false" ht="13.8" hidden="true" customHeight="false" outlineLevel="0" collapsed="false">
      <c r="A504" s="5" t="str">
        <f aca="false">'Rubrica_Briciole-POSTA'!B504</f>
        <v>Paesani Dino</v>
      </c>
      <c r="B504" s="4" t="str">
        <f aca="false">IF('Rubrica_Briciole-POSTA'!M504="","",'Rubrica_Briciole-POSTA'!M504)</f>
        <v/>
      </c>
      <c r="C504" s="5" t="str">
        <f aca="false">CONCATENATE('Rubrica_Briciole-POSTA'!E504," ",'Rubrica_Briciole-POSTA'!F504)</f>
        <v>Via Isotta degli Atti 1</v>
      </c>
      <c r="D504" s="5" t="str">
        <f aca="false">CONCATENATE('Rubrica_Briciole-POSTA'!H504," ",'Rubrica_Briciole-POSTA'!I504," ",'Rubrica_Briciole-POSTA'!J504)</f>
        <v>47921 Rimini RN</v>
      </c>
      <c r="E504" s="5" t="str">
        <f aca="false">IF(OR('Rubrica_Briciole-POSTA'!L504="IT",'Rubrica_Briciole-POSTA'!L504=""),"",IF('Rubrica_Briciole-POSTA'!L504="SM","Repubblica di San Marino",'Rubrica_Briciole-POSTA'!L504))</f>
        <v/>
      </c>
      <c r="F504" s="5" t="str">
        <f aca="false">IF(OR('Rubrica_Briciole-POSTA'!L504&lt;&gt;"IT",'Rubrica_Briciole-POSTA'!L504&lt;&gt;"SM"),E504,"")</f>
        <v/>
      </c>
      <c r="G504" s="5" t="str">
        <f aca="false">IF(IFERROR(SEARCH("mandareprivacy",'Rubrica_Briciole-POSTA'!U504),"")&lt;&gt;"","x","")</f>
        <v/>
      </c>
    </row>
    <row r="505" customFormat="false" ht="13.8" hidden="true" customHeight="false" outlineLevel="0" collapsed="false">
      <c r="A505" s="5" t="str">
        <f aca="false">'Rubrica_Briciole-POSTA'!B505</f>
        <v>Paesani Piermarino</v>
      </c>
      <c r="B505" s="4" t="str">
        <f aca="false">IF('Rubrica_Briciole-POSTA'!M505="","",'Rubrica_Briciole-POSTA'!M505)</f>
        <v/>
      </c>
      <c r="C505" s="5" t="str">
        <f aca="false">CONCATENATE('Rubrica_Briciole-POSTA'!E505," ",'Rubrica_Briciole-POSTA'!F505)</f>
        <v>Via del Poggio 24</v>
      </c>
      <c r="D505" s="5" t="str">
        <f aca="false">CONCATENATE('Rubrica_Briciole-POSTA'!H505," ",'Rubrica_Briciole-POSTA'!I505," ",'Rubrica_Briciole-POSTA'!J505)</f>
        <v>47924 Rimini RN</v>
      </c>
      <c r="E505" s="5" t="str">
        <f aca="false">IF(OR('Rubrica_Briciole-POSTA'!L505="IT",'Rubrica_Briciole-POSTA'!L505=""),"",IF('Rubrica_Briciole-POSTA'!L505="SM","Repubblica di San Marino",'Rubrica_Briciole-POSTA'!L505))</f>
        <v/>
      </c>
      <c r="F505" s="5" t="str">
        <f aca="false">IF(OR('Rubrica_Briciole-POSTA'!L505&lt;&gt;"IT",'Rubrica_Briciole-POSTA'!L505&lt;&gt;"SM"),E505,"")</f>
        <v/>
      </c>
      <c r="G505" s="5" t="str">
        <f aca="false">IF(IFERROR(SEARCH("mandareprivacy",'Rubrica_Briciole-POSTA'!U505),"")&lt;&gt;"","x","")</f>
        <v/>
      </c>
    </row>
    <row r="506" customFormat="false" ht="28.2" hidden="true" customHeight="false" outlineLevel="0" collapsed="false">
      <c r="A506" s="5" t="str">
        <f aca="false">'Rubrica_Briciole-POSTA'!B506</f>
        <v>Pagnucci Bianca</v>
      </c>
      <c r="B506" s="4" t="str">
        <f aca="false">IF('Rubrica_Briciole-POSTA'!M506="","",'Rubrica_Briciole-POSTA'!M506)</f>
        <v>c/o Ilario Sozzani Versilia Grandi Impianti srl</v>
      </c>
      <c r="C506" s="5" t="str">
        <f aca="false">CONCATENATE('Rubrica_Briciole-POSTA'!E506," ",'Rubrica_Briciole-POSTA'!F506)</f>
        <v>Via Aurelia nord 264</v>
      </c>
      <c r="D506" s="5" t="str">
        <f aca="false">CONCATENATE('Rubrica_Briciole-POSTA'!H506," ",'Rubrica_Briciole-POSTA'!I506," ",'Rubrica_Briciole-POSTA'!J506)</f>
        <v>55049 VIAREGGIO LU</v>
      </c>
      <c r="E506" s="5" t="str">
        <f aca="false">IF(OR('Rubrica_Briciole-POSTA'!L506="IT",'Rubrica_Briciole-POSTA'!L506=""),"",IF('Rubrica_Briciole-POSTA'!L506="SM","Repubblica di San Marino",'Rubrica_Briciole-POSTA'!L506))</f>
        <v/>
      </c>
      <c r="F506" s="5" t="str">
        <f aca="false">IF(OR('Rubrica_Briciole-POSTA'!L506&lt;&gt;"IT",'Rubrica_Briciole-POSTA'!L506&lt;&gt;"SM"),E506,"")</f>
        <v/>
      </c>
      <c r="G506" s="5" t="str">
        <f aca="false">IF(IFERROR(SEARCH("mandareprivacy",'Rubrica_Briciole-POSTA'!U506),"")&lt;&gt;"","x","")</f>
        <v/>
      </c>
    </row>
    <row r="507" customFormat="false" ht="13.8" hidden="true" customHeight="false" outlineLevel="0" collapsed="false">
      <c r="A507" s="5" t="str">
        <f aca="false">'Rubrica_Briciole-POSTA'!B507</f>
        <v>Pagnucci Giuseppe</v>
      </c>
      <c r="B507" s="4" t="str">
        <f aca="false">IF('Rubrica_Briciole-POSTA'!M507="","",'Rubrica_Briciole-POSTA'!M507)</f>
        <v>Loc. Ruota</v>
      </c>
      <c r="C507" s="5" t="str">
        <f aca="false">CONCATENATE('Rubrica_Briciole-POSTA'!E507," ",'Rubrica_Briciole-POSTA'!F507)</f>
        <v>Via Don Aldo Mei 2</v>
      </c>
      <c r="D507" s="5" t="str">
        <f aca="false">CONCATENATE('Rubrica_Briciole-POSTA'!H507," ",'Rubrica_Briciole-POSTA'!I507," ",'Rubrica_Briciole-POSTA'!J507)</f>
        <v>55062 CAPANNORI LU</v>
      </c>
      <c r="E507" s="5" t="str">
        <f aca="false">IF(OR('Rubrica_Briciole-POSTA'!L507="IT",'Rubrica_Briciole-POSTA'!L507=""),"",IF('Rubrica_Briciole-POSTA'!L507="SM","Repubblica di San Marino",'Rubrica_Briciole-POSTA'!L507))</f>
        <v/>
      </c>
      <c r="F507" s="5" t="str">
        <f aca="false">IF(OR('Rubrica_Briciole-POSTA'!L507&lt;&gt;"IT",'Rubrica_Briciole-POSTA'!L507&lt;&gt;"SM"),E507,"")</f>
        <v/>
      </c>
      <c r="G507" s="5" t="str">
        <f aca="false">IF(IFERROR(SEARCH("mandareprivacy",'Rubrica_Briciole-POSTA'!U507),"")&lt;&gt;"","x","")</f>
        <v/>
      </c>
    </row>
    <row r="508" customFormat="false" ht="13.8" hidden="true" customHeight="false" outlineLevel="0" collapsed="false">
      <c r="A508" s="5" t="str">
        <f aca="false">'Rubrica_Briciole-POSTA'!B508</f>
        <v>Palladino Angela</v>
      </c>
      <c r="B508" s="4" t="str">
        <f aca="false">IF('Rubrica_Briciole-POSTA'!M508="","",'Rubrica_Briciole-POSTA'!M508)</f>
        <v/>
      </c>
      <c r="C508" s="5" t="str">
        <f aca="false">CONCATENATE('Rubrica_Briciole-POSTA'!E508," ",'Rubrica_Briciole-POSTA'!F508)</f>
        <v>Via F.lli Bandiera 136</v>
      </c>
      <c r="D508" s="5" t="str">
        <f aca="false">CONCATENATE('Rubrica_Briciole-POSTA'!H508," ",'Rubrica_Briciole-POSTA'!I508," ",'Rubrica_Briciole-POSTA'!J508)</f>
        <v>87020 Tortora CS</v>
      </c>
      <c r="E508" s="5" t="str">
        <f aca="false">IF(OR('Rubrica_Briciole-POSTA'!L508="IT",'Rubrica_Briciole-POSTA'!L508=""),"",IF('Rubrica_Briciole-POSTA'!L508="SM","Repubblica di San Marino",'Rubrica_Briciole-POSTA'!L508))</f>
        <v/>
      </c>
      <c r="F508" s="5" t="str">
        <f aca="false">IF(OR('Rubrica_Briciole-POSTA'!L508&lt;&gt;"IT",'Rubrica_Briciole-POSTA'!L508&lt;&gt;"SM"),E508,"")</f>
        <v/>
      </c>
      <c r="G508" s="5" t="str">
        <f aca="false">IF(IFERROR(SEARCH("mandareprivacy",'Rubrica_Briciole-POSTA'!U508),"")&lt;&gt;"","x","")</f>
        <v/>
      </c>
    </row>
    <row r="509" customFormat="false" ht="28.2" hidden="true" customHeight="false" outlineLevel="0" collapsed="false">
      <c r="A509" s="5" t="str">
        <f aca="false">'Rubrica_Briciole-POSTA'!B509</f>
        <v>Paludi Achiropita</v>
      </c>
      <c r="B509" s="4" t="str">
        <f aca="false">IF('Rubrica_Briciole-POSTA'!M509="","",'Rubrica_Briciole-POSTA'!M509)</f>
        <v/>
      </c>
      <c r="C509" s="5" t="str">
        <f aca="false">CONCATENATE('Rubrica_Briciole-POSTA'!E509," ",'Rubrica_Briciole-POSTA'!F509)</f>
        <v>Via Borgo Malatesta 33</v>
      </c>
      <c r="D509" s="5" t="str">
        <f aca="false">CONCATENATE('Rubrica_Briciole-POSTA'!H509," ",'Rubrica_Briciole-POSTA'!I509," ",'Rubrica_Briciole-POSTA'!J509)</f>
        <v>47854 MONTESCUDO-MONTE COLOMBO RN</v>
      </c>
      <c r="E509" s="5" t="str">
        <f aca="false">IF(OR('Rubrica_Briciole-POSTA'!L509="IT",'Rubrica_Briciole-POSTA'!L509=""),"",IF('Rubrica_Briciole-POSTA'!L509="SM","Repubblica di San Marino",'Rubrica_Briciole-POSTA'!L509))</f>
        <v/>
      </c>
      <c r="F509" s="5" t="str">
        <f aca="false">IF(OR('Rubrica_Briciole-POSTA'!L509&lt;&gt;"IT",'Rubrica_Briciole-POSTA'!L509&lt;&gt;"SM"),E509,"")</f>
        <v/>
      </c>
      <c r="G509" s="5" t="str">
        <f aca="false">IF(IFERROR(SEARCH("mandareprivacy",'Rubrica_Briciole-POSTA'!U509),"")&lt;&gt;"","x","")</f>
        <v/>
      </c>
    </row>
    <row r="510" customFormat="false" ht="28.2" hidden="true" customHeight="false" outlineLevel="0" collapsed="false">
      <c r="A510" s="5" t="str">
        <f aca="false">'Rubrica_Briciole-POSTA'!B510</f>
        <v>Paludi Tina</v>
      </c>
      <c r="B510" s="4" t="str">
        <f aca="false">IF('Rubrica_Briciole-POSTA'!M510="","",'Rubrica_Briciole-POSTA'!M510)</f>
        <v/>
      </c>
      <c r="C510" s="5" t="str">
        <f aca="false">CONCATENATE('Rubrica_Briciole-POSTA'!E510," ",'Rubrica_Briciole-POSTA'!F510)</f>
        <v>Via Borgo Malatesta 33</v>
      </c>
      <c r="D510" s="5" t="str">
        <f aca="false">CONCATENATE('Rubrica_Briciole-POSTA'!H510," ",'Rubrica_Briciole-POSTA'!I510," ",'Rubrica_Briciole-POSTA'!J510)</f>
        <v>47854 MONTESCUDO-MONTE COLOMBO RN</v>
      </c>
      <c r="E510" s="5" t="str">
        <f aca="false">IF(OR('Rubrica_Briciole-POSTA'!L510="IT",'Rubrica_Briciole-POSTA'!L510=""),"",IF('Rubrica_Briciole-POSTA'!L510="SM","Repubblica di San Marino",'Rubrica_Briciole-POSTA'!L510))</f>
        <v/>
      </c>
      <c r="F510" s="5" t="str">
        <f aca="false">IF(OR('Rubrica_Briciole-POSTA'!L510&lt;&gt;"IT",'Rubrica_Briciole-POSTA'!L510&lt;&gt;"SM"),E510,"")</f>
        <v/>
      </c>
      <c r="G510" s="5" t="str">
        <f aca="false">IF(IFERROR(SEARCH("mandareprivacy",'Rubrica_Briciole-POSTA'!U510),"")&lt;&gt;"","x","")</f>
        <v/>
      </c>
    </row>
    <row r="511" customFormat="false" ht="13.8" hidden="true" customHeight="false" outlineLevel="0" collapsed="false">
      <c r="A511" s="5" t="str">
        <f aca="false">'Rubrica_Briciole-POSTA'!B511</f>
        <v>Pantaleo Claudio</v>
      </c>
      <c r="B511" s="4" t="str">
        <f aca="false">IF('Rubrica_Briciole-POSTA'!M511="","",'Rubrica_Briciole-POSTA'!M511)</f>
        <v/>
      </c>
      <c r="C511" s="5" t="str">
        <f aca="false">CONCATENATE('Rubrica_Briciole-POSTA'!E511," ",'Rubrica_Briciole-POSTA'!F511)</f>
        <v>Via del Prete 81</v>
      </c>
      <c r="D511" s="5" t="str">
        <f aca="false">CONCATENATE('Rubrica_Briciole-POSTA'!H511," ",'Rubrica_Briciole-POSTA'!I511," ",'Rubrica_Briciole-POSTA'!J511)</f>
        <v>47841 Cattolica RN</v>
      </c>
      <c r="E511" s="5" t="str">
        <f aca="false">IF(OR('Rubrica_Briciole-POSTA'!L511="IT",'Rubrica_Briciole-POSTA'!L511=""),"",IF('Rubrica_Briciole-POSTA'!L511="SM","Repubblica di San Marino",'Rubrica_Briciole-POSTA'!L511))</f>
        <v/>
      </c>
      <c r="F511" s="5" t="str">
        <f aca="false">IF(OR('Rubrica_Briciole-POSTA'!L511&lt;&gt;"IT",'Rubrica_Briciole-POSTA'!L511&lt;&gt;"SM"),E511,"")</f>
        <v/>
      </c>
      <c r="G511" s="5" t="str">
        <f aca="false">IF(IFERROR(SEARCH("mandareprivacy",'Rubrica_Briciole-POSTA'!U511),"")&lt;&gt;"","x","")</f>
        <v/>
      </c>
    </row>
    <row r="512" customFormat="false" ht="13.8" hidden="true" customHeight="false" outlineLevel="0" collapsed="false">
      <c r="A512" s="5" t="str">
        <f aca="false">'Rubrica_Briciole-POSTA'!B512</f>
        <v>Panzavolta Silvano</v>
      </c>
      <c r="B512" s="4" t="str">
        <f aca="false">IF('Rubrica_Briciole-POSTA'!M512="","",'Rubrica_Briciole-POSTA'!M512)</f>
        <v/>
      </c>
      <c r="C512" s="5" t="str">
        <f aca="false">CONCATENATE('Rubrica_Briciole-POSTA'!E512," ",'Rubrica_Briciole-POSTA'!F512)</f>
        <v>Via Pinarella 260</v>
      </c>
      <c r="D512" s="5" t="str">
        <f aca="false">CONCATENATE('Rubrica_Briciole-POSTA'!H512," ",'Rubrica_Briciole-POSTA'!I512," ",'Rubrica_Briciole-POSTA'!J512)</f>
        <v>48015 Cervia RA</v>
      </c>
      <c r="E512" s="5" t="str">
        <f aca="false">IF(OR('Rubrica_Briciole-POSTA'!L512="IT",'Rubrica_Briciole-POSTA'!L512=""),"",IF('Rubrica_Briciole-POSTA'!L512="SM","Repubblica di San Marino",'Rubrica_Briciole-POSTA'!L512))</f>
        <v/>
      </c>
      <c r="F512" s="5" t="str">
        <f aca="false">IF(OR('Rubrica_Briciole-POSTA'!L512&lt;&gt;"IT",'Rubrica_Briciole-POSTA'!L512&lt;&gt;"SM"),E512,"")</f>
        <v/>
      </c>
      <c r="G512" s="5" t="str">
        <f aca="false">IF(IFERROR(SEARCH("mandareprivacy",'Rubrica_Briciole-POSTA'!U512),"")&lt;&gt;"","x","")</f>
        <v/>
      </c>
    </row>
    <row r="513" customFormat="false" ht="13.8" hidden="true" customHeight="false" outlineLevel="0" collapsed="false">
      <c r="A513" s="5" t="str">
        <f aca="false">'Rubrica_Briciole-POSTA'!B513</f>
        <v>Papale Ermanno</v>
      </c>
      <c r="B513" s="4" t="str">
        <f aca="false">IF('Rubrica_Briciole-POSTA'!M513="","",'Rubrica_Briciole-POSTA'!M513)</f>
        <v/>
      </c>
      <c r="C513" s="5" t="str">
        <f aca="false">CONCATENATE('Rubrica_Briciole-POSTA'!E513," ",'Rubrica_Briciole-POSTA'!F513)</f>
        <v>Via Cura 117</v>
      </c>
      <c r="D513" s="5" t="str">
        <f aca="false">CONCATENATE('Rubrica_Briciole-POSTA'!H513," ",'Rubrica_Briciole-POSTA'!I513," ",'Rubrica_Briciole-POSTA'!J513)</f>
        <v>48121 Ravenna RA</v>
      </c>
      <c r="E513" s="5" t="str">
        <f aca="false">IF(OR('Rubrica_Briciole-POSTA'!L513="IT",'Rubrica_Briciole-POSTA'!L513=""),"",IF('Rubrica_Briciole-POSTA'!L513="SM","Repubblica di San Marino",'Rubrica_Briciole-POSTA'!L513))</f>
        <v/>
      </c>
      <c r="F513" s="5" t="str">
        <f aca="false">IF(OR('Rubrica_Briciole-POSTA'!L513&lt;&gt;"IT",'Rubrica_Briciole-POSTA'!L513&lt;&gt;"SM"),E513,"")</f>
        <v/>
      </c>
      <c r="G513" s="5" t="str">
        <f aca="false">IF(IFERROR(SEARCH("mandareprivacy",'Rubrica_Briciole-POSTA'!U513),"")&lt;&gt;"","x","")</f>
        <v/>
      </c>
    </row>
    <row r="514" customFormat="false" ht="13.8" hidden="true" customHeight="false" outlineLevel="0" collapsed="false">
      <c r="A514" s="5" t="str">
        <f aca="false">'Rubrica_Briciole-POSTA'!B514</f>
        <v>Papaleo Mario</v>
      </c>
      <c r="B514" s="4" t="str">
        <f aca="false">IF('Rubrica_Briciole-POSTA'!M514="","",'Rubrica_Briciole-POSTA'!M514)</f>
        <v/>
      </c>
      <c r="C514" s="5" t="str">
        <f aca="false">CONCATENATE('Rubrica_Briciole-POSTA'!E514," ",'Rubrica_Briciole-POSTA'!F514)</f>
        <v>Ca' Molino Vecchio 80/b</v>
      </c>
      <c r="D514" s="5" t="str">
        <f aca="false">CONCATENATE('Rubrica_Briciole-POSTA'!H514," ",'Rubrica_Briciole-POSTA'!I514," ",'Rubrica_Briciole-POSTA'!J514)</f>
        <v>47021 Bagno di Romagna FC</v>
      </c>
      <c r="E514" s="5" t="str">
        <f aca="false">IF(OR('Rubrica_Briciole-POSTA'!L514="IT",'Rubrica_Briciole-POSTA'!L514=""),"",IF('Rubrica_Briciole-POSTA'!L514="SM","Repubblica di San Marino",'Rubrica_Briciole-POSTA'!L514))</f>
        <v/>
      </c>
      <c r="F514" s="5" t="str">
        <f aca="false">IF(OR('Rubrica_Briciole-POSTA'!L514&lt;&gt;"IT",'Rubrica_Briciole-POSTA'!L514&lt;&gt;"SM"),E514,"")</f>
        <v/>
      </c>
      <c r="G514" s="5" t="str">
        <f aca="false">IF(IFERROR(SEARCH("mandareprivacy",'Rubrica_Briciole-POSTA'!U514),"")&lt;&gt;"","x","")</f>
        <v/>
      </c>
    </row>
    <row r="515" customFormat="false" ht="13.8" hidden="true" customHeight="false" outlineLevel="0" collapsed="false">
      <c r="A515" s="5" t="str">
        <f aca="false">'Rubrica_Briciole-POSTA'!B515</f>
        <v>Papini Raul Maria</v>
      </c>
      <c r="B515" s="4" t="str">
        <f aca="false">IF('Rubrica_Briciole-POSTA'!M515="","",'Rubrica_Briciole-POSTA'!M515)</f>
        <v/>
      </c>
      <c r="C515" s="5" t="str">
        <f aca="false">CONCATENATE('Rubrica_Briciole-POSTA'!E515," ",'Rubrica_Briciole-POSTA'!F515)</f>
        <v>V.le Cantù 4/a</v>
      </c>
      <c r="D515" s="5" t="str">
        <f aca="false">CONCATENATE('Rubrica_Briciole-POSTA'!H515," ",'Rubrica_Briciole-POSTA'!I515," ",'Rubrica_Briciole-POSTA'!J515)</f>
        <v>47838 Riccione RN</v>
      </c>
      <c r="E515" s="5" t="str">
        <f aca="false">IF(OR('Rubrica_Briciole-POSTA'!L515="IT",'Rubrica_Briciole-POSTA'!L515=""),"",IF('Rubrica_Briciole-POSTA'!L515="SM","Repubblica di San Marino",'Rubrica_Briciole-POSTA'!L515))</f>
        <v/>
      </c>
      <c r="F515" s="5" t="str">
        <f aca="false">IF(OR('Rubrica_Briciole-POSTA'!L515&lt;&gt;"IT",'Rubrica_Briciole-POSTA'!L515&lt;&gt;"SM"),E515,"")</f>
        <v/>
      </c>
      <c r="G515" s="5" t="str">
        <f aca="false">IF(IFERROR(SEARCH("mandareprivacy",'Rubrica_Briciole-POSTA'!U515),"")&lt;&gt;"","x","")</f>
        <v/>
      </c>
    </row>
    <row r="516" customFormat="false" ht="13.8" hidden="true" customHeight="false" outlineLevel="0" collapsed="false">
      <c r="A516" s="5" t="str">
        <f aca="false">'Rubrica_Briciole-POSTA'!B516</f>
        <v>Pappalardo Antonio</v>
      </c>
      <c r="B516" s="4" t="str">
        <f aca="false">IF('Rubrica_Briciole-POSTA'!M516="","",'Rubrica_Briciole-POSTA'!M516)</f>
        <v>c/o Parrocchia Stella Maris</v>
      </c>
      <c r="C516" s="5" t="str">
        <f aca="false">CONCATENATE('Rubrica_Briciole-POSTA'!E516," ",'Rubrica_Briciole-POSTA'!F516)</f>
        <v>P.za Stella Maris snc</v>
      </c>
      <c r="D516" s="5" t="str">
        <f aca="false">CONCATENATE('Rubrica_Briciole-POSTA'!H516," ",'Rubrica_Briciole-POSTA'!I516," ",'Rubrica_Briciole-POSTA'!J516)</f>
        <v>87020 TORTORA CS</v>
      </c>
      <c r="E516" s="5" t="str">
        <f aca="false">IF(OR('Rubrica_Briciole-POSTA'!L516="IT",'Rubrica_Briciole-POSTA'!L516=""),"",IF('Rubrica_Briciole-POSTA'!L516="SM","Repubblica di San Marino",'Rubrica_Briciole-POSTA'!L516))</f>
        <v/>
      </c>
      <c r="F516" s="5" t="str">
        <f aca="false">IF(OR('Rubrica_Briciole-POSTA'!L516&lt;&gt;"IT",'Rubrica_Briciole-POSTA'!L516&lt;&gt;"SM"),E516,"")</f>
        <v/>
      </c>
      <c r="G516" s="5" t="str">
        <f aca="false">IF(IFERROR(SEARCH("mandareprivacy",'Rubrica_Briciole-POSTA'!U516),"")&lt;&gt;"","x","")</f>
        <v/>
      </c>
    </row>
    <row r="517" customFormat="false" ht="13.8" hidden="true" customHeight="false" outlineLevel="0" collapsed="false">
      <c r="A517" s="5" t="str">
        <f aca="false">'Rubrica_Briciole-POSTA'!B517</f>
        <v>Paradisi Mario</v>
      </c>
      <c r="B517" s="4" t="str">
        <f aca="false">IF('Rubrica_Briciole-POSTA'!M517="","",'Rubrica_Briciole-POSTA'!M517)</f>
        <v/>
      </c>
      <c r="C517" s="5" t="str">
        <f aca="false">CONCATENATE('Rubrica_Briciole-POSTA'!E517," ",'Rubrica_Briciole-POSTA'!F517)</f>
        <v>Via Friburgo 16</v>
      </c>
      <c r="D517" s="5" t="str">
        <f aca="false">CONCATENATE('Rubrica_Briciole-POSTA'!H517," ",'Rubrica_Briciole-POSTA'!I517," ",'Rubrica_Briciole-POSTA'!J517)</f>
        <v>47924 RIMINI RN</v>
      </c>
      <c r="E517" s="5" t="str">
        <f aca="false">IF(OR('Rubrica_Briciole-POSTA'!L517="IT",'Rubrica_Briciole-POSTA'!L517=""),"",IF('Rubrica_Briciole-POSTA'!L517="SM","Repubblica di San Marino",'Rubrica_Briciole-POSTA'!L517))</f>
        <v/>
      </c>
      <c r="F517" s="5" t="str">
        <f aca="false">IF(OR('Rubrica_Briciole-POSTA'!L517&lt;&gt;"IT",'Rubrica_Briciole-POSTA'!L517&lt;&gt;"SM"),E517,"")</f>
        <v/>
      </c>
      <c r="G517" s="5" t="str">
        <f aca="false">IF(IFERROR(SEARCH("mandareprivacy",'Rubrica_Briciole-POSTA'!U517),"")&lt;&gt;"","x","")</f>
        <v/>
      </c>
    </row>
    <row r="518" customFormat="false" ht="13.8" hidden="true" customHeight="false" outlineLevel="0" collapsed="false">
      <c r="A518" s="5" t="str">
        <f aca="false">'Rubrica_Briciole-POSTA'!B518</f>
        <v>Parentelli Mario</v>
      </c>
      <c r="B518" s="4" t="str">
        <f aca="false">IF('Rubrica_Briciole-POSTA'!M518="","",'Rubrica_Briciole-POSTA'!M518)</f>
        <v/>
      </c>
      <c r="C518" s="5" t="str">
        <f aca="false">CONCATENATE('Rubrica_Briciole-POSTA'!E518," ",'Rubrica_Briciole-POSTA'!F518)</f>
        <v>Viale della Libertà 47</v>
      </c>
      <c r="D518" s="5" t="str">
        <f aca="false">CONCATENATE('Rubrica_Briciole-POSTA'!H518," ",'Rubrica_Briciole-POSTA'!I518," ",'Rubrica_Briciole-POSTA'!J518)</f>
        <v>47039 Savignano sul Rubicone FC</v>
      </c>
      <c r="E518" s="5" t="str">
        <f aca="false">IF(OR('Rubrica_Briciole-POSTA'!L518="IT",'Rubrica_Briciole-POSTA'!L518=""),"",IF('Rubrica_Briciole-POSTA'!L518="SM","Repubblica di San Marino",'Rubrica_Briciole-POSTA'!L518))</f>
        <v/>
      </c>
      <c r="F518" s="5" t="str">
        <f aca="false">IF(OR('Rubrica_Briciole-POSTA'!L518&lt;&gt;"IT",'Rubrica_Briciole-POSTA'!L518&lt;&gt;"SM"),E518,"")</f>
        <v/>
      </c>
      <c r="G518" s="5" t="str">
        <f aca="false">IF(IFERROR(SEARCH("mandareprivacy",'Rubrica_Briciole-POSTA'!U518),"")&lt;&gt;"","x","")</f>
        <v/>
      </c>
    </row>
    <row r="519" customFormat="false" ht="13.8" hidden="true" customHeight="false" outlineLevel="0" collapsed="false">
      <c r="A519" s="5" t="str">
        <f aca="false">'Rubrica_Briciole-POSTA'!B519</f>
        <v>Pari Andrea</v>
      </c>
      <c r="B519" s="4" t="str">
        <f aca="false">IF('Rubrica_Briciole-POSTA'!M519="","",'Rubrica_Briciole-POSTA'!M519)</f>
        <v/>
      </c>
      <c r="C519" s="5" t="str">
        <f aca="false">CONCATENATE('Rubrica_Briciole-POSTA'!E519," ",'Rubrica_Briciole-POSTA'!F519)</f>
        <v>Via Dabormida 2/A</v>
      </c>
      <c r="D519" s="5" t="str">
        <f aca="false">CONCATENATE('Rubrica_Briciole-POSTA'!H519," ",'Rubrica_Briciole-POSTA'!I519," ",'Rubrica_Briciole-POSTA'!J519)</f>
        <v>47921 Rimini RN</v>
      </c>
      <c r="E519" s="5" t="str">
        <f aca="false">IF(OR('Rubrica_Briciole-POSTA'!L519="IT",'Rubrica_Briciole-POSTA'!L519=""),"",IF('Rubrica_Briciole-POSTA'!L519="SM","Repubblica di San Marino",'Rubrica_Briciole-POSTA'!L519))</f>
        <v/>
      </c>
      <c r="F519" s="5" t="str">
        <f aca="false">IF(OR('Rubrica_Briciole-POSTA'!L519&lt;&gt;"IT",'Rubrica_Briciole-POSTA'!L519&lt;&gt;"SM"),E519,"")</f>
        <v/>
      </c>
      <c r="G519" s="5" t="str">
        <f aca="false">IF(IFERROR(SEARCH("mandareprivacy",'Rubrica_Briciole-POSTA'!U519),"")&lt;&gt;"","x","")</f>
        <v/>
      </c>
    </row>
    <row r="520" customFormat="false" ht="13.8" hidden="true" customHeight="false" outlineLevel="0" collapsed="false">
      <c r="A520" s="5" t="str">
        <f aca="false">'Rubrica_Briciole-POSTA'!B520</f>
        <v>Pari Maurizio</v>
      </c>
      <c r="B520" s="4" t="str">
        <f aca="false">IF('Rubrica_Briciole-POSTA'!M520="","",'Rubrica_Briciole-POSTA'!M520)</f>
        <v/>
      </c>
      <c r="C520" s="5" t="str">
        <f aca="false">CONCATENATE('Rubrica_Briciole-POSTA'!E520," ",'Rubrica_Briciole-POSTA'!F520)</f>
        <v>Via Parco del Marano 38</v>
      </c>
      <c r="D520" s="5" t="str">
        <f aca="false">CONCATENATE('Rubrica_Briciole-POSTA'!H520," ",'Rubrica_Briciole-POSTA'!I520," ",'Rubrica_Briciole-POSTA'!J520)</f>
        <v>47853 CORIANO RN</v>
      </c>
      <c r="E520" s="5" t="str">
        <f aca="false">IF(OR('Rubrica_Briciole-POSTA'!L520="IT",'Rubrica_Briciole-POSTA'!L520=""),"",IF('Rubrica_Briciole-POSTA'!L520="SM","Repubblica di San Marino",'Rubrica_Briciole-POSTA'!L520))</f>
        <v/>
      </c>
      <c r="F520" s="5" t="str">
        <f aca="false">IF(OR('Rubrica_Briciole-POSTA'!L520&lt;&gt;"IT",'Rubrica_Briciole-POSTA'!L520&lt;&gt;"SM"),E520,"")</f>
        <v/>
      </c>
      <c r="G520" s="5" t="str">
        <f aca="false">IF(IFERROR(SEARCH("mandareprivacy",'Rubrica_Briciole-POSTA'!U520),"")&lt;&gt;"","x","")</f>
        <v/>
      </c>
    </row>
    <row r="521" customFormat="false" ht="13.8" hidden="true" customHeight="false" outlineLevel="0" collapsed="false">
      <c r="A521" s="5" t="str">
        <f aca="false">'Rubrica_Briciole-POSTA'!B521</f>
        <v>Parma Claudio</v>
      </c>
      <c r="B521" s="4" t="str">
        <f aca="false">IF('Rubrica_Briciole-POSTA'!M521="","",'Rubrica_Briciole-POSTA'!M521)</f>
        <v/>
      </c>
      <c r="C521" s="5" t="str">
        <f aca="false">CONCATENATE('Rubrica_Briciole-POSTA'!E521," ",'Rubrica_Briciole-POSTA'!F521)</f>
        <v>Via Molise 16</v>
      </c>
      <c r="D521" s="5" t="str">
        <f aca="false">CONCATENATE('Rubrica_Briciole-POSTA'!H521," ",'Rubrica_Briciole-POSTA'!I521," ",'Rubrica_Briciole-POSTA'!J521)</f>
        <v>47923 Rimini RN</v>
      </c>
      <c r="E521" s="5" t="str">
        <f aca="false">IF(OR('Rubrica_Briciole-POSTA'!L521="IT",'Rubrica_Briciole-POSTA'!L521=""),"",IF('Rubrica_Briciole-POSTA'!L521="SM","Repubblica di San Marino",'Rubrica_Briciole-POSTA'!L521))</f>
        <v/>
      </c>
      <c r="F521" s="5" t="str">
        <f aca="false">IF(OR('Rubrica_Briciole-POSTA'!L521&lt;&gt;"IT",'Rubrica_Briciole-POSTA'!L521&lt;&gt;"SM"),E521,"")</f>
        <v/>
      </c>
      <c r="G521" s="5" t="str">
        <f aca="false">IF(IFERROR(SEARCH("mandareprivacy",'Rubrica_Briciole-POSTA'!U521),"")&lt;&gt;"","x","")</f>
        <v/>
      </c>
    </row>
    <row r="522" customFormat="false" ht="13.8" hidden="true" customHeight="false" outlineLevel="0" collapsed="false">
      <c r="A522" s="5" t="str">
        <f aca="false">'Rubrica_Briciole-POSTA'!B522</f>
        <v>Parmeggiani Enrico</v>
      </c>
      <c r="B522" s="4" t="str">
        <f aca="false">IF('Rubrica_Briciole-POSTA'!M522="","",'Rubrica_Briciole-POSTA'!M522)</f>
        <v/>
      </c>
      <c r="C522" s="5" t="str">
        <f aca="false">CONCATENATE('Rubrica_Briciole-POSTA'!E522," ",'Rubrica_Briciole-POSTA'!F522)</f>
        <v>Via A. Maffei 43</v>
      </c>
      <c r="D522" s="5" t="str">
        <f aca="false">CONCATENATE('Rubrica_Briciole-POSTA'!H522," ",'Rubrica_Briciole-POSTA'!I522," ",'Rubrica_Briciole-POSTA'!J522)</f>
        <v>47924 RIMINI RN</v>
      </c>
      <c r="E522" s="5" t="str">
        <f aca="false">IF(OR('Rubrica_Briciole-POSTA'!L522="IT",'Rubrica_Briciole-POSTA'!L522=""),"",IF('Rubrica_Briciole-POSTA'!L522="SM","Repubblica di San Marino",'Rubrica_Briciole-POSTA'!L522))</f>
        <v/>
      </c>
      <c r="F522" s="5" t="str">
        <f aca="false">IF(OR('Rubrica_Briciole-POSTA'!L522&lt;&gt;"IT",'Rubrica_Briciole-POSTA'!L522&lt;&gt;"SM"),E522,"")</f>
        <v/>
      </c>
      <c r="G522" s="5" t="str">
        <f aca="false">IF(IFERROR(SEARCH("mandareprivacy",'Rubrica_Briciole-POSTA'!U522),"")&lt;&gt;"","x","")</f>
        <v/>
      </c>
    </row>
    <row r="523" customFormat="false" ht="13.8" hidden="true" customHeight="false" outlineLevel="0" collapsed="false">
      <c r="A523" s="5" t="str">
        <f aca="false">'Rubrica_Briciole-POSTA'!B523</f>
        <v>Pasolini Giuseppe</v>
      </c>
      <c r="B523" s="4" t="str">
        <f aca="false">IF('Rubrica_Briciole-POSTA'!M523="","",'Rubrica_Briciole-POSTA'!M523)</f>
        <v/>
      </c>
      <c r="C523" s="5" t="str">
        <f aca="false">CONCATENATE('Rubrica_Briciole-POSTA'!E523," ",'Rubrica_Briciole-POSTA'!F523)</f>
        <v>V.le La Brusca 1311</v>
      </c>
      <c r="D523" s="5" t="str">
        <f aca="false">CONCATENATE('Rubrica_Briciole-POSTA'!H523," ",'Rubrica_Briciole-POSTA'!I523," ",'Rubrica_Briciole-POSTA'!J523)</f>
        <v>47835 Saludecio RN</v>
      </c>
      <c r="E523" s="5" t="str">
        <f aca="false">IF(OR('Rubrica_Briciole-POSTA'!L523="IT",'Rubrica_Briciole-POSTA'!L523=""),"",IF('Rubrica_Briciole-POSTA'!L523="SM","Repubblica di San Marino",'Rubrica_Briciole-POSTA'!L523))</f>
        <v/>
      </c>
      <c r="F523" s="5" t="str">
        <f aca="false">IF(OR('Rubrica_Briciole-POSTA'!L523&lt;&gt;"IT",'Rubrica_Briciole-POSTA'!L523&lt;&gt;"SM"),E523,"")</f>
        <v/>
      </c>
      <c r="G523" s="5" t="str">
        <f aca="false">IF(IFERROR(SEARCH("mandareprivacy",'Rubrica_Briciole-POSTA'!U523),"")&lt;&gt;"","x","")</f>
        <v/>
      </c>
    </row>
    <row r="524" customFormat="false" ht="13.8" hidden="true" customHeight="false" outlineLevel="0" collapsed="false">
      <c r="A524" s="5" t="str">
        <f aca="false">'Rubrica_Briciole-POSTA'!B524</f>
        <v>Pasquini Agostino</v>
      </c>
      <c r="B524" s="4" t="str">
        <f aca="false">IF('Rubrica_Briciole-POSTA'!M524="","",'Rubrica_Briciole-POSTA'!M524)</f>
        <v/>
      </c>
      <c r="C524" s="5" t="str">
        <f aca="false">CONCATENATE('Rubrica_Briciole-POSTA'!E524," ",'Rubrica_Briciole-POSTA'!F524)</f>
        <v>P.zza Ferrari 12</v>
      </c>
      <c r="D524" s="5" t="str">
        <f aca="false">CONCATENATE('Rubrica_Briciole-POSTA'!H524," ",'Rubrica_Briciole-POSTA'!I524," ",'Rubrica_Briciole-POSTA'!J524)</f>
        <v>47921 Rimini RN</v>
      </c>
      <c r="E524" s="5" t="str">
        <f aca="false">IF(OR('Rubrica_Briciole-POSTA'!L524="IT",'Rubrica_Briciole-POSTA'!L524=""),"",IF('Rubrica_Briciole-POSTA'!L524="SM","Repubblica di San Marino",'Rubrica_Briciole-POSTA'!L524))</f>
        <v/>
      </c>
      <c r="F524" s="5" t="str">
        <f aca="false">IF(OR('Rubrica_Briciole-POSTA'!L524&lt;&gt;"IT",'Rubrica_Briciole-POSTA'!L524&lt;&gt;"SM"),E524,"")</f>
        <v/>
      </c>
      <c r="G524" s="5" t="str">
        <f aca="false">IF(IFERROR(SEARCH("mandareprivacy",'Rubrica_Briciole-POSTA'!U524),"")&lt;&gt;"","x","")</f>
        <v/>
      </c>
    </row>
    <row r="525" customFormat="false" ht="13.8" hidden="true" customHeight="false" outlineLevel="0" collapsed="false">
      <c r="A525" s="5" t="str">
        <f aca="false">'Rubrica_Briciole-POSTA'!B525</f>
        <v>Patanè Davide</v>
      </c>
      <c r="B525" s="4" t="str">
        <f aca="false">IF('Rubrica_Briciole-POSTA'!M525="","",'Rubrica_Briciole-POSTA'!M525)</f>
        <v/>
      </c>
      <c r="C525" s="5" t="str">
        <f aca="false">CONCATENATE('Rubrica_Briciole-POSTA'!E525," ",'Rubrica_Briciole-POSTA'!F525)</f>
        <v>Via Matteri 15</v>
      </c>
      <c r="D525" s="5" t="str">
        <f aca="false">CONCATENATE('Rubrica_Briciole-POSTA'!H525," ",'Rubrica_Briciole-POSTA'!I525," ",'Rubrica_Briciole-POSTA'!J525)</f>
        <v>22014 Dongo CO</v>
      </c>
      <c r="E525" s="5" t="str">
        <f aca="false">IF(OR('Rubrica_Briciole-POSTA'!L525="IT",'Rubrica_Briciole-POSTA'!L525=""),"",IF('Rubrica_Briciole-POSTA'!L525="SM","Repubblica di San Marino",'Rubrica_Briciole-POSTA'!L525))</f>
        <v/>
      </c>
      <c r="F525" s="5" t="str">
        <f aca="false">IF(OR('Rubrica_Briciole-POSTA'!L525&lt;&gt;"IT",'Rubrica_Briciole-POSTA'!L525&lt;&gt;"SM"),E525,"")</f>
        <v/>
      </c>
      <c r="G525" s="5" t="str">
        <f aca="false">IF(IFERROR(SEARCH("mandareprivacy",'Rubrica_Briciole-POSTA'!U525),"")&lt;&gt;"","x","")</f>
        <v/>
      </c>
    </row>
    <row r="526" customFormat="false" ht="13.8" hidden="true" customHeight="false" outlineLevel="0" collapsed="false">
      <c r="A526" s="5" t="str">
        <f aca="false">'Rubrica_Briciole-POSTA'!B526</f>
        <v>Patrizi Fernando</v>
      </c>
      <c r="B526" s="4" t="str">
        <f aca="false">IF('Rubrica_Briciole-POSTA'!M526="","",'Rubrica_Briciole-POSTA'!M526)</f>
        <v/>
      </c>
      <c r="C526" s="5" t="str">
        <f aca="false">CONCATENATE('Rubrica_Briciole-POSTA'!E526," ",'Rubrica_Briciole-POSTA'!F526)</f>
        <v>Via dei Colli della Farnesina 98</v>
      </c>
      <c r="D526" s="5" t="str">
        <f aca="false">CONCATENATE('Rubrica_Briciole-POSTA'!H526," ",'Rubrica_Briciole-POSTA'!I526," ",'Rubrica_Briciole-POSTA'!J526)</f>
        <v>00135 Roma RM</v>
      </c>
      <c r="E526" s="5" t="str">
        <f aca="false">IF(OR('Rubrica_Briciole-POSTA'!L526="IT",'Rubrica_Briciole-POSTA'!L526=""),"",IF('Rubrica_Briciole-POSTA'!L526="SM","Repubblica di San Marino",'Rubrica_Briciole-POSTA'!L526))</f>
        <v/>
      </c>
      <c r="F526" s="5" t="str">
        <f aca="false">IF(OR('Rubrica_Briciole-POSTA'!L526&lt;&gt;"IT",'Rubrica_Briciole-POSTA'!L526&lt;&gt;"SM"),E526,"")</f>
        <v/>
      </c>
      <c r="G526" s="5" t="str">
        <f aca="false">IF(IFERROR(SEARCH("mandareprivacy",'Rubrica_Briciole-POSTA'!U526),"")&lt;&gt;"","x","")</f>
        <v/>
      </c>
    </row>
    <row r="527" customFormat="false" ht="13.8" hidden="true" customHeight="false" outlineLevel="0" collapsed="false">
      <c r="A527" s="5" t="str">
        <f aca="false">'Rubrica_Briciole-POSTA'!B527</f>
        <v>Pavolucci Daniela</v>
      </c>
      <c r="B527" s="4" t="str">
        <f aca="false">IF('Rubrica_Briciole-POSTA'!M527="","",'Rubrica_Briciole-POSTA'!M527)</f>
        <v/>
      </c>
      <c r="C527" s="5" t="str">
        <f aca="false">CONCATENATE('Rubrica_Briciole-POSTA'!E527," ",'Rubrica_Briciole-POSTA'!F527)</f>
        <v>Via Vistola 3</v>
      </c>
      <c r="D527" s="5" t="str">
        <f aca="false">CONCATENATE('Rubrica_Briciole-POSTA'!H527," ",'Rubrica_Briciole-POSTA'!I527," ",'Rubrica_Briciole-POSTA'!J527)</f>
        <v>47039 Savignano sul Rubicone FC</v>
      </c>
      <c r="E527" s="5" t="str">
        <f aca="false">IF(OR('Rubrica_Briciole-POSTA'!L527="IT",'Rubrica_Briciole-POSTA'!L527=""),"",IF('Rubrica_Briciole-POSTA'!L527="SM","Repubblica di San Marino",'Rubrica_Briciole-POSTA'!L527))</f>
        <v/>
      </c>
      <c r="F527" s="5" t="str">
        <f aca="false">IF(OR('Rubrica_Briciole-POSTA'!L527&lt;&gt;"IT",'Rubrica_Briciole-POSTA'!L527&lt;&gt;"SM"),E527,"")</f>
        <v/>
      </c>
      <c r="G527" s="5" t="str">
        <f aca="false">IF(IFERROR(SEARCH("mandareprivacy",'Rubrica_Briciole-POSTA'!U527),"")&lt;&gt;"","x","")</f>
        <v/>
      </c>
    </row>
    <row r="528" customFormat="false" ht="13.8" hidden="true" customHeight="false" outlineLevel="0" collapsed="false">
      <c r="A528" s="5" t="str">
        <f aca="false">'Rubrica_Briciole-POSTA'!B528</f>
        <v>Pedrazzini Luca</v>
      </c>
      <c r="B528" s="4" t="str">
        <f aca="false">IF('Rubrica_Briciole-POSTA'!M528="","",'Rubrica_Briciole-POSTA'!M528)</f>
        <v/>
      </c>
      <c r="C528" s="5" t="str">
        <f aca="false">CONCATENATE('Rubrica_Briciole-POSTA'!E528," ",'Rubrica_Briciole-POSTA'!F528)</f>
        <v>Via Roma 88</v>
      </c>
      <c r="D528" s="5" t="str">
        <f aca="false">CONCATENATE('Rubrica_Briciole-POSTA'!H528," ",'Rubrica_Briciole-POSTA'!I528," ",'Rubrica_Briciole-POSTA'!J528)</f>
        <v>26816 Ossago Lodigiano LO</v>
      </c>
      <c r="E528" s="5" t="str">
        <f aca="false">IF(OR('Rubrica_Briciole-POSTA'!L528="IT",'Rubrica_Briciole-POSTA'!L528=""),"",IF('Rubrica_Briciole-POSTA'!L528="SM","Repubblica di San Marino",'Rubrica_Briciole-POSTA'!L528))</f>
        <v/>
      </c>
      <c r="F528" s="5" t="str">
        <f aca="false">IF(OR('Rubrica_Briciole-POSTA'!L528&lt;&gt;"IT",'Rubrica_Briciole-POSTA'!L528&lt;&gt;"SM"),E528,"")</f>
        <v/>
      </c>
      <c r="G528" s="5" t="str">
        <f aca="false">IF(IFERROR(SEARCH("mandareprivacy",'Rubrica_Briciole-POSTA'!U528),"")&lt;&gt;"","x","")</f>
        <v/>
      </c>
    </row>
    <row r="529" customFormat="false" ht="13.8" hidden="true" customHeight="false" outlineLevel="0" collapsed="false">
      <c r="A529" s="5" t="str">
        <f aca="false">'Rubrica_Briciole-POSTA'!B529</f>
        <v>Pedrosi Davide</v>
      </c>
      <c r="B529" s="4" t="str">
        <f aca="false">IF('Rubrica_Briciole-POSTA'!M529="","",'Rubrica_Briciole-POSTA'!M529)</f>
        <v/>
      </c>
      <c r="C529" s="5" t="str">
        <f aca="false">CONCATENATE('Rubrica_Briciole-POSTA'!E529," ",'Rubrica_Briciole-POSTA'!F529)</f>
        <v>Via Castelvecchio 107</v>
      </c>
      <c r="D529" s="5" t="str">
        <f aca="false">CONCATENATE('Rubrica_Briciole-POSTA'!H529," ",'Rubrica_Briciole-POSTA'!I529," ",'Rubrica_Briciole-POSTA'!J529)</f>
        <v>47039 Savignano sul Rubicone FC</v>
      </c>
      <c r="E529" s="5" t="str">
        <f aca="false">IF(OR('Rubrica_Briciole-POSTA'!L529="IT",'Rubrica_Briciole-POSTA'!L529=""),"",IF('Rubrica_Briciole-POSTA'!L529="SM","Repubblica di San Marino",'Rubrica_Briciole-POSTA'!L529))</f>
        <v/>
      </c>
      <c r="F529" s="5" t="str">
        <f aca="false">IF(OR('Rubrica_Briciole-POSTA'!L529&lt;&gt;"IT",'Rubrica_Briciole-POSTA'!L529&lt;&gt;"SM"),E529,"")</f>
        <v/>
      </c>
      <c r="G529" s="5" t="str">
        <f aca="false">IF(IFERROR(SEARCH("mandareprivacy",'Rubrica_Briciole-POSTA'!U529),"")&lt;&gt;"","x","")</f>
        <v/>
      </c>
    </row>
    <row r="530" customFormat="false" ht="13.8" hidden="true" customHeight="false" outlineLevel="0" collapsed="false">
      <c r="A530" s="5" t="str">
        <f aca="false">'Rubrica_Briciole-POSTA'!B530</f>
        <v>Penzo Silvia</v>
      </c>
      <c r="B530" s="4" t="str">
        <f aca="false">IF('Rubrica_Briciole-POSTA'!M530="","",'Rubrica_Briciole-POSTA'!M530)</f>
        <v/>
      </c>
      <c r="C530" s="5" t="str">
        <f aca="false">CONCATENATE('Rubrica_Briciole-POSTA'!E530," ",'Rubrica_Briciole-POSTA'!F530)</f>
        <v>Via Duomo 167</v>
      </c>
      <c r="D530" s="5" t="str">
        <f aca="false">CONCATENATE('Rubrica_Briciole-POSTA'!H530," ",'Rubrica_Briciole-POSTA'!I530," ",'Rubrica_Briciole-POSTA'!J530)</f>
        <v>30015 Chioggia VE</v>
      </c>
      <c r="E530" s="5" t="str">
        <f aca="false">IF(OR('Rubrica_Briciole-POSTA'!L530="IT",'Rubrica_Briciole-POSTA'!L530=""),"",IF('Rubrica_Briciole-POSTA'!L530="SM","Repubblica di San Marino",'Rubrica_Briciole-POSTA'!L530))</f>
        <v/>
      </c>
      <c r="F530" s="5" t="str">
        <f aca="false">IF(OR('Rubrica_Briciole-POSTA'!L530&lt;&gt;"IT",'Rubrica_Briciole-POSTA'!L530&lt;&gt;"SM"),E530,"")</f>
        <v/>
      </c>
      <c r="G530" s="5" t="str">
        <f aca="false">IF(IFERROR(SEARCH("mandareprivacy",'Rubrica_Briciole-POSTA'!U530),"")&lt;&gt;"","x","")</f>
        <v/>
      </c>
    </row>
    <row r="531" customFormat="false" ht="13.8" hidden="true" customHeight="false" outlineLevel="0" collapsed="false">
      <c r="A531" s="5" t="str">
        <f aca="false">'Rubrica_Briciole-POSTA'!B531</f>
        <v>Perego Gilberto</v>
      </c>
      <c r="B531" s="4" t="str">
        <f aca="false">IF('Rubrica_Briciole-POSTA'!M531="","",'Rubrica_Briciole-POSTA'!M531)</f>
        <v/>
      </c>
      <c r="C531" s="5" t="str">
        <f aca="false">CONCATENATE('Rubrica_Briciole-POSTA'!E531," ",'Rubrica_Briciole-POSTA'!F531)</f>
        <v>C.so XXII MARZO 37</v>
      </c>
      <c r="D531" s="5" t="str">
        <f aca="false">CONCATENATE('Rubrica_Briciole-POSTA'!H531," ",'Rubrica_Briciole-POSTA'!I531," ",'Rubrica_Briciole-POSTA'!J531)</f>
        <v>20129 Milano MI</v>
      </c>
      <c r="E531" s="5" t="str">
        <f aca="false">IF(OR('Rubrica_Briciole-POSTA'!L531="IT",'Rubrica_Briciole-POSTA'!L531=""),"",IF('Rubrica_Briciole-POSTA'!L531="SM","Repubblica di San Marino",'Rubrica_Briciole-POSTA'!L531))</f>
        <v/>
      </c>
      <c r="F531" s="5" t="str">
        <f aca="false">IF(OR('Rubrica_Briciole-POSTA'!L531&lt;&gt;"IT",'Rubrica_Briciole-POSTA'!L531&lt;&gt;"SM"),E531,"")</f>
        <v/>
      </c>
      <c r="G531" s="5" t="str">
        <f aca="false">IF(IFERROR(SEARCH("mandareprivacy",'Rubrica_Briciole-POSTA'!U531),"")&lt;&gt;"","x","")</f>
        <v/>
      </c>
    </row>
    <row r="532" customFormat="false" ht="28.2" hidden="true" customHeight="false" outlineLevel="0" collapsed="false">
      <c r="A532" s="5" t="str">
        <f aca="false">'Rubrica_Briciole-POSTA'!B532</f>
        <v>Peroto Andrea</v>
      </c>
      <c r="B532" s="4" t="str">
        <f aca="false">IF('Rubrica_Briciole-POSTA'!M532="","",'Rubrica_Briciole-POSTA'!M532)</f>
        <v>c/o Maggioli Editore</v>
      </c>
      <c r="C532" s="5" t="str">
        <f aca="false">CONCATENATE('Rubrica_Briciole-POSTA'!E532," ",'Rubrica_Briciole-POSTA'!F532)</f>
        <v>Via del Carpino 8</v>
      </c>
      <c r="D532" s="5" t="str">
        <f aca="false">CONCATENATE('Rubrica_Briciole-POSTA'!H532," ",'Rubrica_Briciole-POSTA'!I532," ",'Rubrica_Briciole-POSTA'!J532)</f>
        <v>47822 SANTARCANGELO DI ROMAGNA RN</v>
      </c>
      <c r="E532" s="5" t="str">
        <f aca="false">IF(OR('Rubrica_Briciole-POSTA'!L532="IT",'Rubrica_Briciole-POSTA'!L532=""),"",IF('Rubrica_Briciole-POSTA'!L532="SM","Repubblica di San Marino",'Rubrica_Briciole-POSTA'!L532))</f>
        <v/>
      </c>
      <c r="F532" s="5" t="str">
        <f aca="false">IF(OR('Rubrica_Briciole-POSTA'!L532&lt;&gt;"IT",'Rubrica_Briciole-POSTA'!L532&lt;&gt;"SM"),E532,"")</f>
        <v/>
      </c>
      <c r="G532" s="5" t="str">
        <f aca="false">IF(IFERROR(SEARCH("mandareprivacy",'Rubrica_Briciole-POSTA'!U532),"")&lt;&gt;"","x","")</f>
        <v/>
      </c>
    </row>
    <row r="533" customFormat="false" ht="13.8" hidden="true" customHeight="false" outlineLevel="0" collapsed="false">
      <c r="A533" s="5" t="str">
        <f aca="false">'Rubrica_Briciole-POSTA'!B533</f>
        <v>Perugini Stefano</v>
      </c>
      <c r="B533" s="4" t="str">
        <f aca="false">IF('Rubrica_Briciole-POSTA'!M533="","",'Rubrica_Briciole-POSTA'!M533)</f>
        <v/>
      </c>
      <c r="C533" s="5" t="str">
        <f aca="false">CONCATENATE('Rubrica_Briciole-POSTA'!E533," ",'Rubrica_Briciole-POSTA'!F533)</f>
        <v>Via Casale 11</v>
      </c>
      <c r="D533" s="5" t="str">
        <f aca="false">CONCATENATE('Rubrica_Briciole-POSTA'!H533," ",'Rubrica_Briciole-POSTA'!I533," ",'Rubrica_Briciole-POSTA'!J533)</f>
        <v>47923 Rimini RN</v>
      </c>
      <c r="E533" s="5" t="str">
        <f aca="false">IF(OR('Rubrica_Briciole-POSTA'!L533="IT",'Rubrica_Briciole-POSTA'!L533=""),"",IF('Rubrica_Briciole-POSTA'!L533="SM","Repubblica di San Marino",'Rubrica_Briciole-POSTA'!L533))</f>
        <v/>
      </c>
      <c r="F533" s="5" t="str">
        <f aca="false">IF(OR('Rubrica_Briciole-POSTA'!L533&lt;&gt;"IT",'Rubrica_Briciole-POSTA'!L533&lt;&gt;"SM"),E533,"")</f>
        <v/>
      </c>
      <c r="G533" s="5" t="str">
        <f aca="false">IF(IFERROR(SEARCH("mandareprivacy",'Rubrica_Briciole-POSTA'!U533),"")&lt;&gt;"","x","")</f>
        <v/>
      </c>
    </row>
    <row r="534" customFormat="false" ht="28.2" hidden="true" customHeight="false" outlineLevel="0" collapsed="false">
      <c r="A534" s="5" t="str">
        <f aca="false">'Rubrica_Briciole-POSTA'!B534</f>
        <v>Pesaresi Adamo</v>
      </c>
      <c r="B534" s="4" t="str">
        <f aca="false">IF('Rubrica_Briciole-POSTA'!M534="","",'Rubrica_Briciole-POSTA'!M534)</f>
        <v/>
      </c>
      <c r="C534" s="5" t="str">
        <f aca="false">CONCATENATE('Rubrica_Briciole-POSTA'!E534," ",'Rubrica_Briciole-POSTA'!F534)</f>
        <v>Via Trasv. Marecchia 3110</v>
      </c>
      <c r="D534" s="5" t="str">
        <f aca="false">CONCATENATE('Rubrica_Briciole-POSTA'!H534," ",'Rubrica_Briciole-POSTA'!I534," ",'Rubrica_Briciole-POSTA'!J534)</f>
        <v>47822 Santarcangelo di Romagna RN</v>
      </c>
      <c r="E534" s="5" t="str">
        <f aca="false">IF(OR('Rubrica_Briciole-POSTA'!L534="IT",'Rubrica_Briciole-POSTA'!L534=""),"",IF('Rubrica_Briciole-POSTA'!L534="SM","Repubblica di San Marino",'Rubrica_Briciole-POSTA'!L534))</f>
        <v/>
      </c>
      <c r="F534" s="5" t="str">
        <f aca="false">IF(OR('Rubrica_Briciole-POSTA'!L534&lt;&gt;"IT",'Rubrica_Briciole-POSTA'!L534&lt;&gt;"SM"),E534,"")</f>
        <v/>
      </c>
      <c r="G534" s="5" t="str">
        <f aca="false">IF(IFERROR(SEARCH("mandareprivacy",'Rubrica_Briciole-POSTA'!U534),"")&lt;&gt;"","x","")</f>
        <v/>
      </c>
    </row>
    <row r="535" customFormat="false" ht="13.8" hidden="true" customHeight="false" outlineLevel="0" collapsed="false">
      <c r="A535" s="5" t="str">
        <f aca="false">'Rubrica_Briciole-POSTA'!B535</f>
        <v>Pesaresi Gianluca</v>
      </c>
      <c r="B535" s="4" t="str">
        <f aca="false">IF('Rubrica_Briciole-POSTA'!M535="","",'Rubrica_Briciole-POSTA'!M535)</f>
        <v/>
      </c>
      <c r="C535" s="5" t="str">
        <f aca="false">CONCATENATE('Rubrica_Briciole-POSTA'!E535," ",'Rubrica_Briciole-POSTA'!F535)</f>
        <v>Via don Natale Villa 19</v>
      </c>
      <c r="D535" s="5" t="str">
        <f aca="false">CONCATENATE('Rubrica_Briciole-POSTA'!H535," ",'Rubrica_Briciole-POSTA'!I535," ",'Rubrica_Briciole-POSTA'!J535)</f>
        <v>47923 Rimini RN</v>
      </c>
      <c r="E535" s="5" t="str">
        <f aca="false">IF(OR('Rubrica_Briciole-POSTA'!L535="IT",'Rubrica_Briciole-POSTA'!L535=""),"",IF('Rubrica_Briciole-POSTA'!L535="SM","Repubblica di San Marino",'Rubrica_Briciole-POSTA'!L535))</f>
        <v/>
      </c>
      <c r="F535" s="5" t="str">
        <f aca="false">IF(OR('Rubrica_Briciole-POSTA'!L535&lt;&gt;"IT",'Rubrica_Briciole-POSTA'!L535&lt;&gt;"SM"),E535,"")</f>
        <v/>
      </c>
      <c r="G535" s="5" t="str">
        <f aca="false">IF(IFERROR(SEARCH("mandareprivacy",'Rubrica_Briciole-POSTA'!U535),"")&lt;&gt;"","x","")</f>
        <v/>
      </c>
    </row>
    <row r="536" customFormat="false" ht="13.8" hidden="true" customHeight="false" outlineLevel="0" collapsed="false">
      <c r="A536" s="5" t="str">
        <f aca="false">'Rubrica_Briciole-POSTA'!B536</f>
        <v>Pesaresi Giorgio</v>
      </c>
      <c r="B536" s="4" t="str">
        <f aca="false">IF('Rubrica_Briciole-POSTA'!M536="","",'Rubrica_Briciole-POSTA'!M536)</f>
        <v/>
      </c>
      <c r="C536" s="5" t="str">
        <f aca="false">CONCATENATE('Rubrica_Briciole-POSTA'!E536," ",'Rubrica_Briciole-POSTA'!F536)</f>
        <v>Via Carmagnola 1</v>
      </c>
      <c r="D536" s="5" t="str">
        <f aca="false">CONCATENATE('Rubrica_Briciole-POSTA'!H536," ",'Rubrica_Briciole-POSTA'!I536," ",'Rubrica_Briciole-POSTA'!J536)</f>
        <v>47921 Rimini RN</v>
      </c>
      <c r="E536" s="5" t="str">
        <f aca="false">IF(OR('Rubrica_Briciole-POSTA'!L536="IT",'Rubrica_Briciole-POSTA'!L536=""),"",IF('Rubrica_Briciole-POSTA'!L536="SM","Repubblica di San Marino",'Rubrica_Briciole-POSTA'!L536))</f>
        <v/>
      </c>
      <c r="F536" s="5" t="str">
        <f aca="false">IF(OR('Rubrica_Briciole-POSTA'!L536&lt;&gt;"IT",'Rubrica_Briciole-POSTA'!L536&lt;&gt;"SM"),E536,"")</f>
        <v/>
      </c>
      <c r="G536" s="5" t="str">
        <f aca="false">IF(IFERROR(SEARCH("mandareprivacy",'Rubrica_Briciole-POSTA'!U536),"")&lt;&gt;"","x","")</f>
        <v/>
      </c>
    </row>
    <row r="537" customFormat="false" ht="13.8" hidden="true" customHeight="false" outlineLevel="0" collapsed="false">
      <c r="A537" s="5" t="str">
        <f aca="false">'Rubrica_Briciole-POSTA'!B537</f>
        <v>Petrini Mauro</v>
      </c>
      <c r="B537" s="4" t="str">
        <f aca="false">IF('Rubrica_Briciole-POSTA'!M537="","",'Rubrica_Briciole-POSTA'!M537)</f>
        <v>c/o Parr. S. Nicolò e S. Francesco</v>
      </c>
      <c r="C537" s="5" t="str">
        <f aca="false">CONCATENATE('Rubrica_Briciole-POSTA'!E537," ",'Rubrica_Briciole-POSTA'!F537)</f>
        <v>Via alla Rocca 3</v>
      </c>
      <c r="D537" s="5" t="str">
        <f aca="false">CONCATENATE('Rubrica_Briciole-POSTA'!H537," ",'Rubrica_Briciole-POSTA'!I537," ",'Rubrica_Briciole-POSTA'!J537)</f>
        <v>47014 MELDOLA FC</v>
      </c>
      <c r="E537" s="5" t="str">
        <f aca="false">IF(OR('Rubrica_Briciole-POSTA'!L537="IT",'Rubrica_Briciole-POSTA'!L537=""),"",IF('Rubrica_Briciole-POSTA'!L537="SM","Repubblica di San Marino",'Rubrica_Briciole-POSTA'!L537))</f>
        <v/>
      </c>
      <c r="F537" s="5" t="str">
        <f aca="false">IF(OR('Rubrica_Briciole-POSTA'!L537&lt;&gt;"IT",'Rubrica_Briciole-POSTA'!L537&lt;&gt;"SM"),E537,"")</f>
        <v/>
      </c>
      <c r="G537" s="5" t="str">
        <f aca="false">IF(IFERROR(SEARCH("mandareprivacy",'Rubrica_Briciole-POSTA'!U537),"")&lt;&gt;"","x","")</f>
        <v/>
      </c>
    </row>
    <row r="538" customFormat="false" ht="13.8" hidden="true" customHeight="false" outlineLevel="0" collapsed="false">
      <c r="A538" s="5" t="str">
        <f aca="false">'Rubrica_Briciole-POSTA'!B538</f>
        <v>Pezzolesi Sandra</v>
      </c>
      <c r="B538" s="4" t="str">
        <f aca="false">IF('Rubrica_Briciole-POSTA'!M538="","",'Rubrica_Briciole-POSTA'!M538)</f>
        <v/>
      </c>
      <c r="C538" s="5" t="str">
        <f aca="false">CONCATENATE('Rubrica_Briciole-POSTA'!E538," ",'Rubrica_Briciole-POSTA'!F538)</f>
        <v>Via della pastora 76</v>
      </c>
      <c r="D538" s="5" t="str">
        <f aca="false">CONCATENATE('Rubrica_Briciole-POSTA'!H538," ",'Rubrica_Briciole-POSTA'!I538," ",'Rubrica_Briciole-POSTA'!J538)</f>
        <v>47853 Coriano RN</v>
      </c>
      <c r="E538" s="5" t="str">
        <f aca="false">IF(OR('Rubrica_Briciole-POSTA'!L538="IT",'Rubrica_Briciole-POSTA'!L538=""),"",IF('Rubrica_Briciole-POSTA'!L538="SM","Repubblica di San Marino",'Rubrica_Briciole-POSTA'!L538))</f>
        <v/>
      </c>
      <c r="F538" s="5" t="str">
        <f aca="false">IF(OR('Rubrica_Briciole-POSTA'!L538&lt;&gt;"IT",'Rubrica_Briciole-POSTA'!L538&lt;&gt;"SM"),E538,"")</f>
        <v/>
      </c>
      <c r="G538" s="5" t="str">
        <f aca="false">IF(IFERROR(SEARCH("mandareprivacy",'Rubrica_Briciole-POSTA'!U538),"")&lt;&gt;"","x","")</f>
        <v/>
      </c>
    </row>
    <row r="539" customFormat="false" ht="13.8" hidden="true" customHeight="false" outlineLevel="0" collapsed="false">
      <c r="A539" s="5" t="str">
        <f aca="false">'Rubrica_Briciole-POSTA'!B539</f>
        <v>Piccolo Elisabetta</v>
      </c>
      <c r="B539" s="4" t="str">
        <f aca="false">IF('Rubrica_Briciole-POSTA'!M539="","",'Rubrica_Briciole-POSTA'!M539)</f>
        <v/>
      </c>
      <c r="C539" s="5" t="str">
        <f aca="false">CONCATENATE('Rubrica_Briciole-POSTA'!E539," ",'Rubrica_Briciole-POSTA'!F539)</f>
        <v>Via Magarino 286</v>
      </c>
      <c r="D539" s="5" t="str">
        <f aca="false">CONCATENATE('Rubrica_Briciole-POSTA'!H539," ",'Rubrica_Briciole-POSTA'!I539," ",'Rubrica_Briciole-POSTA'!J539)</f>
        <v>45038 POLESELLA RO</v>
      </c>
      <c r="E539" s="5" t="str">
        <f aca="false">IF(OR('Rubrica_Briciole-POSTA'!L539="IT",'Rubrica_Briciole-POSTA'!L539=""),"",IF('Rubrica_Briciole-POSTA'!L539="SM","Repubblica di San Marino",'Rubrica_Briciole-POSTA'!L539))</f>
        <v/>
      </c>
      <c r="F539" s="5" t="str">
        <f aca="false">IF(OR('Rubrica_Briciole-POSTA'!L539&lt;&gt;"IT",'Rubrica_Briciole-POSTA'!L539&lt;&gt;"SM"),E539,"")</f>
        <v/>
      </c>
      <c r="G539" s="5" t="str">
        <f aca="false">IF(IFERROR(SEARCH("mandareprivacy",'Rubrica_Briciole-POSTA'!U539),"")&lt;&gt;"","x","")</f>
        <v/>
      </c>
    </row>
    <row r="540" customFormat="false" ht="13.8" hidden="true" customHeight="false" outlineLevel="0" collapsed="false">
      <c r="A540" s="5" t="str">
        <f aca="false">'Rubrica_Briciole-POSTA'!B540</f>
        <v>Piccolo Patrizia</v>
      </c>
      <c r="B540" s="4" t="str">
        <f aca="false">IF('Rubrica_Briciole-POSTA'!M540="","",'Rubrica_Briciole-POSTA'!M540)</f>
        <v/>
      </c>
      <c r="C540" s="5" t="str">
        <f aca="false">CONCATENATE('Rubrica_Briciole-POSTA'!E540," ",'Rubrica_Briciole-POSTA'!F540)</f>
        <v>Via Senigallia 11</v>
      </c>
      <c r="D540" s="5" t="str">
        <f aca="false">CONCATENATE('Rubrica_Briciole-POSTA'!H540," ",'Rubrica_Briciole-POSTA'!I540," ",'Rubrica_Briciole-POSTA'!J540)</f>
        <v>48124 RAVENNA RA</v>
      </c>
      <c r="E540" s="5" t="str">
        <f aca="false">IF(OR('Rubrica_Briciole-POSTA'!L540="IT",'Rubrica_Briciole-POSTA'!L540=""),"",IF('Rubrica_Briciole-POSTA'!L540="SM","Repubblica di San Marino",'Rubrica_Briciole-POSTA'!L540))</f>
        <v/>
      </c>
      <c r="F540" s="5" t="str">
        <f aca="false">IF(OR('Rubrica_Briciole-POSTA'!L540&lt;&gt;"IT",'Rubrica_Briciole-POSTA'!L540&lt;&gt;"SM"),E540,"")</f>
        <v/>
      </c>
      <c r="G540" s="5" t="str">
        <f aca="false">IF(IFERROR(SEARCH("mandareprivacy",'Rubrica_Briciole-POSTA'!U540),"")&lt;&gt;"","x","")</f>
        <v/>
      </c>
    </row>
    <row r="541" customFormat="false" ht="13.8" hidden="true" customHeight="false" outlineLevel="0" collapsed="false">
      <c r="A541" s="5" t="str">
        <f aca="false">'Rubrica_Briciole-POSTA'!B541</f>
        <v>Pierini Valeria</v>
      </c>
      <c r="B541" s="4" t="str">
        <f aca="false">IF('Rubrica_Briciole-POSTA'!M541="","",'Rubrica_Briciole-POSTA'!M541)</f>
        <v/>
      </c>
      <c r="C541" s="5" t="str">
        <f aca="false">CONCATENATE('Rubrica_Briciole-POSTA'!E541," ",'Rubrica_Briciole-POSTA'!F541)</f>
        <v>Via Dell'Allodola 24</v>
      </c>
      <c r="D541" s="5" t="str">
        <f aca="false">CONCATENATE('Rubrica_Briciole-POSTA'!H541," ",'Rubrica_Briciole-POSTA'!I541," ",'Rubrica_Briciole-POSTA'!J541)</f>
        <v>47853 Coriano RN</v>
      </c>
      <c r="E541" s="5" t="str">
        <f aca="false">IF(OR('Rubrica_Briciole-POSTA'!L541="IT",'Rubrica_Briciole-POSTA'!L541=""),"",IF('Rubrica_Briciole-POSTA'!L541="SM","Repubblica di San Marino",'Rubrica_Briciole-POSTA'!L541))</f>
        <v/>
      </c>
      <c r="F541" s="5" t="str">
        <f aca="false">IF(OR('Rubrica_Briciole-POSTA'!L541&lt;&gt;"IT",'Rubrica_Briciole-POSTA'!L541&lt;&gt;"SM"),E541,"")</f>
        <v/>
      </c>
      <c r="G541" s="5" t="str">
        <f aca="false">IF(IFERROR(SEARCH("mandareprivacy",'Rubrica_Briciole-POSTA'!U541),"")&lt;&gt;"","x","")</f>
        <v/>
      </c>
    </row>
    <row r="542" customFormat="false" ht="13.8" hidden="true" customHeight="false" outlineLevel="0" collapsed="false">
      <c r="A542" s="5" t="str">
        <f aca="false">'Rubrica_Briciole-POSTA'!B542</f>
        <v>Pierini Vera</v>
      </c>
      <c r="B542" s="4" t="str">
        <f aca="false">IF('Rubrica_Briciole-POSTA'!M542="","",'Rubrica_Briciole-POSTA'!M542)</f>
        <v/>
      </c>
      <c r="C542" s="5" t="str">
        <f aca="false">CONCATENATE('Rubrica_Briciole-POSTA'!E542," ",'Rubrica_Briciole-POSTA'!F542)</f>
        <v>Via Dell'Allodola 24</v>
      </c>
      <c r="D542" s="5" t="str">
        <f aca="false">CONCATENATE('Rubrica_Briciole-POSTA'!H542," ",'Rubrica_Briciole-POSTA'!I542," ",'Rubrica_Briciole-POSTA'!J542)</f>
        <v>47853 Coriano RN</v>
      </c>
      <c r="E542" s="5" t="str">
        <f aca="false">IF(OR('Rubrica_Briciole-POSTA'!L542="IT",'Rubrica_Briciole-POSTA'!L542=""),"",IF('Rubrica_Briciole-POSTA'!L542="SM","Repubblica di San Marino",'Rubrica_Briciole-POSTA'!L542))</f>
        <v/>
      </c>
      <c r="F542" s="5" t="str">
        <f aca="false">IF(OR('Rubrica_Briciole-POSTA'!L542&lt;&gt;"IT",'Rubrica_Briciole-POSTA'!L542&lt;&gt;"SM"),E542,"")</f>
        <v/>
      </c>
      <c r="G542" s="5" t="str">
        <f aca="false">IF(IFERROR(SEARCH("mandareprivacy",'Rubrica_Briciole-POSTA'!U542),"")&lt;&gt;"","x","")</f>
        <v/>
      </c>
    </row>
    <row r="543" customFormat="false" ht="13.8" hidden="true" customHeight="false" outlineLevel="0" collapsed="false">
      <c r="A543" s="5" t="str">
        <f aca="false">'Rubrica_Briciole-POSTA'!B543</f>
        <v>Pignatta Patrizia</v>
      </c>
      <c r="B543" s="4" t="str">
        <f aca="false">IF('Rubrica_Briciole-POSTA'!M543="","",'Rubrica_Briciole-POSTA'!M543)</f>
        <v>c/o "La Bottega della Piada"</v>
      </c>
      <c r="C543" s="5" t="str">
        <f aca="false">CONCATENATE('Rubrica_Briciole-POSTA'!E543," ",'Rubrica_Briciole-POSTA'!F543)</f>
        <v>V.le Dati 98</v>
      </c>
      <c r="D543" s="5" t="str">
        <f aca="false">CONCATENATE('Rubrica_Briciole-POSTA'!H543," ",'Rubrica_Briciole-POSTA'!I543," ",'Rubrica_Briciole-POSTA'!J543)</f>
        <v>47922 RIMINI RN</v>
      </c>
      <c r="E543" s="5" t="str">
        <f aca="false">IF(OR('Rubrica_Briciole-POSTA'!L543="IT",'Rubrica_Briciole-POSTA'!L543=""),"",IF('Rubrica_Briciole-POSTA'!L543="SM","Repubblica di San Marino",'Rubrica_Briciole-POSTA'!L543))</f>
        <v/>
      </c>
      <c r="F543" s="5" t="str">
        <f aca="false">IF(OR('Rubrica_Briciole-POSTA'!L543&lt;&gt;"IT",'Rubrica_Briciole-POSTA'!L543&lt;&gt;"SM"),E543,"")</f>
        <v/>
      </c>
      <c r="G543" s="5" t="str">
        <f aca="false">IF(IFERROR(SEARCH("mandareprivacy",'Rubrica_Briciole-POSTA'!U543),"")&lt;&gt;"","x","")</f>
        <v/>
      </c>
    </row>
    <row r="544" customFormat="false" ht="13.8" hidden="true" customHeight="false" outlineLevel="0" collapsed="false">
      <c r="A544" s="5" t="str">
        <f aca="false">'Rubrica_Briciole-POSTA'!B544</f>
        <v>Piller Cottrer Luigi</v>
      </c>
      <c r="B544" s="4" t="str">
        <f aca="false">IF('Rubrica_Briciole-POSTA'!M544="","",'Rubrica_Briciole-POSTA'!M544)</f>
        <v/>
      </c>
      <c r="C544" s="5" t="str">
        <f aca="false">CONCATENATE('Rubrica_Briciole-POSTA'!E544," ",'Rubrica_Briciole-POSTA'!F544)</f>
        <v>Borgo Granvilla 44</v>
      </c>
      <c r="D544" s="5" t="str">
        <f aca="false">CONCATENATE('Rubrica_Briciole-POSTA'!H544," ",'Rubrica_Briciole-POSTA'!I544," ",'Rubrica_Briciole-POSTA'!J544)</f>
        <v>33012 Sappada UD</v>
      </c>
      <c r="E544" s="5" t="str">
        <f aca="false">IF(OR('Rubrica_Briciole-POSTA'!L544="IT",'Rubrica_Briciole-POSTA'!L544=""),"",IF('Rubrica_Briciole-POSTA'!L544="SM","Repubblica di San Marino",'Rubrica_Briciole-POSTA'!L544))</f>
        <v/>
      </c>
      <c r="F544" s="5" t="str">
        <f aca="false">IF(OR('Rubrica_Briciole-POSTA'!L544&lt;&gt;"IT",'Rubrica_Briciole-POSTA'!L544&lt;&gt;"SM"),E544,"")</f>
        <v/>
      </c>
      <c r="G544" s="5" t="str">
        <f aca="false">IF(IFERROR(SEARCH("mandareprivacy",'Rubrica_Briciole-POSTA'!U544),"")&lt;&gt;"","x","")</f>
        <v/>
      </c>
    </row>
    <row r="545" customFormat="false" ht="13.8" hidden="true" customHeight="false" outlineLevel="0" collapsed="false">
      <c r="A545" s="5" t="str">
        <f aca="false">'Rubrica_Briciole-POSTA'!B545</f>
        <v>Piraccini Paolo</v>
      </c>
      <c r="B545" s="4" t="str">
        <f aca="false">IF('Rubrica_Briciole-POSTA'!M545="","",'Rubrica_Briciole-POSTA'!M545)</f>
        <v>c/o Ren-Auto</v>
      </c>
      <c r="C545" s="5" t="str">
        <f aca="false">CONCATENATE('Rubrica_Briciole-POSTA'!E545," ",'Rubrica_Briciole-POSTA'!F545)</f>
        <v>Via Italia 24</v>
      </c>
      <c r="D545" s="5" t="str">
        <f aca="false">CONCATENATE('Rubrica_Briciole-POSTA'!H545," ",'Rubrica_Briciole-POSTA'!I545," ",'Rubrica_Briciole-POSTA'!J545)</f>
        <v>47921 RIMINI RN</v>
      </c>
      <c r="E545" s="5" t="str">
        <f aca="false">IF(OR('Rubrica_Briciole-POSTA'!L545="IT",'Rubrica_Briciole-POSTA'!L545=""),"",IF('Rubrica_Briciole-POSTA'!L545="SM","Repubblica di San Marino",'Rubrica_Briciole-POSTA'!L545))</f>
        <v/>
      </c>
      <c r="F545" s="5" t="str">
        <f aca="false">IF(OR('Rubrica_Briciole-POSTA'!L545&lt;&gt;"IT",'Rubrica_Briciole-POSTA'!L545&lt;&gt;"SM"),E545,"")</f>
        <v/>
      </c>
      <c r="G545" s="5" t="str">
        <f aca="false">IF(IFERROR(SEARCH("mandareprivacy",'Rubrica_Briciole-POSTA'!U545),"")&lt;&gt;"","x","")</f>
        <v/>
      </c>
    </row>
    <row r="546" customFormat="false" ht="13.8" hidden="true" customHeight="false" outlineLevel="0" collapsed="false">
      <c r="A546" s="5" t="str">
        <f aca="false">'Rubrica_Briciole-POSTA'!B546</f>
        <v>Pironi Alessandro</v>
      </c>
      <c r="B546" s="4" t="str">
        <f aca="false">IF('Rubrica_Briciole-POSTA'!M546="","",'Rubrica_Briciole-POSTA'!M546)</f>
        <v/>
      </c>
      <c r="C546" s="5" t="str">
        <f aca="false">CONCATENATE('Rubrica_Briciole-POSTA'!E546," ",'Rubrica_Briciole-POSTA'!F546)</f>
        <v>via Minghetti 11</v>
      </c>
      <c r="D546" s="5" t="str">
        <f aca="false">CONCATENATE('Rubrica_Briciole-POSTA'!H546," ",'Rubrica_Briciole-POSTA'!I546," ",'Rubrica_Briciole-POSTA'!J546)</f>
        <v>47838 Riccione RN</v>
      </c>
      <c r="E546" s="5" t="str">
        <f aca="false">IF(OR('Rubrica_Briciole-POSTA'!L546="IT",'Rubrica_Briciole-POSTA'!L546=""),"",IF('Rubrica_Briciole-POSTA'!L546="SM","Repubblica di San Marino",'Rubrica_Briciole-POSTA'!L546))</f>
        <v/>
      </c>
      <c r="F546" s="5" t="str">
        <f aca="false">IF(OR('Rubrica_Briciole-POSTA'!L546&lt;&gt;"IT",'Rubrica_Briciole-POSTA'!L546&lt;&gt;"SM"),E546,"")</f>
        <v/>
      </c>
      <c r="G546" s="5" t="str">
        <f aca="false">IF(IFERROR(SEARCH("mandareprivacy",'Rubrica_Briciole-POSTA'!U546),"")&lt;&gt;"","x","")</f>
        <v/>
      </c>
    </row>
    <row r="547" customFormat="false" ht="13.8" hidden="true" customHeight="false" outlineLevel="0" collapsed="false">
      <c r="A547" s="5" t="str">
        <f aca="false">'Rubrica_Briciole-POSTA'!B547</f>
        <v>Piscaglia Alessandro</v>
      </c>
      <c r="B547" s="4" t="str">
        <f aca="false">IF('Rubrica_Briciole-POSTA'!M547="","",'Rubrica_Briciole-POSTA'!M547)</f>
        <v/>
      </c>
      <c r="C547" s="5" t="str">
        <f aca="false">CONCATENATE('Rubrica_Briciole-POSTA'!E547," ",'Rubrica_Briciole-POSTA'!F547)</f>
        <v>Via S. Candido 6</v>
      </c>
      <c r="D547" s="5" t="str">
        <f aca="false">CONCATENATE('Rubrica_Briciole-POSTA'!H547," ",'Rubrica_Briciole-POSTA'!I547," ",'Rubrica_Briciole-POSTA'!J547)</f>
        <v>47921 Rimini RN</v>
      </c>
      <c r="E547" s="5" t="str">
        <f aca="false">IF(OR('Rubrica_Briciole-POSTA'!L547="IT",'Rubrica_Briciole-POSTA'!L547=""),"",IF('Rubrica_Briciole-POSTA'!L547="SM","Repubblica di San Marino",'Rubrica_Briciole-POSTA'!L547))</f>
        <v/>
      </c>
      <c r="F547" s="5" t="str">
        <f aca="false">IF(OR('Rubrica_Briciole-POSTA'!L547&lt;&gt;"IT",'Rubrica_Briciole-POSTA'!L547&lt;&gt;"SM"),E547,"")</f>
        <v/>
      </c>
      <c r="G547" s="5" t="str">
        <f aca="false">IF(IFERROR(SEARCH("mandareprivacy",'Rubrica_Briciole-POSTA'!U547),"")&lt;&gt;"","x","")</f>
        <v/>
      </c>
    </row>
    <row r="548" customFormat="false" ht="13.8" hidden="true" customHeight="false" outlineLevel="0" collapsed="false">
      <c r="A548" s="5" t="str">
        <f aca="false">'Rubrica_Briciole-POSTA'!B548</f>
        <v>Piva Linda</v>
      </c>
      <c r="B548" s="4" t="str">
        <f aca="false">IF('Rubrica_Briciole-POSTA'!M548="","",'Rubrica_Briciole-POSTA'!M548)</f>
        <v/>
      </c>
      <c r="C548" s="5" t="str">
        <f aca="false">CONCATENATE('Rubrica_Briciole-POSTA'!E548," ",'Rubrica_Briciole-POSTA'!F548)</f>
        <v>Via Emilia 77</v>
      </c>
      <c r="D548" s="5" t="str">
        <f aca="false">CONCATENATE('Rubrica_Briciole-POSTA'!H548," ",'Rubrica_Briciole-POSTA'!I548," ",'Rubrica_Briciole-POSTA'!J548)</f>
        <v>47921 Rimini RN</v>
      </c>
      <c r="E548" s="5" t="str">
        <f aca="false">IF(OR('Rubrica_Briciole-POSTA'!L548="IT",'Rubrica_Briciole-POSTA'!L548=""),"",IF('Rubrica_Briciole-POSTA'!L548="SM","Repubblica di San Marino",'Rubrica_Briciole-POSTA'!L548))</f>
        <v/>
      </c>
      <c r="F548" s="5" t="str">
        <f aca="false">IF(OR('Rubrica_Briciole-POSTA'!L548&lt;&gt;"IT",'Rubrica_Briciole-POSTA'!L548&lt;&gt;"SM"),E548,"")</f>
        <v/>
      </c>
      <c r="G548" s="5" t="str">
        <f aca="false">IF(IFERROR(SEARCH("mandareprivacy",'Rubrica_Briciole-POSTA'!U548),"")&lt;&gt;"","x","")</f>
        <v/>
      </c>
    </row>
    <row r="549" customFormat="false" ht="13.8" hidden="true" customHeight="false" outlineLevel="0" collapsed="false">
      <c r="A549" s="5" t="str">
        <f aca="false">'Rubrica_Briciole-POSTA'!B549</f>
        <v>Pivi Sonia</v>
      </c>
      <c r="B549" s="4" t="str">
        <f aca="false">IF('Rubrica_Briciole-POSTA'!M549="","",'Rubrica_Briciole-POSTA'!M549)</f>
        <v/>
      </c>
      <c r="C549" s="5" t="str">
        <f aca="false">CONCATENATE('Rubrica_Briciole-POSTA'!E549," ",'Rubrica_Briciole-POSTA'!F549)</f>
        <v>Via Marzabotto 24</v>
      </c>
      <c r="D549" s="5" t="str">
        <f aca="false">CONCATENATE('Rubrica_Briciole-POSTA'!H549," ",'Rubrica_Briciole-POSTA'!I549," ",'Rubrica_Briciole-POSTA'!J549)</f>
        <v>47853 Coriano RN</v>
      </c>
      <c r="E549" s="5" t="str">
        <f aca="false">IF(OR('Rubrica_Briciole-POSTA'!L549="IT",'Rubrica_Briciole-POSTA'!L549=""),"",IF('Rubrica_Briciole-POSTA'!L549="SM","Repubblica di San Marino",'Rubrica_Briciole-POSTA'!L549))</f>
        <v/>
      </c>
      <c r="F549" s="5" t="str">
        <f aca="false">IF(OR('Rubrica_Briciole-POSTA'!L549&lt;&gt;"IT",'Rubrica_Briciole-POSTA'!L549&lt;&gt;"SM"),E549,"")</f>
        <v/>
      </c>
      <c r="G549" s="5" t="str">
        <f aca="false">IF(IFERROR(SEARCH("mandareprivacy",'Rubrica_Briciole-POSTA'!U549),"")&lt;&gt;"","x","")</f>
        <v/>
      </c>
    </row>
    <row r="550" customFormat="false" ht="13.8" hidden="true" customHeight="false" outlineLevel="0" collapsed="false">
      <c r="A550" s="5" t="str">
        <f aca="false">'Rubrica_Briciole-POSTA'!B550</f>
        <v>Pomili Cesare</v>
      </c>
      <c r="B550" s="4" t="str">
        <f aca="false">IF('Rubrica_Briciole-POSTA'!M550="","",'Rubrica_Briciole-POSTA'!M550)</f>
        <v/>
      </c>
      <c r="C550" s="5" t="str">
        <f aca="false">CONCATENATE('Rubrica_Briciole-POSTA'!E550," ",'Rubrica_Briciole-POSTA'!F550)</f>
        <v>Via San Paolo 58</v>
      </c>
      <c r="D550" s="5" t="str">
        <f aca="false">CONCATENATE('Rubrica_Briciole-POSTA'!H550," ",'Rubrica_Briciole-POSTA'!I550," ",'Rubrica_Briciole-POSTA'!J550)</f>
        <v>63066 Grottammare AP</v>
      </c>
      <c r="E550" s="5" t="str">
        <f aca="false">IF(OR('Rubrica_Briciole-POSTA'!L550="IT",'Rubrica_Briciole-POSTA'!L550=""),"",IF('Rubrica_Briciole-POSTA'!L550="SM","Repubblica di San Marino",'Rubrica_Briciole-POSTA'!L550))</f>
        <v/>
      </c>
      <c r="F550" s="5" t="str">
        <f aca="false">IF(OR('Rubrica_Briciole-POSTA'!L550&lt;&gt;"IT",'Rubrica_Briciole-POSTA'!L550&lt;&gt;"SM"),E550,"")</f>
        <v/>
      </c>
      <c r="G550" s="5" t="str">
        <f aca="false">IF(IFERROR(SEARCH("mandareprivacy",'Rubrica_Briciole-POSTA'!U550),"")&lt;&gt;"","x","")</f>
        <v/>
      </c>
    </row>
    <row r="551" customFormat="false" ht="28.2" hidden="true" customHeight="false" outlineLevel="0" collapsed="false">
      <c r="A551" s="5" t="str">
        <f aca="false">'Rubrica_Briciole-POSTA'!B551</f>
        <v>Pompili Patrizia</v>
      </c>
      <c r="B551" s="4" t="str">
        <f aca="false">IF('Rubrica_Briciole-POSTA'!M551="","",'Rubrica_Briciole-POSTA'!M551)</f>
        <v/>
      </c>
      <c r="C551" s="5" t="str">
        <f aca="false">CONCATENATE('Rubrica_Briciole-POSTA'!E551," ",'Rubrica_Briciole-POSTA'!F551)</f>
        <v>Piazza Castello 4</v>
      </c>
      <c r="D551" s="5" t="str">
        <f aca="false">CONCATENATE('Rubrica_Briciole-POSTA'!H551," ",'Rubrica_Briciole-POSTA'!I551," ",'Rubrica_Briciole-POSTA'!J551)</f>
        <v>47039 SAVIGNANO SUL RUBICONE FC</v>
      </c>
      <c r="E551" s="5" t="str">
        <f aca="false">IF(OR('Rubrica_Briciole-POSTA'!L551="IT",'Rubrica_Briciole-POSTA'!L551=""),"",IF('Rubrica_Briciole-POSTA'!L551="SM","Repubblica di San Marino",'Rubrica_Briciole-POSTA'!L551))</f>
        <v/>
      </c>
      <c r="F551" s="5" t="str">
        <f aca="false">IF(OR('Rubrica_Briciole-POSTA'!L551&lt;&gt;"IT",'Rubrica_Briciole-POSTA'!L551&lt;&gt;"SM"),E551,"")</f>
        <v/>
      </c>
      <c r="G551" s="5" t="str">
        <f aca="false">IF(IFERROR(SEARCH("mandareprivacy",'Rubrica_Briciole-POSTA'!U551),"")&lt;&gt;"","x","")</f>
        <v/>
      </c>
    </row>
    <row r="552" customFormat="false" ht="13.8" hidden="true" customHeight="false" outlineLevel="0" collapsed="false">
      <c r="A552" s="5" t="str">
        <f aca="false">'Rubrica_Briciole-POSTA'!B552</f>
        <v>Ponselè Lorenzo</v>
      </c>
      <c r="B552" s="4" t="str">
        <f aca="false">IF('Rubrica_Briciole-POSTA'!M552="","",'Rubrica_Briciole-POSTA'!M552)</f>
        <v/>
      </c>
      <c r="C552" s="5" t="str">
        <f aca="false">CONCATENATE('Rubrica_Briciole-POSTA'!E552," ",'Rubrica_Briciole-POSTA'!F552)</f>
        <v>V.le della Vittoria 68</v>
      </c>
      <c r="D552" s="5" t="str">
        <f aca="false">CONCATENATE('Rubrica_Briciole-POSTA'!H552," ",'Rubrica_Briciole-POSTA'!I552," ",'Rubrica_Briciole-POSTA'!J552)</f>
        <v>61121 Pesaro PU</v>
      </c>
      <c r="E552" s="5" t="str">
        <f aca="false">IF(OR('Rubrica_Briciole-POSTA'!L552="IT",'Rubrica_Briciole-POSTA'!L552=""),"",IF('Rubrica_Briciole-POSTA'!L552="SM","Repubblica di San Marino",'Rubrica_Briciole-POSTA'!L552))</f>
        <v/>
      </c>
      <c r="F552" s="5" t="str">
        <f aca="false">IF(OR('Rubrica_Briciole-POSTA'!L552&lt;&gt;"IT",'Rubrica_Briciole-POSTA'!L552&lt;&gt;"SM"),E552,"")</f>
        <v/>
      </c>
      <c r="G552" s="5" t="str">
        <f aca="false">IF(IFERROR(SEARCH("mandareprivacy",'Rubrica_Briciole-POSTA'!U552),"")&lt;&gt;"","x","")</f>
        <v/>
      </c>
    </row>
    <row r="553" customFormat="false" ht="13.8" hidden="true" customHeight="false" outlineLevel="0" collapsed="false">
      <c r="A553" s="5" t="str">
        <f aca="false">'Rubrica_Briciole-POSTA'!B553</f>
        <v>Ponzoni Chiara Grazia</v>
      </c>
      <c r="B553" s="4" t="str">
        <f aca="false">IF('Rubrica_Briciole-POSTA'!M553="","",'Rubrica_Briciole-POSTA'!M553)</f>
        <v/>
      </c>
      <c r="C553" s="5" t="str">
        <f aca="false">CONCATENATE('Rubrica_Briciole-POSTA'!E553," ",'Rubrica_Briciole-POSTA'!F553)</f>
        <v>Via Italia 9/B</v>
      </c>
      <c r="D553" s="5" t="str">
        <f aca="false">CONCATENATE('Rubrica_Briciole-POSTA'!H553," ",'Rubrica_Briciole-POSTA'!I553," ",'Rubrica_Briciole-POSTA'!J553)</f>
        <v>26900 Lodi LO</v>
      </c>
      <c r="E553" s="5" t="str">
        <f aca="false">IF(OR('Rubrica_Briciole-POSTA'!L553="IT",'Rubrica_Briciole-POSTA'!L553=""),"",IF('Rubrica_Briciole-POSTA'!L553="SM","Repubblica di San Marino",'Rubrica_Briciole-POSTA'!L553))</f>
        <v/>
      </c>
      <c r="F553" s="5" t="str">
        <f aca="false">IF(OR('Rubrica_Briciole-POSTA'!L553&lt;&gt;"IT",'Rubrica_Briciole-POSTA'!L553&lt;&gt;"SM"),E553,"")</f>
        <v/>
      </c>
      <c r="G553" s="5" t="str">
        <f aca="false">IF(IFERROR(SEARCH("mandareprivacy",'Rubrica_Briciole-POSTA'!U553),"")&lt;&gt;"","x","")</f>
        <v/>
      </c>
    </row>
    <row r="554" customFormat="false" ht="13.8" hidden="true" customHeight="false" outlineLevel="0" collapsed="false">
      <c r="A554" s="5" t="str">
        <f aca="false">'Rubrica_Briciole-POSTA'!B554</f>
        <v>Pratelli Salvatore</v>
      </c>
      <c r="B554" s="4" t="str">
        <f aca="false">IF('Rubrica_Briciole-POSTA'!M554="","",'Rubrica_Briciole-POSTA'!M554)</f>
        <v/>
      </c>
      <c r="C554" s="5" t="str">
        <f aca="false">CONCATENATE('Rubrica_Briciole-POSTA'!E554," ",'Rubrica_Briciole-POSTA'!F554)</f>
        <v>via delle Officine 65</v>
      </c>
      <c r="D554" s="5" t="str">
        <f aca="false">CONCATENATE('Rubrica_Briciole-POSTA'!H554," ",'Rubrica_Briciole-POSTA'!I554," ",'Rubrica_Briciole-POSTA'!J554)</f>
        <v>47923 Rimini RN</v>
      </c>
      <c r="E554" s="5" t="str">
        <f aca="false">IF(OR('Rubrica_Briciole-POSTA'!L554="IT",'Rubrica_Briciole-POSTA'!L554=""),"",IF('Rubrica_Briciole-POSTA'!L554="SM","Repubblica di San Marino",'Rubrica_Briciole-POSTA'!L554))</f>
        <v/>
      </c>
      <c r="F554" s="5" t="str">
        <f aca="false">IF(OR('Rubrica_Briciole-POSTA'!L554&lt;&gt;"IT",'Rubrica_Briciole-POSTA'!L554&lt;&gt;"SM"),E554,"")</f>
        <v/>
      </c>
      <c r="G554" s="5" t="str">
        <f aca="false">IF(IFERROR(SEARCH("mandareprivacy",'Rubrica_Briciole-POSTA'!U554),"")&lt;&gt;"","x","")</f>
        <v/>
      </c>
    </row>
    <row r="555" customFormat="false" ht="13.8" hidden="true" customHeight="false" outlineLevel="0" collapsed="false">
      <c r="A555" s="5" t="str">
        <f aca="false">'Rubrica_Briciole-POSTA'!B555</f>
        <v>Presti Gianluca</v>
      </c>
      <c r="B555" s="4" t="str">
        <f aca="false">IF('Rubrica_Briciole-POSTA'!M555="","",'Rubrica_Briciole-POSTA'!M555)</f>
        <v/>
      </c>
      <c r="C555" s="5" t="str">
        <f aca="false">CONCATENATE('Rubrica_Briciole-POSTA'!E555," ",'Rubrica_Briciole-POSTA'!F555)</f>
        <v>Via Euclide 1</v>
      </c>
      <c r="D555" s="5" t="str">
        <f aca="false">CONCATENATE('Rubrica_Briciole-POSTA'!H555," ",'Rubrica_Briciole-POSTA'!I555," ",'Rubrica_Briciole-POSTA'!J555)</f>
        <v>47039 Savignano sul Rubicone FC</v>
      </c>
      <c r="E555" s="5" t="str">
        <f aca="false">IF(OR('Rubrica_Briciole-POSTA'!L555="IT",'Rubrica_Briciole-POSTA'!L555=""),"",IF('Rubrica_Briciole-POSTA'!L555="SM","Repubblica di San Marino",'Rubrica_Briciole-POSTA'!L555))</f>
        <v/>
      </c>
      <c r="F555" s="5" t="str">
        <f aca="false">IF(OR('Rubrica_Briciole-POSTA'!L555&lt;&gt;"IT",'Rubrica_Briciole-POSTA'!L555&lt;&gt;"SM"),E555,"")</f>
        <v/>
      </c>
      <c r="G555" s="5" t="str">
        <f aca="false">IF(IFERROR(SEARCH("mandareprivacy",'Rubrica_Briciole-POSTA'!U555),"")&lt;&gt;"","x","")</f>
        <v/>
      </c>
    </row>
    <row r="556" customFormat="false" ht="13.8" hidden="true" customHeight="false" outlineLevel="0" collapsed="false">
      <c r="A556" s="5" t="str">
        <f aca="false">'Rubrica_Briciole-POSTA'!B556</f>
        <v>Pricci Cesare</v>
      </c>
      <c r="B556" s="4" t="str">
        <f aca="false">IF('Rubrica_Briciole-POSTA'!M556="","",'Rubrica_Briciole-POSTA'!M556)</f>
        <v/>
      </c>
      <c r="C556" s="5" t="str">
        <f aca="false">CONCATENATE('Rubrica_Briciole-POSTA'!E556," ",'Rubrica_Briciole-POSTA'!F556)</f>
        <v>Via San Padre Pio 2</v>
      </c>
      <c r="D556" s="5" t="str">
        <f aca="false">CONCATENATE('Rubrica_Briciole-POSTA'!H556," ",'Rubrica_Briciole-POSTA'!I556," ",'Rubrica_Briciole-POSTA'!J556)</f>
        <v>35020 Albignasego PD</v>
      </c>
      <c r="E556" s="5" t="str">
        <f aca="false">IF(OR('Rubrica_Briciole-POSTA'!L556="IT",'Rubrica_Briciole-POSTA'!L556=""),"",IF('Rubrica_Briciole-POSTA'!L556="SM","Repubblica di San Marino",'Rubrica_Briciole-POSTA'!L556))</f>
        <v/>
      </c>
      <c r="F556" s="5" t="str">
        <f aca="false">IF(OR('Rubrica_Briciole-POSTA'!L556&lt;&gt;"IT",'Rubrica_Briciole-POSTA'!L556&lt;&gt;"SM"),E556,"")</f>
        <v/>
      </c>
      <c r="G556" s="5" t="str">
        <f aca="false">IF(IFERROR(SEARCH("mandareprivacy",'Rubrica_Briciole-POSTA'!U556),"")&lt;&gt;"","x","")</f>
        <v/>
      </c>
    </row>
    <row r="557" customFormat="false" ht="13.8" hidden="true" customHeight="false" outlineLevel="0" collapsed="false">
      <c r="A557" s="5" t="str">
        <f aca="false">'Rubrica_Briciole-POSTA'!B557</f>
        <v>Principi Donatella</v>
      </c>
      <c r="B557" s="4" t="str">
        <f aca="false">IF('Rubrica_Briciole-POSTA'!M557="","",'Rubrica_Briciole-POSTA'!M557)</f>
        <v/>
      </c>
      <c r="C557" s="5" t="str">
        <f aca="false">CONCATENATE('Rubrica_Briciole-POSTA'!E557," ",'Rubrica_Briciole-POSTA'!F557)</f>
        <v>Strada di Casale 25/1</v>
      </c>
      <c r="D557" s="5" t="str">
        <f aca="false">CONCATENATE('Rubrica_Briciole-POSTA'!H557," ",'Rubrica_Briciole-POSTA'!I557," ",'Rubrica_Briciole-POSTA'!J557)</f>
        <v>61122 Pesaro PU</v>
      </c>
      <c r="E557" s="5" t="str">
        <f aca="false">IF(OR('Rubrica_Briciole-POSTA'!L557="IT",'Rubrica_Briciole-POSTA'!L557=""),"",IF('Rubrica_Briciole-POSTA'!L557="SM","Repubblica di San Marino",'Rubrica_Briciole-POSTA'!L557))</f>
        <v/>
      </c>
      <c r="F557" s="5" t="str">
        <f aca="false">IF(OR('Rubrica_Briciole-POSTA'!L557&lt;&gt;"IT",'Rubrica_Briciole-POSTA'!L557&lt;&gt;"SM"),E557,"")</f>
        <v/>
      </c>
      <c r="G557" s="5" t="str">
        <f aca="false">IF(IFERROR(SEARCH("mandareprivacy",'Rubrica_Briciole-POSTA'!U557),"")&lt;&gt;"","x","")</f>
        <v/>
      </c>
    </row>
    <row r="558" customFormat="false" ht="13.8" hidden="true" customHeight="false" outlineLevel="0" collapsed="false">
      <c r="A558" s="5" t="str">
        <f aca="false">'Rubrica_Briciole-POSTA'!B558</f>
        <v>Pronti Alberto</v>
      </c>
      <c r="B558" s="4" t="str">
        <f aca="false">IF('Rubrica_Briciole-POSTA'!M558="","",'Rubrica_Briciole-POSTA'!M558)</f>
        <v/>
      </c>
      <c r="C558" s="5" t="str">
        <f aca="false">CONCATENATE('Rubrica_Briciole-POSTA'!E558," ",'Rubrica_Briciole-POSTA'!F558)</f>
        <v>Via Pedrelli 2</v>
      </c>
      <c r="D558" s="5" t="str">
        <f aca="false">CONCATENATE('Rubrica_Briciole-POSTA'!H558," ",'Rubrica_Briciole-POSTA'!I558," ",'Rubrica_Briciole-POSTA'!J558)</f>
        <v>47853 Coriano RN</v>
      </c>
      <c r="E558" s="5" t="str">
        <f aca="false">IF(OR('Rubrica_Briciole-POSTA'!L558="IT",'Rubrica_Briciole-POSTA'!L558=""),"",IF('Rubrica_Briciole-POSTA'!L558="SM","Repubblica di San Marino",'Rubrica_Briciole-POSTA'!L558))</f>
        <v/>
      </c>
      <c r="F558" s="5" t="str">
        <f aca="false">IF(OR('Rubrica_Briciole-POSTA'!L558&lt;&gt;"IT",'Rubrica_Briciole-POSTA'!L558&lt;&gt;"SM"),E558,"")</f>
        <v/>
      </c>
      <c r="G558" s="5" t="str">
        <f aca="false">IF(IFERROR(SEARCH("mandareprivacy",'Rubrica_Briciole-POSTA'!U558),"")&lt;&gt;"","x","")</f>
        <v/>
      </c>
    </row>
    <row r="559" customFormat="false" ht="13.8" hidden="true" customHeight="false" outlineLevel="0" collapsed="false">
      <c r="A559" s="5" t="str">
        <f aca="false">'Rubrica_Briciole-POSTA'!B559</f>
        <v>Protti Quinto</v>
      </c>
      <c r="B559" s="4" t="str">
        <f aca="false">IF('Rubrica_Briciole-POSTA'!M559="","",'Rubrica_Briciole-POSTA'!M559)</f>
        <v>C/O Centro Stampa Digitalprint S.r.l.</v>
      </c>
      <c r="C559" s="5" t="str">
        <f aca="false">CONCATENATE('Rubrica_Briciole-POSTA'!E559," ",'Rubrica_Briciole-POSTA'!F559)</f>
        <v>VIA AGOSTINO NOVELLA 15</v>
      </c>
      <c r="D559" s="5" t="str">
        <f aca="false">CONCATENATE('Rubrica_Briciole-POSTA'!H559," ",'Rubrica_Briciole-POSTA'!I559," ",'Rubrica_Briciole-POSTA'!J559)</f>
        <v>47922 RIMINI RN</v>
      </c>
      <c r="E559" s="5" t="str">
        <f aca="false">IF(OR('Rubrica_Briciole-POSTA'!L559="IT",'Rubrica_Briciole-POSTA'!L559=""),"",IF('Rubrica_Briciole-POSTA'!L559="SM","Repubblica di San Marino",'Rubrica_Briciole-POSTA'!L559))</f>
        <v/>
      </c>
      <c r="F559" s="5" t="str">
        <f aca="false">IF(OR('Rubrica_Briciole-POSTA'!L559&lt;&gt;"IT",'Rubrica_Briciole-POSTA'!L559&lt;&gt;"SM"),E559,"")</f>
        <v/>
      </c>
      <c r="G559" s="5" t="str">
        <f aca="false">IF(IFERROR(SEARCH("mandareprivacy",'Rubrica_Briciole-POSTA'!U559),"")&lt;&gt;"","x","")</f>
        <v/>
      </c>
    </row>
    <row r="560" customFormat="false" ht="13.8" hidden="true" customHeight="false" outlineLevel="0" collapsed="false">
      <c r="A560" s="5" t="str">
        <f aca="false">'Rubrica_Briciole-POSTA'!B560</f>
        <v>Pruccoli Davide</v>
      </c>
      <c r="B560" s="4" t="str">
        <f aca="false">IF('Rubrica_Briciole-POSTA'!M560="","",'Rubrica_Briciole-POSTA'!M560)</f>
        <v/>
      </c>
      <c r="C560" s="5" t="str">
        <f aca="false">CONCATENATE('Rubrica_Briciole-POSTA'!E560," ",'Rubrica_Briciole-POSTA'!F560)</f>
        <v>Via della Repubblica 37</v>
      </c>
      <c r="D560" s="5" t="str">
        <f aca="false">CONCATENATE('Rubrica_Briciole-POSTA'!H560," ",'Rubrica_Briciole-POSTA'!I560," ",'Rubrica_Briciole-POSTA'!J560)</f>
        <v>47853 Coriano RN</v>
      </c>
      <c r="E560" s="5" t="str">
        <f aca="false">IF(OR('Rubrica_Briciole-POSTA'!L560="IT",'Rubrica_Briciole-POSTA'!L560=""),"",IF('Rubrica_Briciole-POSTA'!L560="SM","Repubblica di San Marino",'Rubrica_Briciole-POSTA'!L560))</f>
        <v/>
      </c>
      <c r="F560" s="5" t="str">
        <f aca="false">IF(OR('Rubrica_Briciole-POSTA'!L560&lt;&gt;"IT",'Rubrica_Briciole-POSTA'!L560&lt;&gt;"SM"),E560,"")</f>
        <v/>
      </c>
      <c r="G560" s="5" t="str">
        <f aca="false">IF(IFERROR(SEARCH("mandareprivacy",'Rubrica_Briciole-POSTA'!U560),"")&lt;&gt;"","x","")</f>
        <v/>
      </c>
    </row>
    <row r="561" customFormat="false" ht="13.8" hidden="true" customHeight="false" outlineLevel="0" collapsed="false">
      <c r="A561" s="5" t="str">
        <f aca="false">'Rubrica_Briciole-POSTA'!B561</f>
        <v>Pruccoli Raffaella</v>
      </c>
      <c r="B561" s="4" t="str">
        <f aca="false">IF('Rubrica_Briciole-POSTA'!M561="","",'Rubrica_Briciole-POSTA'!M561)</f>
        <v/>
      </c>
      <c r="C561" s="5" t="str">
        <f aca="false">CONCATENATE('Rubrica_Briciole-POSTA'!E561," ",'Rubrica_Briciole-POSTA'!F561)</f>
        <v>via Jano Planco 3</v>
      </c>
      <c r="D561" s="5" t="str">
        <f aca="false">CONCATENATE('Rubrica_Briciole-POSTA'!H561," ",'Rubrica_Briciole-POSTA'!I561," ",'Rubrica_Briciole-POSTA'!J561)</f>
        <v>47923 Rimini RN</v>
      </c>
      <c r="E561" s="5" t="str">
        <f aca="false">IF(OR('Rubrica_Briciole-POSTA'!L561="IT",'Rubrica_Briciole-POSTA'!L561=""),"",IF('Rubrica_Briciole-POSTA'!L561="SM","Repubblica di San Marino",'Rubrica_Briciole-POSTA'!L561))</f>
        <v/>
      </c>
      <c r="F561" s="5" t="str">
        <f aca="false">IF(OR('Rubrica_Briciole-POSTA'!L561&lt;&gt;"IT",'Rubrica_Briciole-POSTA'!L561&lt;&gt;"SM"),E561,"")</f>
        <v/>
      </c>
      <c r="G561" s="5" t="str">
        <f aca="false">IF(IFERROR(SEARCH("mandareprivacy",'Rubrica_Briciole-POSTA'!U561),"")&lt;&gt;"","x","")</f>
        <v/>
      </c>
    </row>
    <row r="562" customFormat="false" ht="13.8" hidden="true" customHeight="false" outlineLevel="0" collapsed="false">
      <c r="A562" s="5" t="str">
        <f aca="false">'Rubrica_Briciole-POSTA'!B562</f>
        <v>Puiatti Paolo</v>
      </c>
      <c r="B562" s="4" t="str">
        <f aca="false">IF('Rubrica_Briciole-POSTA'!M562="","",'Rubrica_Briciole-POSTA'!M562)</f>
        <v/>
      </c>
      <c r="C562" s="5" t="str">
        <f aca="false">CONCATENATE('Rubrica_Briciole-POSTA'!E562," ",'Rubrica_Briciole-POSTA'!F562)</f>
        <v>Via Chieri 70/2</v>
      </c>
      <c r="D562" s="5" t="str">
        <f aca="false">CONCATENATE('Rubrica_Briciole-POSTA'!H562," ",'Rubrica_Briciole-POSTA'!I562," ",'Rubrica_Briciole-POSTA'!J562)</f>
        <v>10020 BALDISSERO TORINESE TO</v>
      </c>
      <c r="E562" s="5" t="str">
        <f aca="false">IF(OR('Rubrica_Briciole-POSTA'!L562="IT",'Rubrica_Briciole-POSTA'!L562=""),"",IF('Rubrica_Briciole-POSTA'!L562="SM","Repubblica di San Marino",'Rubrica_Briciole-POSTA'!L562))</f>
        <v/>
      </c>
      <c r="F562" s="5" t="str">
        <f aca="false">IF(OR('Rubrica_Briciole-POSTA'!L562&lt;&gt;"IT",'Rubrica_Briciole-POSTA'!L562&lt;&gt;"SM"),E562,"")</f>
        <v/>
      </c>
      <c r="G562" s="5" t="str">
        <f aca="false">IF(IFERROR(SEARCH("mandareprivacy",'Rubrica_Briciole-POSTA'!U562),"")&lt;&gt;"","x","")</f>
        <v/>
      </c>
    </row>
    <row r="563" customFormat="false" ht="13.8" hidden="true" customHeight="false" outlineLevel="0" collapsed="false">
      <c r="A563" s="5" t="str">
        <f aca="false">'Rubrica_Briciole-POSTA'!B563</f>
        <v>Qemali Mirjana</v>
      </c>
      <c r="B563" s="4" t="str">
        <f aca="false">IF('Rubrica_Briciole-POSTA'!M563="","",'Rubrica_Briciole-POSTA'!M563)</f>
        <v/>
      </c>
      <c r="C563" s="5" t="str">
        <f aca="false">CONCATENATE('Rubrica_Briciole-POSTA'!E563," ",'Rubrica_Briciole-POSTA'!F563)</f>
        <v>Piazza Palestro 15</v>
      </c>
      <c r="D563" s="5" t="str">
        <f aca="false">CONCATENATE('Rubrica_Briciole-POSTA'!H563," ",'Rubrica_Briciole-POSTA'!I563," ",'Rubrica_Briciole-POSTA'!J563)</f>
        <v>25038 Rovato BS</v>
      </c>
      <c r="E563" s="5" t="str">
        <f aca="false">IF(OR('Rubrica_Briciole-POSTA'!L563="IT",'Rubrica_Briciole-POSTA'!L563=""),"",IF('Rubrica_Briciole-POSTA'!L563="SM","Repubblica di San Marino",'Rubrica_Briciole-POSTA'!L563))</f>
        <v/>
      </c>
      <c r="F563" s="5" t="str">
        <f aca="false">IF(OR('Rubrica_Briciole-POSTA'!L563&lt;&gt;"IT",'Rubrica_Briciole-POSTA'!L563&lt;&gt;"SM"),E563,"")</f>
        <v/>
      </c>
      <c r="G563" s="5" t="str">
        <f aca="false">IF(IFERROR(SEARCH("mandareprivacy",'Rubrica_Briciole-POSTA'!U563),"")&lt;&gt;"","x","")</f>
        <v/>
      </c>
    </row>
    <row r="564" customFormat="false" ht="13.8" hidden="true" customHeight="false" outlineLevel="0" collapsed="false">
      <c r="A564" s="5" t="str">
        <f aca="false">'Rubrica_Briciole-POSTA'!B564</f>
        <v>Racis Luciano</v>
      </c>
      <c r="B564" s="4" t="str">
        <f aca="false">IF('Rubrica_Briciole-POSTA'!M564="","",'Rubrica_Briciole-POSTA'!M564)</f>
        <v/>
      </c>
      <c r="C564" s="5" t="str">
        <f aca="false">CONCATENATE('Rubrica_Briciole-POSTA'!E564," ",'Rubrica_Briciole-POSTA'!F564)</f>
        <v>Via Vecchia Emilia 79</v>
      </c>
      <c r="D564" s="5" t="str">
        <f aca="false">CONCATENATE('Rubrica_Briciole-POSTA'!H564," ",'Rubrica_Briciole-POSTA'!I564," ",'Rubrica_Briciole-POSTA'!J564)</f>
        <v>47922 Rimini RN</v>
      </c>
      <c r="E564" s="5" t="str">
        <f aca="false">IF(OR('Rubrica_Briciole-POSTA'!L564="IT",'Rubrica_Briciole-POSTA'!L564=""),"",IF('Rubrica_Briciole-POSTA'!L564="SM","Repubblica di San Marino",'Rubrica_Briciole-POSTA'!L564))</f>
        <v/>
      </c>
      <c r="F564" s="5" t="str">
        <f aca="false">IF(OR('Rubrica_Briciole-POSTA'!L564&lt;&gt;"IT",'Rubrica_Briciole-POSTA'!L564&lt;&gt;"SM"),E564,"")</f>
        <v/>
      </c>
      <c r="G564" s="5" t="str">
        <f aca="false">IF(IFERROR(SEARCH("mandareprivacy",'Rubrica_Briciole-POSTA'!U564),"")&lt;&gt;"","x","")</f>
        <v/>
      </c>
    </row>
    <row r="565" customFormat="false" ht="13.8" hidden="true" customHeight="false" outlineLevel="0" collapsed="false">
      <c r="A565" s="5" t="str">
        <f aca="false">'Rubrica_Briciole-POSTA'!B565</f>
        <v>Ragazzi Roberto</v>
      </c>
      <c r="B565" s="4" t="str">
        <f aca="false">IF('Rubrica_Briciole-POSTA'!M565="","",'Rubrica_Briciole-POSTA'!M565)</f>
        <v/>
      </c>
      <c r="C565" s="5" t="str">
        <f aca="false">CONCATENATE('Rubrica_Briciole-POSTA'!E565," ",'Rubrica_Briciole-POSTA'!F565)</f>
        <v>Via Belludi 52</v>
      </c>
      <c r="D565" s="5" t="str">
        <f aca="false">CONCATENATE('Rubrica_Briciole-POSTA'!H565," ",'Rubrica_Briciole-POSTA'!I565," ",'Rubrica_Briciole-POSTA'!J565)</f>
        <v>35123 Padova PD</v>
      </c>
      <c r="E565" s="5" t="str">
        <f aca="false">IF(OR('Rubrica_Briciole-POSTA'!L565="IT",'Rubrica_Briciole-POSTA'!L565=""),"",IF('Rubrica_Briciole-POSTA'!L565="SM","Repubblica di San Marino",'Rubrica_Briciole-POSTA'!L565))</f>
        <v/>
      </c>
      <c r="F565" s="5" t="str">
        <f aca="false">IF(OR('Rubrica_Briciole-POSTA'!L565&lt;&gt;"IT",'Rubrica_Briciole-POSTA'!L565&lt;&gt;"SM"),E565,"")</f>
        <v/>
      </c>
      <c r="G565" s="5" t="str">
        <f aca="false">IF(IFERROR(SEARCH("mandareprivacy",'Rubrica_Briciole-POSTA'!U565),"")&lt;&gt;"","x","")</f>
        <v/>
      </c>
    </row>
    <row r="566" customFormat="false" ht="13.8" hidden="true" customHeight="false" outlineLevel="0" collapsed="false">
      <c r="A566" s="5" t="str">
        <f aca="false">'Rubrica_Briciole-POSTA'!B566</f>
        <v>Ramberti Alessandro</v>
      </c>
      <c r="B566" s="4" t="str">
        <f aca="false">IF('Rubrica_Briciole-POSTA'!M566="","",'Rubrica_Briciole-POSTA'!M566)</f>
        <v/>
      </c>
      <c r="C566" s="5" t="str">
        <f aca="false">CONCATENATE('Rubrica_Briciole-POSTA'!E566," ",'Rubrica_Briciole-POSTA'!F566)</f>
        <v>Via Covignano 165/b</v>
      </c>
      <c r="D566" s="5" t="str">
        <f aca="false">CONCATENATE('Rubrica_Briciole-POSTA'!H566," ",'Rubrica_Briciole-POSTA'!I566," ",'Rubrica_Briciole-POSTA'!J566)</f>
        <v>47923 Rimini RN</v>
      </c>
      <c r="E566" s="5" t="str">
        <f aca="false">IF(OR('Rubrica_Briciole-POSTA'!L566="IT",'Rubrica_Briciole-POSTA'!L566=""),"",IF('Rubrica_Briciole-POSTA'!L566="SM","Repubblica di San Marino",'Rubrica_Briciole-POSTA'!L566))</f>
        <v/>
      </c>
      <c r="F566" s="5" t="str">
        <f aca="false">IF(OR('Rubrica_Briciole-POSTA'!L566&lt;&gt;"IT",'Rubrica_Briciole-POSTA'!L566&lt;&gt;"SM"),E566,"")</f>
        <v/>
      </c>
      <c r="G566" s="5" t="str">
        <f aca="false">IF(IFERROR(SEARCH("mandareprivacy",'Rubrica_Briciole-POSTA'!U566),"")&lt;&gt;"","x","")</f>
        <v/>
      </c>
    </row>
    <row r="567" customFormat="false" ht="13.8" hidden="true" customHeight="false" outlineLevel="0" collapsed="false">
      <c r="A567" s="5" t="str">
        <f aca="false">'Rubrica_Briciole-POSTA'!B567</f>
        <v>Ramberti Francesco</v>
      </c>
      <c r="B567" s="4" t="str">
        <f aca="false">IF('Rubrica_Briciole-POSTA'!M567="","",'Rubrica_Briciole-POSTA'!M567)</f>
        <v/>
      </c>
      <c r="C567" s="5" t="str">
        <f aca="false">CONCATENATE('Rubrica_Briciole-POSTA'!E567," ",'Rubrica_Briciole-POSTA'!F567)</f>
        <v>Via Covignano 165</v>
      </c>
      <c r="D567" s="5" t="str">
        <f aca="false">CONCATENATE('Rubrica_Briciole-POSTA'!H567," ",'Rubrica_Briciole-POSTA'!I567," ",'Rubrica_Briciole-POSTA'!J567)</f>
        <v>47923 Rimini RN</v>
      </c>
      <c r="E567" s="5" t="str">
        <f aca="false">IF(OR('Rubrica_Briciole-POSTA'!L567="IT",'Rubrica_Briciole-POSTA'!L567=""),"",IF('Rubrica_Briciole-POSTA'!L567="SM","Repubblica di San Marino",'Rubrica_Briciole-POSTA'!L567))</f>
        <v/>
      </c>
      <c r="F567" s="5" t="str">
        <f aca="false">IF(OR('Rubrica_Briciole-POSTA'!L567&lt;&gt;"IT",'Rubrica_Briciole-POSTA'!L567&lt;&gt;"SM"),E567,"")</f>
        <v/>
      </c>
      <c r="G567" s="5" t="str">
        <f aca="false">IF(IFERROR(SEARCH("mandareprivacy",'Rubrica_Briciole-POSTA'!U567),"")&lt;&gt;"","x","")</f>
        <v/>
      </c>
    </row>
    <row r="568" customFormat="false" ht="13.8" hidden="true" customHeight="false" outlineLevel="0" collapsed="false">
      <c r="A568" s="5" t="str">
        <f aca="false">'Rubrica_Briciole-POSTA'!B568</f>
        <v>Rapaccini Giancarlo</v>
      </c>
      <c r="B568" s="4" t="str">
        <f aca="false">IF('Rubrica_Briciole-POSTA'!M568="","",'Rubrica_Briciole-POSTA'!M568)</f>
        <v/>
      </c>
      <c r="C568" s="5" t="str">
        <f aca="false">CONCATENATE('Rubrica_Briciole-POSTA'!E568," ",'Rubrica_Briciole-POSTA'!F568)</f>
        <v>Via Buia 5</v>
      </c>
      <c r="D568" s="5" t="str">
        <f aca="false">CONCATENATE('Rubrica_Briciole-POSTA'!H568," ",'Rubrica_Briciole-POSTA'!I568," ",'Rubrica_Briciole-POSTA'!J568)</f>
        <v>52037 Sansepolcro AR</v>
      </c>
      <c r="E568" s="5" t="str">
        <f aca="false">IF(OR('Rubrica_Briciole-POSTA'!L568="IT",'Rubrica_Briciole-POSTA'!L568=""),"",IF('Rubrica_Briciole-POSTA'!L568="SM","Repubblica di San Marino",'Rubrica_Briciole-POSTA'!L568))</f>
        <v/>
      </c>
      <c r="F568" s="5" t="str">
        <f aca="false">IF(OR('Rubrica_Briciole-POSTA'!L568&lt;&gt;"IT",'Rubrica_Briciole-POSTA'!L568&lt;&gt;"SM"),E568,"")</f>
        <v/>
      </c>
      <c r="G568" s="5" t="str">
        <f aca="false">IF(IFERROR(SEARCH("mandareprivacy",'Rubrica_Briciole-POSTA'!U568),"")&lt;&gt;"","x","")</f>
        <v/>
      </c>
    </row>
    <row r="569" customFormat="false" ht="13.8" hidden="true" customHeight="false" outlineLevel="0" collapsed="false">
      <c r="A569" s="5" t="str">
        <f aca="false">'Rubrica_Briciole-POSTA'!B569</f>
        <v>Ravaioli Atalia</v>
      </c>
      <c r="B569" s="4" t="str">
        <f aca="false">IF('Rubrica_Briciole-POSTA'!M569="","",'Rubrica_Briciole-POSTA'!M569)</f>
        <v/>
      </c>
      <c r="C569" s="5" t="str">
        <f aca="false">CONCATENATE('Rubrica_Briciole-POSTA'!E569," ",'Rubrica_Briciole-POSTA'!F569)</f>
        <v>V.le Morselli 10</v>
      </c>
      <c r="D569" s="5" t="str">
        <f aca="false">CONCATENATE('Rubrica_Briciole-POSTA'!H569," ",'Rubrica_Briciole-POSTA'!I569," ",'Rubrica_Briciole-POSTA'!J569)</f>
        <v>47924 Rimini RN</v>
      </c>
      <c r="E569" s="5" t="str">
        <f aca="false">IF(OR('Rubrica_Briciole-POSTA'!L569="IT",'Rubrica_Briciole-POSTA'!L569=""),"",IF('Rubrica_Briciole-POSTA'!L569="SM","Repubblica di San Marino",'Rubrica_Briciole-POSTA'!L569))</f>
        <v/>
      </c>
      <c r="F569" s="5" t="str">
        <f aca="false">IF(OR('Rubrica_Briciole-POSTA'!L569&lt;&gt;"IT",'Rubrica_Briciole-POSTA'!L569&lt;&gt;"SM"),E569,"")</f>
        <v/>
      </c>
      <c r="G569" s="5" t="str">
        <f aca="false">IF(IFERROR(SEARCH("mandareprivacy",'Rubrica_Briciole-POSTA'!U569),"")&lt;&gt;"","x","")</f>
        <v/>
      </c>
    </row>
    <row r="570" customFormat="false" ht="13.8" hidden="true" customHeight="false" outlineLevel="0" collapsed="false">
      <c r="A570" s="5" t="str">
        <f aca="false">'Rubrica_Briciole-POSTA'!B570</f>
        <v>Ravizza Mirella</v>
      </c>
      <c r="B570" s="4" t="str">
        <f aca="false">IF('Rubrica_Briciole-POSTA'!M570="","",'Rubrica_Briciole-POSTA'!M570)</f>
        <v/>
      </c>
      <c r="C570" s="5" t="str">
        <f aca="false">CONCATENATE('Rubrica_Briciole-POSTA'!E570," ",'Rubrica_Briciole-POSTA'!F570)</f>
        <v>C.so Monte Cucco 136</v>
      </c>
      <c r="D570" s="5" t="str">
        <f aca="false">CONCATENATE('Rubrica_Briciole-POSTA'!H570," ",'Rubrica_Briciole-POSTA'!I570," ",'Rubrica_Briciole-POSTA'!J570)</f>
        <v>10141 Torino TO</v>
      </c>
      <c r="E570" s="5" t="str">
        <f aca="false">IF(OR('Rubrica_Briciole-POSTA'!L570="IT",'Rubrica_Briciole-POSTA'!L570=""),"",IF('Rubrica_Briciole-POSTA'!L570="SM","Repubblica di San Marino",'Rubrica_Briciole-POSTA'!L570))</f>
        <v/>
      </c>
      <c r="F570" s="5" t="str">
        <f aca="false">IF(OR('Rubrica_Briciole-POSTA'!L570&lt;&gt;"IT",'Rubrica_Briciole-POSTA'!L570&lt;&gt;"SM"),E570,"")</f>
        <v/>
      </c>
      <c r="G570" s="5" t="str">
        <f aca="false">IF(IFERROR(SEARCH("mandareprivacy",'Rubrica_Briciole-POSTA'!U570),"")&lt;&gt;"","x","")</f>
        <v/>
      </c>
    </row>
    <row r="571" customFormat="false" ht="13.8" hidden="true" customHeight="false" outlineLevel="0" collapsed="false">
      <c r="A571" s="5" t="str">
        <f aca="false">'Rubrica_Briciole-POSTA'!B571</f>
        <v>Regattieri Douglas</v>
      </c>
      <c r="B571" s="4" t="str">
        <f aca="false">IF('Rubrica_Briciole-POSTA'!M571="","",'Rubrica_Briciole-POSTA'!M571)</f>
        <v/>
      </c>
      <c r="C571" s="5" t="str">
        <f aca="false">CONCATENATE('Rubrica_Briciole-POSTA'!E571," ",'Rubrica_Briciole-POSTA'!F571)</f>
        <v>Via Vescovado 9</v>
      </c>
      <c r="D571" s="5" t="str">
        <f aca="false">CONCATENATE('Rubrica_Briciole-POSTA'!H571," ",'Rubrica_Briciole-POSTA'!I571," ",'Rubrica_Briciole-POSTA'!J571)</f>
        <v>47521 Cesena FC</v>
      </c>
      <c r="E571" s="5" t="str">
        <f aca="false">IF(OR('Rubrica_Briciole-POSTA'!L571="IT",'Rubrica_Briciole-POSTA'!L571=""),"",IF('Rubrica_Briciole-POSTA'!L571="SM","Repubblica di San Marino",'Rubrica_Briciole-POSTA'!L571))</f>
        <v/>
      </c>
      <c r="F571" s="5" t="str">
        <f aca="false">IF(OR('Rubrica_Briciole-POSTA'!L571&lt;&gt;"IT",'Rubrica_Briciole-POSTA'!L571&lt;&gt;"SM"),E571,"")</f>
        <v/>
      </c>
      <c r="G571" s="5" t="str">
        <f aca="false">IF(IFERROR(SEARCH("mandareprivacy",'Rubrica_Briciole-POSTA'!U571),"")&lt;&gt;"","x","")</f>
        <v/>
      </c>
    </row>
    <row r="572" customFormat="false" ht="28.2" hidden="true" customHeight="false" outlineLevel="0" collapsed="false">
      <c r="A572" s="5" t="str">
        <f aca="false">'Rubrica_Briciole-POSTA'!B572</f>
        <v>Regini Roberto</v>
      </c>
      <c r="B572" s="4" t="str">
        <f aca="false">IF('Rubrica_Briciole-POSTA'!M572="","",'Rubrica_Briciole-POSTA'!M572)</f>
        <v/>
      </c>
      <c r="C572" s="5" t="str">
        <f aca="false">CONCATENATE('Rubrica_Briciole-POSTA'!E572," ",'Rubrica_Briciole-POSTA'!F572)</f>
        <v>Via del Convento 48</v>
      </c>
      <c r="D572" s="5" t="str">
        <f aca="false">CONCATENATE('Rubrica_Briciole-POSTA'!H572," ",'Rubrica_Briciole-POSTA'!I572," ",'Rubrica_Briciole-POSTA'!J572)</f>
        <v>47822 Santarcangelo di Romagna RN</v>
      </c>
      <c r="E572" s="5" t="str">
        <f aca="false">IF(OR('Rubrica_Briciole-POSTA'!L572="IT",'Rubrica_Briciole-POSTA'!L572=""),"",IF('Rubrica_Briciole-POSTA'!L572="SM","Repubblica di San Marino",'Rubrica_Briciole-POSTA'!L572))</f>
        <v/>
      </c>
      <c r="F572" s="5" t="str">
        <f aca="false">IF(OR('Rubrica_Briciole-POSTA'!L572&lt;&gt;"IT",'Rubrica_Briciole-POSTA'!L572&lt;&gt;"SM"),E572,"")</f>
        <v/>
      </c>
      <c r="G572" s="5" t="str">
        <f aca="false">IF(IFERROR(SEARCH("mandareprivacy",'Rubrica_Briciole-POSTA'!U572),"")&lt;&gt;"","x","")</f>
        <v/>
      </c>
    </row>
    <row r="573" customFormat="false" ht="13.8" hidden="true" customHeight="false" outlineLevel="0" collapsed="false">
      <c r="A573" s="5" t="str">
        <f aca="false">'Rubrica_Briciole-POSTA'!B573</f>
        <v>Renzi Giuliano</v>
      </c>
      <c r="B573" s="4" t="str">
        <f aca="false">IF('Rubrica_Briciole-POSTA'!M573="","",'Rubrica_Briciole-POSTA'!M573)</f>
        <v/>
      </c>
      <c r="C573" s="5" t="str">
        <f aca="false">CONCATENATE('Rubrica_Briciole-POSTA'!E573," ",'Rubrica_Briciole-POSTA'!F573)</f>
        <v>Via U. Giordano 2</v>
      </c>
      <c r="D573" s="5" t="str">
        <f aca="false">CONCATENATE('Rubrica_Briciole-POSTA'!H573," ",'Rubrica_Briciole-POSTA'!I573," ",'Rubrica_Briciole-POSTA'!J573)</f>
        <v>47922 Rimini RN</v>
      </c>
      <c r="E573" s="5" t="str">
        <f aca="false">IF(OR('Rubrica_Briciole-POSTA'!L573="IT",'Rubrica_Briciole-POSTA'!L573=""),"",IF('Rubrica_Briciole-POSTA'!L573="SM","Repubblica di San Marino",'Rubrica_Briciole-POSTA'!L573))</f>
        <v/>
      </c>
      <c r="F573" s="5" t="str">
        <f aca="false">IF(OR('Rubrica_Briciole-POSTA'!L573&lt;&gt;"IT",'Rubrica_Briciole-POSTA'!L573&lt;&gt;"SM"),E573,"")</f>
        <v/>
      </c>
      <c r="G573" s="5" t="str">
        <f aca="false">IF(IFERROR(SEARCH("mandareprivacy",'Rubrica_Briciole-POSTA'!U573),"")&lt;&gt;"","x","")</f>
        <v/>
      </c>
    </row>
    <row r="574" customFormat="false" ht="13.8" hidden="true" customHeight="false" outlineLevel="0" collapsed="false">
      <c r="A574" s="5" t="str">
        <f aca="false">'Rubrica_Briciole-POSTA'!B574</f>
        <v>Renzi Massimo</v>
      </c>
      <c r="B574" s="4" t="str">
        <f aca="false">IF('Rubrica_Briciole-POSTA'!M574="","",'Rubrica_Briciole-POSTA'!M574)</f>
        <v/>
      </c>
      <c r="C574" s="5" t="str">
        <f aca="false">CONCATENATE('Rubrica_Briciole-POSTA'!E574," ",'Rubrica_Briciole-POSTA'!F574)</f>
        <v>Via Adda 13</v>
      </c>
      <c r="D574" s="5" t="str">
        <f aca="false">CONCATENATE('Rubrica_Briciole-POSTA'!H574," ",'Rubrica_Briciole-POSTA'!I574," ",'Rubrica_Briciole-POSTA'!J574)</f>
        <v>47833 Morciano di Romagna RN</v>
      </c>
      <c r="E574" s="5" t="str">
        <f aca="false">IF(OR('Rubrica_Briciole-POSTA'!L574="IT",'Rubrica_Briciole-POSTA'!L574=""),"",IF('Rubrica_Briciole-POSTA'!L574="SM","Repubblica di San Marino",'Rubrica_Briciole-POSTA'!L574))</f>
        <v/>
      </c>
      <c r="F574" s="5" t="str">
        <f aca="false">IF(OR('Rubrica_Briciole-POSTA'!L574&lt;&gt;"IT",'Rubrica_Briciole-POSTA'!L574&lt;&gt;"SM"),E574,"")</f>
        <v/>
      </c>
      <c r="G574" s="5" t="str">
        <f aca="false">IF(IFERROR(SEARCH("mandareprivacy",'Rubrica_Briciole-POSTA'!U574),"")&lt;&gt;"","x","")</f>
        <v/>
      </c>
    </row>
    <row r="575" customFormat="false" ht="13.8" hidden="true" customHeight="false" outlineLevel="0" collapsed="false">
      <c r="A575" s="5" t="str">
        <f aca="false">'Rubrica_Briciole-POSTA'!B575</f>
        <v>Reveruzzi Concetto</v>
      </c>
      <c r="B575" s="4" t="str">
        <f aca="false">IF('Rubrica_Briciole-POSTA'!M575="","",'Rubrica_Briciole-POSTA'!M575)</f>
        <v/>
      </c>
      <c r="C575" s="5" t="str">
        <f aca="false">CONCATENATE('Rubrica_Briciole-POSTA'!E575," ",'Rubrica_Briciole-POSTA'!F575)</f>
        <v>Via Flaminia 96</v>
      </c>
      <c r="D575" s="5" t="str">
        <f aca="false">CONCATENATE('Rubrica_Briciole-POSTA'!H575," ",'Rubrica_Briciole-POSTA'!I575," ",'Rubrica_Briciole-POSTA'!J575)</f>
        <v>47923 Rimini RN</v>
      </c>
      <c r="E575" s="5" t="str">
        <f aca="false">IF(OR('Rubrica_Briciole-POSTA'!L575="IT",'Rubrica_Briciole-POSTA'!L575=""),"",IF('Rubrica_Briciole-POSTA'!L575="SM","Repubblica di San Marino",'Rubrica_Briciole-POSTA'!L575))</f>
        <v/>
      </c>
      <c r="F575" s="5" t="str">
        <f aca="false">IF(OR('Rubrica_Briciole-POSTA'!L575&lt;&gt;"IT",'Rubrica_Briciole-POSTA'!L575&lt;&gt;"SM"),E575,"")</f>
        <v/>
      </c>
      <c r="G575" s="5" t="str">
        <f aca="false">IF(IFERROR(SEARCH("mandareprivacy",'Rubrica_Briciole-POSTA'!U575),"")&lt;&gt;"","x","")</f>
        <v/>
      </c>
    </row>
    <row r="576" customFormat="false" ht="13.8" hidden="true" customHeight="false" outlineLevel="0" collapsed="false">
      <c r="A576" s="5" t="str">
        <f aca="false">'Rubrica_Briciole-POSTA'!B576</f>
        <v>Ricchi Luca</v>
      </c>
      <c r="B576" s="4" t="str">
        <f aca="false">IF('Rubrica_Briciole-POSTA'!M576="","",'Rubrica_Briciole-POSTA'!M576)</f>
        <v/>
      </c>
      <c r="C576" s="5" t="str">
        <f aca="false">CONCATENATE('Rubrica_Briciole-POSTA'!E576," ",'Rubrica_Briciole-POSTA'!F576)</f>
        <v>Via Di Mezzo 85/1</v>
      </c>
      <c r="D576" s="5" t="str">
        <f aca="false">CONCATENATE('Rubrica_Briciole-POSTA'!H576," ",'Rubrica_Briciole-POSTA'!I576," ",'Rubrica_Briciole-POSTA'!J576)</f>
        <v>47923 RIMINI RN</v>
      </c>
      <c r="E576" s="5" t="str">
        <f aca="false">IF(OR('Rubrica_Briciole-POSTA'!L576="IT",'Rubrica_Briciole-POSTA'!L576=""),"",IF('Rubrica_Briciole-POSTA'!L576="SM","Repubblica di San Marino",'Rubrica_Briciole-POSTA'!L576))</f>
        <v/>
      </c>
      <c r="F576" s="5" t="str">
        <f aca="false">IF(OR('Rubrica_Briciole-POSTA'!L576&lt;&gt;"IT",'Rubrica_Briciole-POSTA'!L576&lt;&gt;"SM"),E576,"")</f>
        <v/>
      </c>
      <c r="G576" s="5" t="str">
        <f aca="false">IF(IFERROR(SEARCH("mandareprivacy",'Rubrica_Briciole-POSTA'!U576),"")&lt;&gt;"","x","")</f>
        <v/>
      </c>
    </row>
    <row r="577" customFormat="false" ht="13.8" hidden="true" customHeight="false" outlineLevel="0" collapsed="false">
      <c r="A577" s="5" t="str">
        <f aca="false">'Rubrica_Briciole-POSTA'!B577</f>
        <v>Ricci Lorenzo</v>
      </c>
      <c r="B577" s="4" t="str">
        <f aca="false">IF('Rubrica_Briciole-POSTA'!M577="","",'Rubrica_Briciole-POSTA'!M577)</f>
        <v/>
      </c>
      <c r="C577" s="5" t="str">
        <f aca="false">CONCATENATE('Rubrica_Briciole-POSTA'!E577," ",'Rubrica_Briciole-POSTA'!F577)</f>
        <v>Via Santa Cristina 25</v>
      </c>
      <c r="D577" s="5" t="str">
        <f aca="false">CONCATENATE('Rubrica_Briciole-POSTA'!H577," ",'Rubrica_Briciole-POSTA'!I577," ",'Rubrica_Briciole-POSTA'!J577)</f>
        <v>50022 Greve in Chianti FI</v>
      </c>
      <c r="E577" s="5" t="str">
        <f aca="false">IF(OR('Rubrica_Briciole-POSTA'!L577="IT",'Rubrica_Briciole-POSTA'!L577=""),"",IF('Rubrica_Briciole-POSTA'!L577="SM","Repubblica di San Marino",'Rubrica_Briciole-POSTA'!L577))</f>
        <v/>
      </c>
      <c r="F577" s="5" t="str">
        <f aca="false">IF(OR('Rubrica_Briciole-POSTA'!L577&lt;&gt;"IT",'Rubrica_Briciole-POSTA'!L577&lt;&gt;"SM"),E577,"")</f>
        <v/>
      </c>
      <c r="G577" s="5" t="str">
        <f aca="false">IF(IFERROR(SEARCH("mandareprivacy",'Rubrica_Briciole-POSTA'!U577),"")&lt;&gt;"","x","")</f>
        <v/>
      </c>
    </row>
    <row r="578" customFormat="false" ht="13.8" hidden="true" customHeight="false" outlineLevel="0" collapsed="false">
      <c r="A578" s="5" t="str">
        <f aca="false">'Rubrica_Briciole-POSTA'!B578</f>
        <v>Ricci Luigi</v>
      </c>
      <c r="B578" s="4" t="str">
        <f aca="false">IF('Rubrica_Briciole-POSTA'!M578="","",'Rubrica_Briciole-POSTA'!M578)</f>
        <v>c/o CASA DEL CLERO</v>
      </c>
      <c r="C578" s="5" t="str">
        <f aca="false">CONCATENATE('Rubrica_Briciole-POSTA'!E578," ",'Rubrica_Briciole-POSTA'!F578)</f>
        <v>Piazza Gramsci 1</v>
      </c>
      <c r="D578" s="5" t="str">
        <f aca="false">CONCATENATE('Rubrica_Briciole-POSTA'!H578," ",'Rubrica_Briciole-POSTA'!I578," ",'Rubrica_Briciole-POSTA'!J578)</f>
        <v>47921 RIMINI RN</v>
      </c>
      <c r="E578" s="5" t="str">
        <f aca="false">IF(OR('Rubrica_Briciole-POSTA'!L578="IT",'Rubrica_Briciole-POSTA'!L578=""),"",IF('Rubrica_Briciole-POSTA'!L578="SM","Repubblica di San Marino",'Rubrica_Briciole-POSTA'!L578))</f>
        <v/>
      </c>
      <c r="F578" s="5" t="str">
        <f aca="false">IF(OR('Rubrica_Briciole-POSTA'!L578&lt;&gt;"IT",'Rubrica_Briciole-POSTA'!L578&lt;&gt;"SM"),E578,"")</f>
        <v/>
      </c>
      <c r="G578" s="5" t="str">
        <f aca="false">IF(IFERROR(SEARCH("mandareprivacy",'Rubrica_Briciole-POSTA'!U578),"")&lt;&gt;"","x","")</f>
        <v/>
      </c>
    </row>
    <row r="579" customFormat="false" ht="13.8" hidden="true" customHeight="false" outlineLevel="0" collapsed="false">
      <c r="A579" s="5" t="str">
        <f aca="false">'Rubrica_Briciole-POSTA'!B579</f>
        <v>Riciputi Rosalia</v>
      </c>
      <c r="B579" s="4" t="str">
        <f aca="false">IF('Rubrica_Briciole-POSTA'!M579="","",'Rubrica_Briciole-POSTA'!M579)</f>
        <v/>
      </c>
      <c r="C579" s="5" t="str">
        <f aca="false">CONCATENATE('Rubrica_Briciole-POSTA'!E579," ",'Rubrica_Briciole-POSTA'!F579)</f>
        <v>VIA ORSA MAGGIORE 20</v>
      </c>
      <c r="D579" s="5" t="str">
        <f aca="false">CONCATENATE('Rubrica_Briciole-POSTA'!H579," ",'Rubrica_Briciole-POSTA'!I579," ",'Rubrica_Briciole-POSTA'!J579)</f>
        <v>47042 CESENATICO FC</v>
      </c>
      <c r="E579" s="5" t="str">
        <f aca="false">IF(OR('Rubrica_Briciole-POSTA'!L579="IT",'Rubrica_Briciole-POSTA'!L579=""),"",IF('Rubrica_Briciole-POSTA'!L579="SM","Repubblica di San Marino",'Rubrica_Briciole-POSTA'!L579))</f>
        <v/>
      </c>
      <c r="F579" s="5" t="str">
        <f aca="false">IF(OR('Rubrica_Briciole-POSTA'!L579&lt;&gt;"IT",'Rubrica_Briciole-POSTA'!L579&lt;&gt;"SM"),E579,"")</f>
        <v/>
      </c>
      <c r="G579" s="5" t="str">
        <f aca="false">IF(IFERROR(SEARCH("mandareprivacy",'Rubrica_Briciole-POSTA'!U579),"")&lt;&gt;"","x","")</f>
        <v/>
      </c>
    </row>
    <row r="580" customFormat="false" ht="13.8" hidden="true" customHeight="false" outlineLevel="0" collapsed="false">
      <c r="A580" s="5" t="str">
        <f aca="false">'Rubrica_Briciole-POSTA'!B580</f>
        <v>Righetti Eleonora</v>
      </c>
      <c r="B580" s="4" t="str">
        <f aca="false">IF('Rubrica_Briciole-POSTA'!M580="","",'Rubrica_Briciole-POSTA'!M580)</f>
        <v/>
      </c>
      <c r="C580" s="5" t="str">
        <f aca="false">CONCATENATE('Rubrica_Briciole-POSTA'!E580," ",'Rubrica_Briciole-POSTA'!F580)</f>
        <v>Via Marecchiese 416/a</v>
      </c>
      <c r="D580" s="5" t="str">
        <f aca="false">CONCATENATE('Rubrica_Briciole-POSTA'!H580," ",'Rubrica_Briciole-POSTA'!I580," ",'Rubrica_Briciole-POSTA'!J580)</f>
        <v>47923 Rimini RN</v>
      </c>
      <c r="E580" s="5" t="str">
        <f aca="false">IF(OR('Rubrica_Briciole-POSTA'!L580="IT",'Rubrica_Briciole-POSTA'!L580=""),"",IF('Rubrica_Briciole-POSTA'!L580="SM","Repubblica di San Marino",'Rubrica_Briciole-POSTA'!L580))</f>
        <v/>
      </c>
      <c r="F580" s="5" t="str">
        <f aca="false">IF(OR('Rubrica_Briciole-POSTA'!L580&lt;&gt;"IT",'Rubrica_Briciole-POSTA'!L580&lt;&gt;"SM"),E580,"")</f>
        <v/>
      </c>
      <c r="G580" s="5" t="str">
        <f aca="false">IF(IFERROR(SEARCH("mandareprivacy",'Rubrica_Briciole-POSTA'!U580),"")&lt;&gt;"","x","")</f>
        <v/>
      </c>
    </row>
    <row r="581" customFormat="false" ht="13.8" hidden="true" customHeight="false" outlineLevel="0" collapsed="false">
      <c r="A581" s="5" t="str">
        <f aca="false">'Rubrica_Briciole-POSTA'!B581</f>
        <v>Rinaldi Maria Elena</v>
      </c>
      <c r="B581" s="4" t="str">
        <f aca="false">IF('Rubrica_Briciole-POSTA'!M581="","",'Rubrica_Briciole-POSTA'!M581)</f>
        <v/>
      </c>
      <c r="C581" s="5" t="str">
        <f aca="false">CONCATENATE('Rubrica_Briciole-POSTA'!E581," ",'Rubrica_Briciole-POSTA'!F581)</f>
        <v>Via Puglie 27</v>
      </c>
      <c r="D581" s="5" t="str">
        <f aca="false">CONCATENATE('Rubrica_Briciole-POSTA'!H581," ",'Rubrica_Briciole-POSTA'!I581," ",'Rubrica_Briciole-POSTA'!J581)</f>
        <v>47853 Coriano RN</v>
      </c>
      <c r="E581" s="5" t="str">
        <f aca="false">IF(OR('Rubrica_Briciole-POSTA'!L581="IT",'Rubrica_Briciole-POSTA'!L581=""),"",IF('Rubrica_Briciole-POSTA'!L581="SM","Repubblica di San Marino",'Rubrica_Briciole-POSTA'!L581))</f>
        <v/>
      </c>
      <c r="F581" s="5" t="str">
        <f aca="false">IF(OR('Rubrica_Briciole-POSTA'!L581&lt;&gt;"IT",'Rubrica_Briciole-POSTA'!L581&lt;&gt;"SM"),E581,"")</f>
        <v/>
      </c>
      <c r="G581" s="5" t="str">
        <f aca="false">IF(IFERROR(SEARCH("mandareprivacy",'Rubrica_Briciole-POSTA'!U581),"")&lt;&gt;"","x","")</f>
        <v/>
      </c>
    </row>
    <row r="582" customFormat="false" ht="13.8" hidden="true" customHeight="false" outlineLevel="0" collapsed="false">
      <c r="A582" s="5" t="str">
        <f aca="false">'Rubrica_Briciole-POSTA'!B582</f>
        <v>Ripa Silvia</v>
      </c>
      <c r="B582" s="4" t="str">
        <f aca="false">IF('Rubrica_Briciole-POSTA'!M582="","",'Rubrica_Briciole-POSTA'!M582)</f>
        <v/>
      </c>
      <c r="C582" s="5" t="str">
        <f aca="false">CONCATENATE('Rubrica_Briciole-POSTA'!E582," ",'Rubrica_Briciole-POSTA'!F582)</f>
        <v>Via Giorgio Vasari 2</v>
      </c>
      <c r="D582" s="5" t="str">
        <f aca="false">CONCATENATE('Rubrica_Briciole-POSTA'!H582," ",'Rubrica_Briciole-POSTA'!I582," ",'Rubrica_Briciole-POSTA'!J582)</f>
        <v>47923 Rimini RN</v>
      </c>
      <c r="E582" s="5" t="str">
        <f aca="false">IF(OR('Rubrica_Briciole-POSTA'!L582="IT",'Rubrica_Briciole-POSTA'!L582=""),"",IF('Rubrica_Briciole-POSTA'!L582="SM","Repubblica di San Marino",'Rubrica_Briciole-POSTA'!L582))</f>
        <v/>
      </c>
      <c r="F582" s="5" t="str">
        <f aca="false">IF(OR('Rubrica_Briciole-POSTA'!L582&lt;&gt;"IT",'Rubrica_Briciole-POSTA'!L582&lt;&gt;"SM"),E582,"")</f>
        <v/>
      </c>
      <c r="G582" s="5" t="str">
        <f aca="false">IF(IFERROR(SEARCH("mandareprivacy",'Rubrica_Briciole-POSTA'!U582),"")&lt;&gt;"","x","")</f>
        <v/>
      </c>
    </row>
    <row r="583" customFormat="false" ht="13.8" hidden="true" customHeight="false" outlineLevel="0" collapsed="false">
      <c r="A583" s="5" t="str">
        <f aca="false">'Rubrica_Briciole-POSTA'!B583</f>
        <v>Ritondale Grazia</v>
      </c>
      <c r="B583" s="4" t="str">
        <f aca="false">IF('Rubrica_Briciole-POSTA'!M583="","",'Rubrica_Briciole-POSTA'!M583)</f>
        <v/>
      </c>
      <c r="C583" s="5" t="str">
        <f aca="false">CONCATENATE('Rubrica_Briciole-POSTA'!E583," ",'Rubrica_Briciole-POSTA'!F583)</f>
        <v>Via Giovanni XXIII 35</v>
      </c>
      <c r="D583" s="5" t="str">
        <f aca="false">CONCATENATE('Rubrica_Briciole-POSTA'!H583," ",'Rubrica_Briciole-POSTA'!I583," ",'Rubrica_Briciole-POSTA'!J583)</f>
        <v>87020 Tortora CS</v>
      </c>
      <c r="E583" s="5" t="str">
        <f aca="false">IF(OR('Rubrica_Briciole-POSTA'!L583="IT",'Rubrica_Briciole-POSTA'!L583=""),"",IF('Rubrica_Briciole-POSTA'!L583="SM","Repubblica di San Marino",'Rubrica_Briciole-POSTA'!L583))</f>
        <v/>
      </c>
      <c r="F583" s="5" t="str">
        <f aca="false">IF(OR('Rubrica_Briciole-POSTA'!L583&lt;&gt;"IT",'Rubrica_Briciole-POSTA'!L583&lt;&gt;"SM"),E583,"")</f>
        <v/>
      </c>
      <c r="G583" s="5" t="str">
        <f aca="false">IF(IFERROR(SEARCH("mandareprivacy",'Rubrica_Briciole-POSTA'!U583),"")&lt;&gt;"","x","")</f>
        <v/>
      </c>
    </row>
    <row r="584" customFormat="false" ht="13.8" hidden="true" customHeight="false" outlineLevel="0" collapsed="false">
      <c r="A584" s="5" t="str">
        <f aca="false">'Rubrica_Briciole-POSTA'!B584</f>
        <v>Riva Felice</v>
      </c>
      <c r="B584" s="4" t="str">
        <f aca="false">IF('Rubrica_Briciole-POSTA'!M584="","",'Rubrica_Briciole-POSTA'!M584)</f>
        <v>c/o Istituto San Luigi Guanella</v>
      </c>
      <c r="C584" s="5" t="str">
        <f aca="false">CONCATENATE('Rubrica_Briciole-POSTA'!E584," ",'Rubrica_Briciole-POSTA'!F584)</f>
        <v>Via Aurelia Antica 446</v>
      </c>
      <c r="D584" s="5" t="str">
        <f aca="false">CONCATENATE('Rubrica_Briciole-POSTA'!H584," ",'Rubrica_Briciole-POSTA'!I584," ",'Rubrica_Briciole-POSTA'!J584)</f>
        <v>00165 ROMA RM</v>
      </c>
      <c r="E584" s="5" t="str">
        <f aca="false">IF(OR('Rubrica_Briciole-POSTA'!L584="IT",'Rubrica_Briciole-POSTA'!L584=""),"",IF('Rubrica_Briciole-POSTA'!L584="SM","Repubblica di San Marino",'Rubrica_Briciole-POSTA'!L584))</f>
        <v/>
      </c>
      <c r="F584" s="5" t="str">
        <f aca="false">IF(OR('Rubrica_Briciole-POSTA'!L584&lt;&gt;"IT",'Rubrica_Briciole-POSTA'!L584&lt;&gt;"SM"),E584,"")</f>
        <v/>
      </c>
      <c r="G584" s="5" t="str">
        <f aca="false">IF(IFERROR(SEARCH("mandareprivacy",'Rubrica_Briciole-POSTA'!U584),"")&lt;&gt;"","x","")</f>
        <v/>
      </c>
    </row>
    <row r="585" customFormat="false" ht="13.8" hidden="true" customHeight="false" outlineLevel="0" collapsed="false">
      <c r="A585" s="5" t="str">
        <f aca="false">'Rubrica_Briciole-POSTA'!B585</f>
        <v>Rizzi Cesare</v>
      </c>
      <c r="B585" s="4" t="str">
        <f aca="false">IF('Rubrica_Briciole-POSTA'!M585="","",'Rubrica_Briciole-POSTA'!M585)</f>
        <v/>
      </c>
      <c r="C585" s="5" t="str">
        <f aca="false">CONCATENATE('Rubrica_Briciole-POSTA'!E585," ",'Rubrica_Briciole-POSTA'!F585)</f>
        <v>Piazzale Giuseppe Bacchelli 4</v>
      </c>
      <c r="D585" s="5" t="str">
        <f aca="false">CONCATENATE('Rubrica_Briciole-POSTA'!H585," ",'Rubrica_Briciole-POSTA'!I585," ",'Rubrica_Briciole-POSTA'!J585)</f>
        <v>40136 Bologna BO</v>
      </c>
      <c r="E585" s="5" t="str">
        <f aca="false">IF(OR('Rubrica_Briciole-POSTA'!L585="IT",'Rubrica_Briciole-POSTA'!L585=""),"",IF('Rubrica_Briciole-POSTA'!L585="SM","Repubblica di San Marino",'Rubrica_Briciole-POSTA'!L585))</f>
        <v/>
      </c>
      <c r="F585" s="5" t="str">
        <f aca="false">IF(OR('Rubrica_Briciole-POSTA'!L585&lt;&gt;"IT",'Rubrica_Briciole-POSTA'!L585&lt;&gt;"SM"),E585,"")</f>
        <v/>
      </c>
      <c r="G585" s="5" t="str">
        <f aca="false">IF(IFERROR(SEARCH("mandareprivacy",'Rubrica_Briciole-POSTA'!U585),"")&lt;&gt;"","x","")</f>
        <v/>
      </c>
    </row>
    <row r="586" customFormat="false" ht="13.8" hidden="true" customHeight="false" outlineLevel="0" collapsed="false">
      <c r="A586" s="5" t="str">
        <f aca="false">'Rubrica_Briciole-POSTA'!B586</f>
        <v>Rocchi Gerardo</v>
      </c>
      <c r="B586" s="4" t="str">
        <f aca="false">IF('Rubrica_Briciole-POSTA'!M586="","",'Rubrica_Briciole-POSTA'!M586)</f>
        <v>c/o CASA DEL CLERO</v>
      </c>
      <c r="C586" s="5" t="str">
        <f aca="false">CONCATENATE('Rubrica_Briciole-POSTA'!E586," ",'Rubrica_Briciole-POSTA'!F586)</f>
        <v>Piazza Gramsci 1</v>
      </c>
      <c r="D586" s="5" t="str">
        <f aca="false">CONCATENATE('Rubrica_Briciole-POSTA'!H586," ",'Rubrica_Briciole-POSTA'!I586," ",'Rubrica_Briciole-POSTA'!J586)</f>
        <v>47921 RIMINI RN</v>
      </c>
      <c r="E586" s="5" t="str">
        <f aca="false">IF(OR('Rubrica_Briciole-POSTA'!L586="IT",'Rubrica_Briciole-POSTA'!L586=""),"",IF('Rubrica_Briciole-POSTA'!L586="SM","Repubblica di San Marino",'Rubrica_Briciole-POSTA'!L586))</f>
        <v/>
      </c>
      <c r="F586" s="5" t="str">
        <f aca="false">IF(OR('Rubrica_Briciole-POSTA'!L586&lt;&gt;"IT",'Rubrica_Briciole-POSTA'!L586&lt;&gt;"SM"),E586,"")</f>
        <v/>
      </c>
      <c r="G586" s="5" t="str">
        <f aca="false">IF(IFERROR(SEARCH("mandareprivacy",'Rubrica_Briciole-POSTA'!U586),"")&lt;&gt;"","x","")</f>
        <v/>
      </c>
    </row>
    <row r="587" customFormat="false" ht="13.8" hidden="true" customHeight="false" outlineLevel="0" collapsed="false">
      <c r="A587" s="5" t="str">
        <f aca="false">'Rubrica_Briciole-POSTA'!B587</f>
        <v>Rocchi Giampaolo</v>
      </c>
      <c r="B587" s="4" t="str">
        <f aca="false">IF('Rubrica_Briciole-POSTA'!M587="","",'Rubrica_Briciole-POSTA'!M587)</f>
        <v>c/o CASA DEL CLERO</v>
      </c>
      <c r="C587" s="5" t="str">
        <f aca="false">CONCATENATE('Rubrica_Briciole-POSTA'!E587," ",'Rubrica_Briciole-POSTA'!F587)</f>
        <v>Piazza Gramsci 1</v>
      </c>
      <c r="D587" s="5" t="str">
        <f aca="false">CONCATENATE('Rubrica_Briciole-POSTA'!H587," ",'Rubrica_Briciole-POSTA'!I587," ",'Rubrica_Briciole-POSTA'!J587)</f>
        <v>47921 RIMINI RN</v>
      </c>
      <c r="E587" s="5" t="str">
        <f aca="false">IF(OR('Rubrica_Briciole-POSTA'!L587="IT",'Rubrica_Briciole-POSTA'!L587=""),"",IF('Rubrica_Briciole-POSTA'!L587="SM","Repubblica di San Marino",'Rubrica_Briciole-POSTA'!L587))</f>
        <v/>
      </c>
      <c r="F587" s="5" t="str">
        <f aca="false">IF(OR('Rubrica_Briciole-POSTA'!L587&lt;&gt;"IT",'Rubrica_Briciole-POSTA'!L587&lt;&gt;"SM"),E587,"")</f>
        <v/>
      </c>
      <c r="G587" s="5" t="str">
        <f aca="false">IF(IFERROR(SEARCH("mandareprivacy",'Rubrica_Briciole-POSTA'!U587),"")&lt;&gt;"","x","")</f>
        <v/>
      </c>
    </row>
    <row r="588" customFormat="false" ht="13.8" hidden="true" customHeight="false" outlineLevel="0" collapsed="false">
      <c r="A588" s="5" t="str">
        <f aca="false">'Rubrica_Briciole-POSTA'!B588</f>
        <v>Rocchi Rita</v>
      </c>
      <c r="B588" s="4" t="str">
        <f aca="false">IF('Rubrica_Briciole-POSTA'!M588="","",'Rubrica_Briciole-POSTA'!M588)</f>
        <v/>
      </c>
      <c r="C588" s="5" t="str">
        <f aca="false">CONCATENATE('Rubrica_Briciole-POSTA'!E588," ",'Rubrica_Briciole-POSTA'!F588)</f>
        <v>Via Oliveti 44</v>
      </c>
      <c r="D588" s="5" t="str">
        <f aca="false">CONCATENATE('Rubrica_Briciole-POSTA'!H588," ",'Rubrica_Briciole-POSTA'!I588," ",'Rubrica_Briciole-POSTA'!J588)</f>
        <v>47020 Roncofreddo FC</v>
      </c>
      <c r="E588" s="5" t="str">
        <f aca="false">IF(OR('Rubrica_Briciole-POSTA'!L588="IT",'Rubrica_Briciole-POSTA'!L588=""),"",IF('Rubrica_Briciole-POSTA'!L588="SM","Repubblica di San Marino",'Rubrica_Briciole-POSTA'!L588))</f>
        <v/>
      </c>
      <c r="F588" s="5" t="str">
        <f aca="false">IF(OR('Rubrica_Briciole-POSTA'!L588&lt;&gt;"IT",'Rubrica_Briciole-POSTA'!L588&lt;&gt;"SM"),E588,"")</f>
        <v/>
      </c>
      <c r="G588" s="5" t="str">
        <f aca="false">IF(IFERROR(SEARCH("mandareprivacy",'Rubrica_Briciole-POSTA'!U588),"")&lt;&gt;"","x","")</f>
        <v/>
      </c>
    </row>
    <row r="589" customFormat="false" ht="13.8" hidden="true" customHeight="false" outlineLevel="0" collapsed="false">
      <c r="A589" s="5" t="str">
        <f aca="false">'Rubrica_Briciole-POSTA'!B589</f>
        <v>Romano Luigi</v>
      </c>
      <c r="B589" s="4" t="str">
        <f aca="false">IF('Rubrica_Briciole-POSTA'!M589="","",'Rubrica_Briciole-POSTA'!M589)</f>
        <v/>
      </c>
      <c r="C589" s="5" t="str">
        <f aca="false">CONCATENATE('Rubrica_Briciole-POSTA'!E589," ",'Rubrica_Briciole-POSTA'!F589)</f>
        <v>Sestiere S. Marco 4870</v>
      </c>
      <c r="D589" s="5" t="str">
        <f aca="false">CONCATENATE('Rubrica_Briciole-POSTA'!H589," ",'Rubrica_Briciole-POSTA'!I589," ",'Rubrica_Briciole-POSTA'!J589)</f>
        <v>30124 Venezia VE</v>
      </c>
      <c r="E589" s="5" t="str">
        <f aca="false">IF(OR('Rubrica_Briciole-POSTA'!L589="IT",'Rubrica_Briciole-POSTA'!L589=""),"",IF('Rubrica_Briciole-POSTA'!L589="SM","Repubblica di San Marino",'Rubrica_Briciole-POSTA'!L589))</f>
        <v/>
      </c>
      <c r="F589" s="5" t="str">
        <f aca="false">IF(OR('Rubrica_Briciole-POSTA'!L589&lt;&gt;"IT",'Rubrica_Briciole-POSTA'!L589&lt;&gt;"SM"),E589,"")</f>
        <v/>
      </c>
      <c r="G589" s="5" t="str">
        <f aca="false">IF(IFERROR(SEARCH("mandareprivacy",'Rubrica_Briciole-POSTA'!U589),"")&lt;&gt;"","x","")</f>
        <v/>
      </c>
    </row>
    <row r="590" customFormat="false" ht="13.8" hidden="true" customHeight="false" outlineLevel="0" collapsed="false">
      <c r="A590" s="5" t="str">
        <f aca="false">'Rubrica_Briciole-POSTA'!B590</f>
        <v>Rombaldoni Gaia</v>
      </c>
      <c r="B590" s="4" t="str">
        <f aca="false">IF('Rubrica_Briciole-POSTA'!M590="","",'Rubrica_Briciole-POSTA'!M590)</f>
        <v/>
      </c>
      <c r="C590" s="5" t="str">
        <f aca="false">CONCATENATE('Rubrica_Briciole-POSTA'!E590," ",'Rubrica_Briciole-POSTA'!F590)</f>
        <v>VIA GHANDI 2/1</v>
      </c>
      <c r="D590" s="5" t="str">
        <f aca="false">CONCATENATE('Rubrica_Briciole-POSTA'!H590," ",'Rubrica_Briciole-POSTA'!I590," ",'Rubrica_Briciole-POSTA'!J590)</f>
        <v>61020 PETRIANO PU</v>
      </c>
      <c r="E590" s="5" t="str">
        <f aca="false">IF(OR('Rubrica_Briciole-POSTA'!L590="IT",'Rubrica_Briciole-POSTA'!L590=""),"",IF('Rubrica_Briciole-POSTA'!L590="SM","Repubblica di San Marino",'Rubrica_Briciole-POSTA'!L590))</f>
        <v/>
      </c>
      <c r="F590" s="5" t="str">
        <f aca="false">IF(OR('Rubrica_Briciole-POSTA'!L590&lt;&gt;"IT",'Rubrica_Briciole-POSTA'!L590&lt;&gt;"SM"),E590,"")</f>
        <v/>
      </c>
      <c r="G590" s="5" t="str">
        <f aca="false">IF(IFERROR(SEARCH("mandareprivacy",'Rubrica_Briciole-POSTA'!U590),"")&lt;&gt;"","x","")</f>
        <v/>
      </c>
    </row>
    <row r="591" customFormat="false" ht="13.8" hidden="true" customHeight="false" outlineLevel="0" collapsed="false">
      <c r="A591" s="5" t="str">
        <f aca="false">'Rubrica_Briciole-POSTA'!B591</f>
        <v>Romiti Daniele</v>
      </c>
      <c r="B591" s="4" t="str">
        <f aca="false">IF('Rubrica_Briciole-POSTA'!M591="","",'Rubrica_Briciole-POSTA'!M591)</f>
        <v/>
      </c>
      <c r="C591" s="5" t="str">
        <f aca="false">CONCATENATE('Rubrica_Briciole-POSTA'!E591," ",'Rubrica_Briciole-POSTA'!F591)</f>
        <v>Via Circonvallazione meridionale 56</v>
      </c>
      <c r="D591" s="5" t="str">
        <f aca="false">CONCATENATE('Rubrica_Briciole-POSTA'!H591," ",'Rubrica_Briciole-POSTA'!I591," ",'Rubrica_Briciole-POSTA'!J591)</f>
        <v>47923 Rimini RN</v>
      </c>
      <c r="E591" s="5" t="str">
        <f aca="false">IF(OR('Rubrica_Briciole-POSTA'!L591="IT",'Rubrica_Briciole-POSTA'!L591=""),"",IF('Rubrica_Briciole-POSTA'!L591="SM","Repubblica di San Marino",'Rubrica_Briciole-POSTA'!L591))</f>
        <v/>
      </c>
      <c r="F591" s="5" t="str">
        <f aca="false">IF(OR('Rubrica_Briciole-POSTA'!L591&lt;&gt;"IT",'Rubrica_Briciole-POSTA'!L591&lt;&gt;"SM"),E591,"")</f>
        <v/>
      </c>
      <c r="G591" s="5" t="str">
        <f aca="false">IF(IFERROR(SEARCH("mandareprivacy",'Rubrica_Briciole-POSTA'!U591),"")&lt;&gt;"","x","")</f>
        <v/>
      </c>
    </row>
    <row r="592" customFormat="false" ht="13.8" hidden="true" customHeight="false" outlineLevel="0" collapsed="false">
      <c r="A592" s="5" t="str">
        <f aca="false">'Rubrica_Briciole-POSTA'!B592</f>
        <v>Ronconi Marco</v>
      </c>
      <c r="B592" s="4" t="str">
        <f aca="false">IF('Rubrica_Briciole-POSTA'!M592="","",'Rubrica_Briciole-POSTA'!M592)</f>
        <v/>
      </c>
      <c r="C592" s="5" t="str">
        <f aca="false">CONCATENATE('Rubrica_Briciole-POSTA'!E592," ",'Rubrica_Briciole-POSTA'!F592)</f>
        <v>VIA FOSSE ARDEATINE 4</v>
      </c>
      <c r="D592" s="5" t="str">
        <f aca="false">CONCATENATE('Rubrica_Briciole-POSTA'!H592," ",'Rubrica_Briciole-POSTA'!I592," ",'Rubrica_Briciole-POSTA'!J592)</f>
        <v>47924 POGGIO TORRIANA RN</v>
      </c>
      <c r="E592" s="5" t="str">
        <f aca="false">IF(OR('Rubrica_Briciole-POSTA'!L592="IT",'Rubrica_Briciole-POSTA'!L592=""),"",IF('Rubrica_Briciole-POSTA'!L592="SM","Repubblica di San Marino",'Rubrica_Briciole-POSTA'!L592))</f>
        <v/>
      </c>
      <c r="F592" s="5" t="str">
        <f aca="false">IF(OR('Rubrica_Briciole-POSTA'!L592&lt;&gt;"IT",'Rubrica_Briciole-POSTA'!L592&lt;&gt;"SM"),E592,"")</f>
        <v/>
      </c>
      <c r="G592" s="5" t="str">
        <f aca="false">IF(IFERROR(SEARCH("mandareprivacy",'Rubrica_Briciole-POSTA'!U592),"")&lt;&gt;"","x","")</f>
        <v/>
      </c>
    </row>
    <row r="593" customFormat="false" ht="13.8" hidden="true" customHeight="false" outlineLevel="0" collapsed="false">
      <c r="A593" s="5" t="str">
        <f aca="false">'Rubrica_Briciole-POSTA'!B593</f>
        <v>Rosa Primiano</v>
      </c>
      <c r="B593" s="4" t="str">
        <f aca="false">IF('Rubrica_Briciole-POSTA'!M593="","",'Rubrica_Briciole-POSTA'!M593)</f>
        <v/>
      </c>
      <c r="C593" s="5" t="str">
        <f aca="false">CONCATENATE('Rubrica_Briciole-POSTA'!E593," ",'Rubrica_Briciole-POSTA'!F593)</f>
        <v>VIA PARCO DEL MARANO 36</v>
      </c>
      <c r="D593" s="5" t="str">
        <f aca="false">CONCATENATE('Rubrica_Briciole-POSTA'!H593," ",'Rubrica_Briciole-POSTA'!I593," ",'Rubrica_Briciole-POSTA'!J593)</f>
        <v>47853 CORIANO RN</v>
      </c>
      <c r="E593" s="5" t="str">
        <f aca="false">IF(OR('Rubrica_Briciole-POSTA'!L593="IT",'Rubrica_Briciole-POSTA'!L593=""),"",IF('Rubrica_Briciole-POSTA'!L593="SM","Repubblica di San Marino",'Rubrica_Briciole-POSTA'!L593))</f>
        <v/>
      </c>
      <c r="F593" s="5" t="str">
        <f aca="false">IF(OR('Rubrica_Briciole-POSTA'!L593&lt;&gt;"IT",'Rubrica_Briciole-POSTA'!L593&lt;&gt;"SM"),E593,"")</f>
        <v/>
      </c>
      <c r="G593" s="5" t="str">
        <f aca="false">IF(IFERROR(SEARCH("mandareprivacy",'Rubrica_Briciole-POSTA'!U593),"")&lt;&gt;"","x","")</f>
        <v/>
      </c>
    </row>
    <row r="594" customFormat="false" ht="13.8" hidden="true" customHeight="false" outlineLevel="0" collapsed="false">
      <c r="A594" s="5" t="str">
        <f aca="false">'Rubrica_Briciole-POSTA'!B594</f>
        <v>Rosa Silvana</v>
      </c>
      <c r="B594" s="4" t="str">
        <f aca="false">IF('Rubrica_Briciole-POSTA'!M594="","",'Rubrica_Briciole-POSTA'!M594)</f>
        <v/>
      </c>
      <c r="C594" s="5" t="str">
        <f aca="false">CONCATENATE('Rubrica_Briciole-POSTA'!E594," ",'Rubrica_Briciole-POSTA'!F594)</f>
        <v>Via Leopoldo Ruspoli 29</v>
      </c>
      <c r="D594" s="5" t="str">
        <f aca="false">CONCATENATE('Rubrica_Briciole-POSTA'!H594," ",'Rubrica_Briciole-POSTA'!I594," ",'Rubrica_Briciole-POSTA'!J594)</f>
        <v>00149 Roma RM</v>
      </c>
      <c r="E594" s="5" t="str">
        <f aca="false">IF(OR('Rubrica_Briciole-POSTA'!L594="IT",'Rubrica_Briciole-POSTA'!L594=""),"",IF('Rubrica_Briciole-POSTA'!L594="SM","Repubblica di San Marino",'Rubrica_Briciole-POSTA'!L594))</f>
        <v/>
      </c>
      <c r="F594" s="5" t="str">
        <f aca="false">IF(OR('Rubrica_Briciole-POSTA'!L594&lt;&gt;"IT",'Rubrica_Briciole-POSTA'!L594&lt;&gt;"SM"),E594,"")</f>
        <v/>
      </c>
      <c r="G594" s="5" t="str">
        <f aca="false">IF(IFERROR(SEARCH("mandareprivacy",'Rubrica_Briciole-POSTA'!U594),"")&lt;&gt;"","x","")</f>
        <v/>
      </c>
    </row>
    <row r="595" customFormat="false" ht="13.8" hidden="true" customHeight="false" outlineLevel="0" collapsed="false">
      <c r="A595" s="5" t="str">
        <f aca="false">'Rubrica_Briciole-POSTA'!B595</f>
        <v>Rosati Giuseppe</v>
      </c>
      <c r="B595" s="4" t="str">
        <f aca="false">IF('Rubrica_Briciole-POSTA'!M595="","",'Rubrica_Briciole-POSTA'!M595)</f>
        <v/>
      </c>
      <c r="C595" s="5" t="str">
        <f aca="false">CONCATENATE('Rubrica_Briciole-POSTA'!E595," ",'Rubrica_Briciole-POSTA'!F595)</f>
        <v>Via Bruciaticcio 36</v>
      </c>
      <c r="D595" s="5" t="str">
        <f aca="false">CONCATENATE('Rubrica_Briciole-POSTA'!H595," ",'Rubrica_Briciole-POSTA'!I595," ",'Rubrica_Briciole-POSTA'!J595)</f>
        <v>47030 San Mauro Pascoli FC</v>
      </c>
      <c r="E595" s="5" t="str">
        <f aca="false">IF(OR('Rubrica_Briciole-POSTA'!L595="IT",'Rubrica_Briciole-POSTA'!L595=""),"",IF('Rubrica_Briciole-POSTA'!L595="SM","Repubblica di San Marino",'Rubrica_Briciole-POSTA'!L595))</f>
        <v/>
      </c>
      <c r="F595" s="5" t="str">
        <f aca="false">IF(OR('Rubrica_Briciole-POSTA'!L595&lt;&gt;"IT",'Rubrica_Briciole-POSTA'!L595&lt;&gt;"SM"),E595,"")</f>
        <v/>
      </c>
      <c r="G595" s="5" t="str">
        <f aca="false">IF(IFERROR(SEARCH("mandareprivacy",'Rubrica_Briciole-POSTA'!U595),"")&lt;&gt;"","x","")</f>
        <v/>
      </c>
    </row>
    <row r="596" customFormat="false" ht="13.8" hidden="true" customHeight="false" outlineLevel="0" collapsed="false">
      <c r="A596" s="5" t="str">
        <f aca="false">'Rubrica_Briciole-POSTA'!B596</f>
        <v>Rosetti Filippo</v>
      </c>
      <c r="B596" s="4" t="str">
        <f aca="false">IF('Rubrica_Briciole-POSTA'!M596="","",'Rubrica_Briciole-POSTA'!M596)</f>
        <v/>
      </c>
      <c r="C596" s="5" t="str">
        <f aca="false">CONCATENATE('Rubrica_Briciole-POSTA'!E596," ",'Rubrica_Briciole-POSTA'!F596)</f>
        <v>Via B.V. delle Grazie 15</v>
      </c>
      <c r="D596" s="5" t="str">
        <f aca="false">CONCATENATE('Rubrica_Briciole-POSTA'!H596," ",'Rubrica_Briciole-POSTA'!I596," ",'Rubrica_Briciole-POSTA'!J596)</f>
        <v>47837 Montegridolfo RN</v>
      </c>
      <c r="E596" s="5" t="str">
        <f aca="false">IF(OR('Rubrica_Briciole-POSTA'!L596="IT",'Rubrica_Briciole-POSTA'!L596=""),"",IF('Rubrica_Briciole-POSTA'!L596="SM","Repubblica di San Marino",'Rubrica_Briciole-POSTA'!L596))</f>
        <v/>
      </c>
      <c r="F596" s="5" t="str">
        <f aca="false">IF(OR('Rubrica_Briciole-POSTA'!L596&lt;&gt;"IT",'Rubrica_Briciole-POSTA'!L596&lt;&gt;"SM"),E596,"")</f>
        <v/>
      </c>
      <c r="G596" s="5" t="str">
        <f aca="false">IF(IFERROR(SEARCH("mandareprivacy",'Rubrica_Briciole-POSTA'!U596),"")&lt;&gt;"","x","")</f>
        <v/>
      </c>
    </row>
    <row r="597" customFormat="false" ht="13.8" hidden="true" customHeight="false" outlineLevel="0" collapsed="false">
      <c r="A597" s="5" t="str">
        <f aca="false">'Rubrica_Briciole-POSTA'!B597</f>
        <v>Rossi Giancarlo</v>
      </c>
      <c r="B597" s="4" t="str">
        <f aca="false">IF('Rubrica_Briciole-POSTA'!M597="","",'Rubrica_Briciole-POSTA'!M597)</f>
        <v/>
      </c>
      <c r="C597" s="5" t="str">
        <f aca="false">CONCATENATE('Rubrica_Briciole-POSTA'!E597," ",'Rubrica_Briciole-POSTA'!F597)</f>
        <v>Piazza Sacchini 8/a</v>
      </c>
      <c r="D597" s="5" t="str">
        <f aca="false">CONCATENATE('Rubrica_Briciole-POSTA'!H597," ",'Rubrica_Briciole-POSTA'!I597," ",'Rubrica_Briciole-POSTA'!J597)</f>
        <v>47922 Rimini RN</v>
      </c>
      <c r="E597" s="5" t="str">
        <f aca="false">IF(OR('Rubrica_Briciole-POSTA'!L597="IT",'Rubrica_Briciole-POSTA'!L597=""),"",IF('Rubrica_Briciole-POSTA'!L597="SM","Repubblica di San Marino",'Rubrica_Briciole-POSTA'!L597))</f>
        <v/>
      </c>
      <c r="F597" s="5" t="str">
        <f aca="false">IF(OR('Rubrica_Briciole-POSTA'!L597&lt;&gt;"IT",'Rubrica_Briciole-POSTA'!L597&lt;&gt;"SM"),E597,"")</f>
        <v/>
      </c>
      <c r="G597" s="5" t="str">
        <f aca="false">IF(IFERROR(SEARCH("mandareprivacy",'Rubrica_Briciole-POSTA'!U597),"")&lt;&gt;"","x","")</f>
        <v/>
      </c>
    </row>
    <row r="598" customFormat="false" ht="13.8" hidden="true" customHeight="false" outlineLevel="0" collapsed="false">
      <c r="A598" s="5" t="str">
        <f aca="false">'Rubrica_Briciole-POSTA'!B598</f>
        <v>Rossi Giorgio</v>
      </c>
      <c r="B598" s="4" t="str">
        <f aca="false">IF('Rubrica_Briciole-POSTA'!M598="","",'Rubrica_Briciole-POSTA'!M598)</f>
        <v/>
      </c>
      <c r="C598" s="5" t="str">
        <f aca="false">CONCATENATE('Rubrica_Briciole-POSTA'!E598," ",'Rubrica_Briciole-POSTA'!F598)</f>
        <v>Via Circonvallazione 67</v>
      </c>
      <c r="D598" s="5" t="str">
        <f aca="false">CONCATENATE('Rubrica_Briciole-POSTA'!H598," ",'Rubrica_Briciole-POSTA'!I598," ",'Rubrica_Briciole-POSTA'!J598)</f>
        <v>47853 CORIANO RN</v>
      </c>
      <c r="E598" s="5" t="str">
        <f aca="false">IF(OR('Rubrica_Briciole-POSTA'!L598="IT",'Rubrica_Briciole-POSTA'!L598=""),"",IF('Rubrica_Briciole-POSTA'!L598="SM","Repubblica di San Marino",'Rubrica_Briciole-POSTA'!L598))</f>
        <v/>
      </c>
      <c r="F598" s="5" t="str">
        <f aca="false">IF(OR('Rubrica_Briciole-POSTA'!L598&lt;&gt;"IT",'Rubrica_Briciole-POSTA'!L598&lt;&gt;"SM"),E598,"")</f>
        <v/>
      </c>
      <c r="G598" s="5" t="str">
        <f aca="false">IF(IFERROR(SEARCH("mandareprivacy",'Rubrica_Briciole-POSTA'!U598),"")&lt;&gt;"","x","")</f>
        <v/>
      </c>
    </row>
    <row r="599" customFormat="false" ht="13.8" hidden="true" customHeight="false" outlineLevel="0" collapsed="false">
      <c r="A599" s="5" t="str">
        <f aca="false">'Rubrica_Briciole-POSTA'!B599</f>
        <v>Rossi Paolo</v>
      </c>
      <c r="B599" s="4" t="str">
        <f aca="false">IF('Rubrica_Briciole-POSTA'!M599="","",'Rubrica_Briciole-POSTA'!M599)</f>
        <v/>
      </c>
      <c r="C599" s="5" t="str">
        <f aca="false">CONCATENATE('Rubrica_Briciole-POSTA'!E599," ",'Rubrica_Briciole-POSTA'!F599)</f>
        <v>Via Fogazzaro 111</v>
      </c>
      <c r="D599" s="5" t="str">
        <f aca="false">CONCATENATE('Rubrica_Briciole-POSTA'!H599," ",'Rubrica_Briciole-POSTA'!I599," ",'Rubrica_Briciole-POSTA'!J599)</f>
        <v>47924 RIMINI RN</v>
      </c>
      <c r="E599" s="5" t="str">
        <f aca="false">IF(OR('Rubrica_Briciole-POSTA'!L599="IT",'Rubrica_Briciole-POSTA'!L599=""),"",IF('Rubrica_Briciole-POSTA'!L599="SM","Repubblica di San Marino",'Rubrica_Briciole-POSTA'!L599))</f>
        <v/>
      </c>
      <c r="F599" s="5" t="str">
        <f aca="false">IF(OR('Rubrica_Briciole-POSTA'!L599&lt;&gt;"IT",'Rubrica_Briciole-POSTA'!L599&lt;&gt;"SM"),E599,"")</f>
        <v/>
      </c>
      <c r="G599" s="5" t="str">
        <f aca="false">IF(IFERROR(SEARCH("mandareprivacy",'Rubrica_Briciole-POSTA'!U599),"")&lt;&gt;"","x","")</f>
        <v/>
      </c>
    </row>
    <row r="600" customFormat="false" ht="13.8" hidden="true" customHeight="false" outlineLevel="0" collapsed="false">
      <c r="A600" s="5" t="str">
        <f aca="false">'Rubrica_Briciole-POSTA'!B600</f>
        <v>Rossi Renzo</v>
      </c>
      <c r="B600" s="4" t="str">
        <f aca="false">IF('Rubrica_Briciole-POSTA'!M600="","",'Rubrica_Briciole-POSTA'!M600)</f>
        <v/>
      </c>
      <c r="C600" s="5" t="str">
        <f aca="false">CONCATENATE('Rubrica_Briciole-POSTA'!E600," ",'Rubrica_Briciole-POSTA'!F600)</f>
        <v>Via Covignano 257</v>
      </c>
      <c r="D600" s="5" t="str">
        <f aca="false">CONCATENATE('Rubrica_Briciole-POSTA'!H600," ",'Rubrica_Briciole-POSTA'!I600," ",'Rubrica_Briciole-POSTA'!J600)</f>
        <v>47923 Rimini RN</v>
      </c>
      <c r="E600" s="5" t="str">
        <f aca="false">IF(OR('Rubrica_Briciole-POSTA'!L600="IT",'Rubrica_Briciole-POSTA'!L600=""),"",IF('Rubrica_Briciole-POSTA'!L600="SM","Repubblica di San Marino",'Rubrica_Briciole-POSTA'!L600))</f>
        <v/>
      </c>
      <c r="F600" s="5" t="str">
        <f aca="false">IF(OR('Rubrica_Briciole-POSTA'!L600&lt;&gt;"IT",'Rubrica_Briciole-POSTA'!L600&lt;&gt;"SM"),E600,"")</f>
        <v/>
      </c>
      <c r="G600" s="5" t="str">
        <f aca="false">IF(IFERROR(SEARCH("mandareprivacy",'Rubrica_Briciole-POSTA'!U600),"")&lt;&gt;"","x","")</f>
        <v/>
      </c>
    </row>
    <row r="601" customFormat="false" ht="13.8" hidden="true" customHeight="false" outlineLevel="0" collapsed="false">
      <c r="A601" s="5" t="str">
        <f aca="false">'Rubrica_Briciole-POSTA'!B601</f>
        <v>Rossi Rosella</v>
      </c>
      <c r="B601" s="4" t="str">
        <f aca="false">IF('Rubrica_Briciole-POSTA'!M601="","",'Rubrica_Briciole-POSTA'!M601)</f>
        <v/>
      </c>
      <c r="C601" s="5" t="str">
        <f aca="false">CONCATENATE('Rubrica_Briciole-POSTA'!E601," ",'Rubrica_Briciole-POSTA'!F601)</f>
        <v>VIA DELLA DOCCIA 31</v>
      </c>
      <c r="D601" s="5" t="str">
        <f aca="false">CONCATENATE('Rubrica_Briciole-POSTA'!H601," ",'Rubrica_Briciole-POSTA'!I601," ",'Rubrica_Briciole-POSTA'!J601)</f>
        <v>47865 San Leo RN</v>
      </c>
      <c r="E601" s="5" t="str">
        <f aca="false">IF(OR('Rubrica_Briciole-POSTA'!L601="IT",'Rubrica_Briciole-POSTA'!L601=""),"",IF('Rubrica_Briciole-POSTA'!L601="SM","Repubblica di San Marino",'Rubrica_Briciole-POSTA'!L601))</f>
        <v/>
      </c>
      <c r="F601" s="5" t="str">
        <f aca="false">IF(OR('Rubrica_Briciole-POSTA'!L601&lt;&gt;"IT",'Rubrica_Briciole-POSTA'!L601&lt;&gt;"SM"),E601,"")</f>
        <v/>
      </c>
      <c r="G601" s="5" t="str">
        <f aca="false">IF(IFERROR(SEARCH("mandareprivacy",'Rubrica_Briciole-POSTA'!U601),"")&lt;&gt;"","x","")</f>
        <v/>
      </c>
    </row>
    <row r="602" customFormat="false" ht="13.8" hidden="true" customHeight="false" outlineLevel="0" collapsed="false">
      <c r="A602" s="5" t="str">
        <f aca="false">'Rubrica_Briciole-POSTA'!B602</f>
        <v>Rubaconti Angelo</v>
      </c>
      <c r="B602" s="4" t="str">
        <f aca="false">IF('Rubrica_Briciole-POSTA'!M602="","",'Rubrica_Briciole-POSTA'!M602)</f>
        <v/>
      </c>
      <c r="C602" s="5" t="str">
        <f aca="false">CONCATENATE('Rubrica_Briciole-POSTA'!E602," ",'Rubrica_Briciole-POSTA'!F602)</f>
        <v>Corso G. Perticari 117</v>
      </c>
      <c r="D602" s="5" t="str">
        <f aca="false">CONCATENATE('Rubrica_Briciole-POSTA'!H602," ",'Rubrica_Briciole-POSTA'!I602," ",'Rubrica_Briciole-POSTA'!J602)</f>
        <v>47039 Savignano sul Rubicone FC</v>
      </c>
      <c r="E602" s="5" t="str">
        <f aca="false">IF(OR('Rubrica_Briciole-POSTA'!L602="IT",'Rubrica_Briciole-POSTA'!L602=""),"",IF('Rubrica_Briciole-POSTA'!L602="SM","Repubblica di San Marino",'Rubrica_Briciole-POSTA'!L602))</f>
        <v/>
      </c>
      <c r="F602" s="5" t="str">
        <f aca="false">IF(OR('Rubrica_Briciole-POSTA'!L602&lt;&gt;"IT",'Rubrica_Briciole-POSTA'!L602&lt;&gt;"SM"),E602,"")</f>
        <v/>
      </c>
      <c r="G602" s="5" t="str">
        <f aca="false">IF(IFERROR(SEARCH("mandareprivacy",'Rubrica_Briciole-POSTA'!U602),"")&lt;&gt;"","x","")</f>
        <v/>
      </c>
    </row>
    <row r="603" customFormat="false" ht="13.8" hidden="true" customHeight="false" outlineLevel="0" collapsed="false">
      <c r="A603" s="5" t="str">
        <f aca="false">'Rubrica_Briciole-POSTA'!B603</f>
        <v>Rubino Luigi</v>
      </c>
      <c r="B603" s="4" t="str">
        <f aca="false">IF('Rubrica_Briciole-POSTA'!M603="","",'Rubrica_Briciole-POSTA'!M603)</f>
        <v/>
      </c>
      <c r="C603" s="5" t="str">
        <f aca="false">CONCATENATE('Rubrica_Briciole-POSTA'!E603," ",'Rubrica_Briciole-POSTA'!F603)</f>
        <v>VIA COVIGNANO 3</v>
      </c>
      <c r="D603" s="5" t="str">
        <f aca="false">CONCATENATE('Rubrica_Briciole-POSTA'!H603," ",'Rubrica_Briciole-POSTA'!I603," ",'Rubrica_Briciole-POSTA'!J603)</f>
        <v>47923 Rimini RN</v>
      </c>
      <c r="E603" s="5" t="str">
        <f aca="false">IF(OR('Rubrica_Briciole-POSTA'!L603="IT",'Rubrica_Briciole-POSTA'!L603=""),"",IF('Rubrica_Briciole-POSTA'!L603="SM","Repubblica di San Marino",'Rubrica_Briciole-POSTA'!L603))</f>
        <v/>
      </c>
      <c r="F603" s="5" t="str">
        <f aca="false">IF(OR('Rubrica_Briciole-POSTA'!L603&lt;&gt;"IT",'Rubrica_Briciole-POSTA'!L603&lt;&gt;"SM"),E603,"")</f>
        <v/>
      </c>
      <c r="G603" s="5" t="str">
        <f aca="false">IF(IFERROR(SEARCH("mandareprivacy",'Rubrica_Briciole-POSTA'!U603),"")&lt;&gt;"","x","")</f>
        <v/>
      </c>
    </row>
    <row r="604" customFormat="false" ht="13.8" hidden="true" customHeight="false" outlineLevel="0" collapsed="false">
      <c r="A604" s="5" t="str">
        <f aca="false">'Rubrica_Briciole-POSTA'!B604</f>
        <v>Rughi Silvano</v>
      </c>
      <c r="B604" s="4" t="str">
        <f aca="false">IF('Rubrica_Briciole-POSTA'!M604="","",'Rubrica_Briciole-POSTA'!M604)</f>
        <v>c/o CASA DEL CLERO</v>
      </c>
      <c r="C604" s="5" t="str">
        <f aca="false">CONCATENATE('Rubrica_Briciole-POSTA'!E604," ",'Rubrica_Briciole-POSTA'!F604)</f>
        <v>Piazza Gramsci 1</v>
      </c>
      <c r="D604" s="5" t="str">
        <f aca="false">CONCATENATE('Rubrica_Briciole-POSTA'!H604," ",'Rubrica_Briciole-POSTA'!I604," ",'Rubrica_Briciole-POSTA'!J604)</f>
        <v>47921 RIMINI RN</v>
      </c>
      <c r="E604" s="5" t="str">
        <f aca="false">IF(OR('Rubrica_Briciole-POSTA'!L604="IT",'Rubrica_Briciole-POSTA'!L604=""),"",IF('Rubrica_Briciole-POSTA'!L604="SM","Repubblica di San Marino",'Rubrica_Briciole-POSTA'!L604))</f>
        <v/>
      </c>
      <c r="F604" s="5" t="str">
        <f aca="false">IF(OR('Rubrica_Briciole-POSTA'!L604&lt;&gt;"IT",'Rubrica_Briciole-POSTA'!L604&lt;&gt;"SM"),E604,"")</f>
        <v/>
      </c>
      <c r="G604" s="5" t="str">
        <f aca="false">IF(IFERROR(SEARCH("mandareprivacy",'Rubrica_Briciole-POSTA'!U604),"")&lt;&gt;"","x","")</f>
        <v/>
      </c>
    </row>
    <row r="605" customFormat="false" ht="13.8" hidden="true" customHeight="false" outlineLevel="0" collapsed="false">
      <c r="A605" s="5" t="str">
        <f aca="false">'Rubrica_Briciole-POSTA'!B605</f>
        <v>Rusconi Carlo</v>
      </c>
      <c r="B605" s="4" t="str">
        <f aca="false">IF('Rubrica_Briciole-POSTA'!M605="","",'Rubrica_Briciole-POSTA'!M605)</f>
        <v/>
      </c>
      <c r="C605" s="5" t="str">
        <f aca="false">CONCATENATE('Rubrica_Briciole-POSTA'!E605," ",'Rubrica_Briciole-POSTA'!F605)</f>
        <v>Via Pietro Nenni 16</v>
      </c>
      <c r="D605" s="5" t="str">
        <f aca="false">CONCATENATE('Rubrica_Briciole-POSTA'!H605," ",'Rubrica_Briciole-POSTA'!I605," ",'Rubrica_Briciole-POSTA'!J605)</f>
        <v>61010 Tavullia PU</v>
      </c>
      <c r="E605" s="5" t="str">
        <f aca="false">IF(OR('Rubrica_Briciole-POSTA'!L605="IT",'Rubrica_Briciole-POSTA'!L605=""),"",IF('Rubrica_Briciole-POSTA'!L605="SM","Repubblica di San Marino",'Rubrica_Briciole-POSTA'!L605))</f>
        <v/>
      </c>
      <c r="F605" s="5" t="str">
        <f aca="false">IF(OR('Rubrica_Briciole-POSTA'!L605&lt;&gt;"IT",'Rubrica_Briciole-POSTA'!L605&lt;&gt;"SM"),E605,"")</f>
        <v/>
      </c>
      <c r="G605" s="5" t="str">
        <f aca="false">IF(IFERROR(SEARCH("mandareprivacy",'Rubrica_Briciole-POSTA'!U605),"")&lt;&gt;"","x","")</f>
        <v/>
      </c>
    </row>
    <row r="606" customFormat="false" ht="13.8" hidden="true" customHeight="false" outlineLevel="0" collapsed="false">
      <c r="A606" s="5" t="str">
        <f aca="false">'Rubrica_Briciole-POSTA'!B606</f>
        <v>Russo Giovanni</v>
      </c>
      <c r="B606" s="4" t="str">
        <f aca="false">IF('Rubrica_Briciole-POSTA'!M606="","",'Rubrica_Briciole-POSTA'!M606)</f>
        <v/>
      </c>
      <c r="C606" s="5" t="str">
        <f aca="false">CONCATENATE('Rubrica_Briciole-POSTA'!E606," ",'Rubrica_Briciole-POSTA'!F606)</f>
        <v>Via C. Ricci Gramitto 19</v>
      </c>
      <c r="D606" s="5" t="str">
        <f aca="false">CONCATENATE('Rubrica_Briciole-POSTA'!H606," ",'Rubrica_Briciole-POSTA'!I606," ",'Rubrica_Briciole-POSTA'!J606)</f>
        <v>92100 Agrigento AG</v>
      </c>
      <c r="E606" s="5" t="str">
        <f aca="false">IF(OR('Rubrica_Briciole-POSTA'!L606="IT",'Rubrica_Briciole-POSTA'!L606=""),"",IF('Rubrica_Briciole-POSTA'!L606="SM","Repubblica di San Marino",'Rubrica_Briciole-POSTA'!L606))</f>
        <v/>
      </c>
      <c r="F606" s="5" t="str">
        <f aca="false">IF(OR('Rubrica_Briciole-POSTA'!L606&lt;&gt;"IT",'Rubrica_Briciole-POSTA'!L606&lt;&gt;"SM"),E606,"")</f>
        <v/>
      </c>
      <c r="G606" s="5" t="str">
        <f aca="false">IF(IFERROR(SEARCH("mandareprivacy",'Rubrica_Briciole-POSTA'!U606),"")&lt;&gt;"","x","")</f>
        <v/>
      </c>
    </row>
    <row r="607" customFormat="false" ht="13.8" hidden="true" customHeight="false" outlineLevel="0" collapsed="false">
      <c r="A607" s="5" t="str">
        <f aca="false">'Rubrica_Briciole-POSTA'!B607</f>
        <v>Russo Roberta</v>
      </c>
      <c r="B607" s="4" t="str">
        <f aca="false">IF('Rubrica_Briciole-POSTA'!M607="","",'Rubrica_Briciole-POSTA'!M607)</f>
        <v/>
      </c>
      <c r="C607" s="5" t="str">
        <f aca="false">CONCATENATE('Rubrica_Briciole-POSTA'!E607," ",'Rubrica_Briciole-POSTA'!F607)</f>
        <v>via Lodolini 8</v>
      </c>
      <c r="D607" s="5" t="str">
        <f aca="false">CONCATENATE('Rubrica_Briciole-POSTA'!H607," ",'Rubrica_Briciole-POSTA'!I607," ",'Rubrica_Briciole-POSTA'!J607)</f>
        <v>47922 Rimini RN</v>
      </c>
      <c r="E607" s="5" t="str">
        <f aca="false">IF(OR('Rubrica_Briciole-POSTA'!L607="IT",'Rubrica_Briciole-POSTA'!L607=""),"",IF('Rubrica_Briciole-POSTA'!L607="SM","Repubblica di San Marino",'Rubrica_Briciole-POSTA'!L607))</f>
        <v/>
      </c>
      <c r="F607" s="5" t="str">
        <f aca="false">IF(OR('Rubrica_Briciole-POSTA'!L607&lt;&gt;"IT",'Rubrica_Briciole-POSTA'!L607&lt;&gt;"SM"),E607,"")</f>
        <v/>
      </c>
      <c r="G607" s="5" t="str">
        <f aca="false">IF(IFERROR(SEARCH("mandareprivacy",'Rubrica_Briciole-POSTA'!U607),"")&lt;&gt;"","x","")</f>
        <v/>
      </c>
    </row>
    <row r="608" customFormat="false" ht="13.8" hidden="true" customHeight="false" outlineLevel="0" collapsed="false">
      <c r="A608" s="5" t="str">
        <f aca="false">'Rubrica_Briciole-POSTA'!B608</f>
        <v>Sacchini Silvana</v>
      </c>
      <c r="B608" s="4" t="str">
        <f aca="false">IF('Rubrica_Briciole-POSTA'!M608="","",'Rubrica_Briciole-POSTA'!M608)</f>
        <v/>
      </c>
      <c r="C608" s="5" t="str">
        <f aca="false">CONCATENATE('Rubrica_Briciole-POSTA'!E608," ",'Rubrica_Briciole-POSTA'!F608)</f>
        <v>Via Oberdan 26</v>
      </c>
      <c r="D608" s="5" t="str">
        <f aca="false">CONCATENATE('Rubrica_Briciole-POSTA'!H608," ",'Rubrica_Briciole-POSTA'!I608," ",'Rubrica_Briciole-POSTA'!J608)</f>
        <v>47030 San Mauro Pascoli FC</v>
      </c>
      <c r="E608" s="5" t="str">
        <f aca="false">IF(OR('Rubrica_Briciole-POSTA'!L608="IT",'Rubrica_Briciole-POSTA'!L608=""),"",IF('Rubrica_Briciole-POSTA'!L608="SM","Repubblica di San Marino",'Rubrica_Briciole-POSTA'!L608))</f>
        <v/>
      </c>
      <c r="F608" s="5" t="str">
        <f aca="false">IF(OR('Rubrica_Briciole-POSTA'!L608&lt;&gt;"IT",'Rubrica_Briciole-POSTA'!L608&lt;&gt;"SM"),E608,"")</f>
        <v/>
      </c>
      <c r="G608" s="5" t="str">
        <f aca="false">IF(IFERROR(SEARCH("mandareprivacy",'Rubrica_Briciole-POSTA'!U608),"")&lt;&gt;"","x","")</f>
        <v/>
      </c>
    </row>
    <row r="609" customFormat="false" ht="13.8" hidden="true" customHeight="false" outlineLevel="0" collapsed="false">
      <c r="A609" s="5" t="str">
        <f aca="false">'Rubrica_Briciole-POSTA'!B609</f>
        <v>Sadegholvaad Jamil</v>
      </c>
      <c r="B609" s="4" t="str">
        <f aca="false">IF('Rubrica_Briciole-POSTA'!M609="","",'Rubrica_Briciole-POSTA'!M609)</f>
        <v>C/O COMUNE DI RIMINI</v>
      </c>
      <c r="C609" s="5" t="str">
        <f aca="false">CONCATENATE('Rubrica_Briciole-POSTA'!E609," ",'Rubrica_Briciole-POSTA'!F609)</f>
        <v>PIAZZA CAVOUR 27</v>
      </c>
      <c r="D609" s="5" t="str">
        <f aca="false">CONCATENATE('Rubrica_Briciole-POSTA'!H609," ",'Rubrica_Briciole-POSTA'!I609," ",'Rubrica_Briciole-POSTA'!J609)</f>
        <v>47921 RIMINI RN</v>
      </c>
      <c r="E609" s="5" t="str">
        <f aca="false">IF(OR('Rubrica_Briciole-POSTA'!L609="IT",'Rubrica_Briciole-POSTA'!L609=""),"",IF('Rubrica_Briciole-POSTA'!L609="SM","Repubblica di San Marino",'Rubrica_Briciole-POSTA'!L609))</f>
        <v/>
      </c>
      <c r="F609" s="5" t="str">
        <f aca="false">IF(OR('Rubrica_Briciole-POSTA'!L609&lt;&gt;"IT",'Rubrica_Briciole-POSTA'!L609&lt;&gt;"SM"),E609,"")</f>
        <v/>
      </c>
      <c r="G609" s="5" t="str">
        <f aca="false">IF(IFERROR(SEARCH("mandareprivacy",'Rubrica_Briciole-POSTA'!U609),"")&lt;&gt;"","x","")</f>
        <v/>
      </c>
    </row>
    <row r="610" customFormat="false" ht="13.8" hidden="true" customHeight="false" outlineLevel="0" collapsed="false">
      <c r="A610" s="5" t="str">
        <f aca="false">'Rubrica_Briciole-POSTA'!B610</f>
        <v>Sagario Anna Maria</v>
      </c>
      <c r="B610" s="4" t="str">
        <f aca="false">IF('Rubrica_Briciole-POSTA'!M610="","",'Rubrica_Briciole-POSTA'!M610)</f>
        <v/>
      </c>
      <c r="C610" s="5" t="str">
        <f aca="false">CONCATENATE('Rubrica_Briciole-POSTA'!E610," ",'Rubrica_Briciole-POSTA'!F610)</f>
        <v>Via San Nicola 23/C</v>
      </c>
      <c r="D610" s="5" t="str">
        <f aca="false">CONCATENATE('Rubrica_Briciole-POSTA'!H610," ",'Rubrica_Briciole-POSTA'!I610," ",'Rubrica_Briciole-POSTA'!J610)</f>
        <v>85046 Maratea PZ</v>
      </c>
      <c r="E610" s="5" t="str">
        <f aca="false">IF(OR('Rubrica_Briciole-POSTA'!L610="IT",'Rubrica_Briciole-POSTA'!L610=""),"",IF('Rubrica_Briciole-POSTA'!L610="SM","Repubblica di San Marino",'Rubrica_Briciole-POSTA'!L610))</f>
        <v/>
      </c>
      <c r="F610" s="5" t="str">
        <f aca="false">IF(OR('Rubrica_Briciole-POSTA'!L610&lt;&gt;"IT",'Rubrica_Briciole-POSTA'!L610&lt;&gt;"SM"),E610,"")</f>
        <v/>
      </c>
      <c r="G610" s="5" t="str">
        <f aca="false">IF(IFERROR(SEARCH("mandareprivacy",'Rubrica_Briciole-POSTA'!U610),"")&lt;&gt;"","x","")</f>
        <v/>
      </c>
    </row>
    <row r="611" customFormat="false" ht="13.8" hidden="true" customHeight="false" outlineLevel="0" collapsed="false">
      <c r="A611" s="5" t="str">
        <f aca="false">'Rubrica_Briciole-POSTA'!B611</f>
        <v>Sagario Maria Pia</v>
      </c>
      <c r="B611" s="4" t="str">
        <f aca="false">IF('Rubrica_Briciole-POSTA'!M611="","",'Rubrica_Briciole-POSTA'!M611)</f>
        <v/>
      </c>
      <c r="C611" s="5" t="str">
        <f aca="false">CONCATENATE('Rubrica_Briciole-POSTA'!E611," ",'Rubrica_Briciole-POSTA'!F611)</f>
        <v>Via Borsellino 46</v>
      </c>
      <c r="D611" s="5" t="str">
        <f aca="false">CONCATENATE('Rubrica_Briciole-POSTA'!H611," ",'Rubrica_Briciole-POSTA'!I611," ",'Rubrica_Briciole-POSTA'!J611)</f>
        <v>87020 Tortora CS</v>
      </c>
      <c r="E611" s="5" t="str">
        <f aca="false">IF(OR('Rubrica_Briciole-POSTA'!L611="IT",'Rubrica_Briciole-POSTA'!L611=""),"",IF('Rubrica_Briciole-POSTA'!L611="SM","Repubblica di San Marino",'Rubrica_Briciole-POSTA'!L611))</f>
        <v/>
      </c>
      <c r="F611" s="5" t="str">
        <f aca="false">IF(OR('Rubrica_Briciole-POSTA'!L611&lt;&gt;"IT",'Rubrica_Briciole-POSTA'!L611&lt;&gt;"SM"),E611,"")</f>
        <v/>
      </c>
      <c r="G611" s="5" t="str">
        <f aca="false">IF(IFERROR(SEARCH("mandareprivacy",'Rubrica_Briciole-POSTA'!U611),"")&lt;&gt;"","x","")</f>
        <v/>
      </c>
    </row>
    <row r="612" customFormat="false" ht="13.8" hidden="true" customHeight="false" outlineLevel="0" collapsed="false">
      <c r="A612" s="5" t="str">
        <f aca="false">'Rubrica_Briciole-POSTA'!B612</f>
        <v>Sala Lina Maria</v>
      </c>
      <c r="B612" s="4" t="str">
        <f aca="false">IF('Rubrica_Briciole-POSTA'!M612="","",'Rubrica_Briciole-POSTA'!M612)</f>
        <v/>
      </c>
      <c r="C612" s="5" t="str">
        <f aca="false">CONCATENATE('Rubrica_Briciole-POSTA'!E612," ",'Rubrica_Briciole-POSTA'!F612)</f>
        <v>Via Ponchielli 3</v>
      </c>
      <c r="D612" s="5" t="str">
        <f aca="false">CONCATENATE('Rubrica_Briciole-POSTA'!H612," ",'Rubrica_Briciole-POSTA'!I612," ",'Rubrica_Briciole-POSTA'!J612)</f>
        <v>20882 Bellusco MB</v>
      </c>
      <c r="E612" s="5" t="str">
        <f aca="false">IF(OR('Rubrica_Briciole-POSTA'!L612="IT",'Rubrica_Briciole-POSTA'!L612=""),"",IF('Rubrica_Briciole-POSTA'!L612="SM","Repubblica di San Marino",'Rubrica_Briciole-POSTA'!L612))</f>
        <v/>
      </c>
      <c r="F612" s="5" t="str">
        <f aca="false">IF(OR('Rubrica_Briciole-POSTA'!L612&lt;&gt;"IT",'Rubrica_Briciole-POSTA'!L612&lt;&gt;"SM"),E612,"")</f>
        <v/>
      </c>
      <c r="G612" s="5" t="str">
        <f aca="false">IF(IFERROR(SEARCH("mandareprivacy",'Rubrica_Briciole-POSTA'!U612),"")&lt;&gt;"","x","")</f>
        <v/>
      </c>
    </row>
    <row r="613" customFormat="false" ht="13.8" hidden="true" customHeight="false" outlineLevel="0" collapsed="false">
      <c r="A613" s="5" t="str">
        <f aca="false">'Rubrica_Briciole-POSTA'!B613</f>
        <v>Salbaroli Alessandro</v>
      </c>
      <c r="B613" s="4" t="str">
        <f aca="false">IF('Rubrica_Briciole-POSTA'!M613="","",'Rubrica_Briciole-POSTA'!M613)</f>
        <v/>
      </c>
      <c r="C613" s="5" t="str">
        <f aca="false">CONCATENATE('Rubrica_Briciole-POSTA'!E613," ",'Rubrica_Briciole-POSTA'!F613)</f>
        <v>Via Fano 30</v>
      </c>
      <c r="D613" s="5" t="str">
        <f aca="false">CONCATENATE('Rubrica_Briciole-POSTA'!H613," ",'Rubrica_Briciole-POSTA'!I613," ",'Rubrica_Briciole-POSTA'!J613)</f>
        <v>48124 RAVENNA RA</v>
      </c>
      <c r="E613" s="5" t="str">
        <f aca="false">IF(OR('Rubrica_Briciole-POSTA'!L613="IT",'Rubrica_Briciole-POSTA'!L613=""),"",IF('Rubrica_Briciole-POSTA'!L613="SM","Repubblica di San Marino",'Rubrica_Briciole-POSTA'!L613))</f>
        <v/>
      </c>
      <c r="F613" s="5" t="str">
        <f aca="false">IF(OR('Rubrica_Briciole-POSTA'!L613&lt;&gt;"IT",'Rubrica_Briciole-POSTA'!L613&lt;&gt;"SM"),E613,"")</f>
        <v/>
      </c>
      <c r="G613" s="5" t="str">
        <f aca="false">IF(IFERROR(SEARCH("mandareprivacy",'Rubrica_Briciole-POSTA'!U613),"")&lt;&gt;"","x","")</f>
        <v/>
      </c>
    </row>
    <row r="614" customFormat="false" ht="13.8" hidden="true" customHeight="false" outlineLevel="0" collapsed="false">
      <c r="A614" s="5" t="str">
        <f aca="false">'Rubrica_Briciole-POSTA'!B614</f>
        <v>Salbaroli Sergio</v>
      </c>
      <c r="B614" s="4" t="str">
        <f aca="false">IF('Rubrica_Briciole-POSTA'!M614="","",'Rubrica_Briciole-POSTA'!M614)</f>
        <v/>
      </c>
      <c r="C614" s="5" t="str">
        <f aca="false">CONCATENATE('Rubrica_Briciole-POSTA'!E614," ",'Rubrica_Briciole-POSTA'!F614)</f>
        <v>Via Cella 128</v>
      </c>
      <c r="D614" s="5" t="str">
        <f aca="false">CONCATENATE('Rubrica_Briciole-POSTA'!H614," ",'Rubrica_Briciole-POSTA'!I614," ",'Rubrica_Briciole-POSTA'!J614)</f>
        <v>48124 Ravenna RA</v>
      </c>
      <c r="E614" s="5" t="str">
        <f aca="false">IF(OR('Rubrica_Briciole-POSTA'!L614="IT",'Rubrica_Briciole-POSTA'!L614=""),"",IF('Rubrica_Briciole-POSTA'!L614="SM","Repubblica di San Marino",'Rubrica_Briciole-POSTA'!L614))</f>
        <v/>
      </c>
      <c r="F614" s="5" t="str">
        <f aca="false">IF(OR('Rubrica_Briciole-POSTA'!L614&lt;&gt;"IT",'Rubrica_Briciole-POSTA'!L614&lt;&gt;"SM"),E614,"")</f>
        <v/>
      </c>
      <c r="G614" s="5" t="str">
        <f aca="false">IF(IFERROR(SEARCH("mandareprivacy",'Rubrica_Briciole-POSTA'!U614),"")&lt;&gt;"","x","")</f>
        <v/>
      </c>
    </row>
    <row r="615" customFormat="false" ht="13.8" hidden="true" customHeight="false" outlineLevel="0" collapsed="false">
      <c r="A615" s="5" t="str">
        <f aca="false">'Rubrica_Briciole-POSTA'!B615</f>
        <v>Salerno Loredana</v>
      </c>
      <c r="B615" s="4" t="str">
        <f aca="false">IF('Rubrica_Briciole-POSTA'!M615="","",'Rubrica_Briciole-POSTA'!M615)</f>
        <v/>
      </c>
      <c r="C615" s="5" t="str">
        <f aca="false">CONCATENATE('Rubrica_Briciole-POSTA'!E615," ",'Rubrica_Briciole-POSTA'!F615)</f>
        <v>C.DA MACCHIONE snc</v>
      </c>
      <c r="D615" s="5" t="str">
        <f aca="false">CONCATENATE('Rubrica_Briciole-POSTA'!H615," ",'Rubrica_Briciole-POSTA'!I615," ",'Rubrica_Briciole-POSTA'!J615)</f>
        <v>87018 SAN MARCO ARGENTANO CS</v>
      </c>
      <c r="E615" s="5" t="str">
        <f aca="false">IF(OR('Rubrica_Briciole-POSTA'!L615="IT",'Rubrica_Briciole-POSTA'!L615=""),"",IF('Rubrica_Briciole-POSTA'!L615="SM","Repubblica di San Marino",'Rubrica_Briciole-POSTA'!L615))</f>
        <v/>
      </c>
      <c r="F615" s="5" t="str">
        <f aca="false">IF(OR('Rubrica_Briciole-POSTA'!L615&lt;&gt;"IT",'Rubrica_Briciole-POSTA'!L615&lt;&gt;"SM"),E615,"")</f>
        <v/>
      </c>
      <c r="G615" s="5" t="str">
        <f aca="false">IF(IFERROR(SEARCH("mandareprivacy",'Rubrica_Briciole-POSTA'!U615),"")&lt;&gt;"","x","")</f>
        <v/>
      </c>
    </row>
    <row r="616" customFormat="false" ht="28.2" hidden="true" customHeight="false" outlineLevel="0" collapsed="false">
      <c r="A616" s="5" t="str">
        <f aca="false">'Rubrica_Briciole-POSTA'!B616</f>
        <v>Salvatori Simone</v>
      </c>
      <c r="B616" s="4" t="str">
        <f aca="false">IF('Rubrica_Briciole-POSTA'!M616="","",'Rubrica_Briciole-POSTA'!M616)</f>
        <v/>
      </c>
      <c r="C616" s="5" t="str">
        <f aca="false">CONCATENATE('Rubrica_Briciole-POSTA'!E616," ",'Rubrica_Briciole-POSTA'!F616)</f>
        <v>Via Don Giocondo Magnani 13</v>
      </c>
      <c r="D616" s="5" t="str">
        <f aca="false">CONCATENATE('Rubrica_Briciole-POSTA'!H616," ",'Rubrica_Briciole-POSTA'!I616," ",'Rubrica_Briciole-POSTA'!J616)</f>
        <v>47854 MONTESCUDO-MONTE COLOMBO RN</v>
      </c>
      <c r="E616" s="5" t="str">
        <f aca="false">IF(OR('Rubrica_Briciole-POSTA'!L616="IT",'Rubrica_Briciole-POSTA'!L616=""),"",IF('Rubrica_Briciole-POSTA'!L616="SM","Repubblica di San Marino",'Rubrica_Briciole-POSTA'!L616))</f>
        <v/>
      </c>
      <c r="F616" s="5" t="str">
        <f aca="false">IF(OR('Rubrica_Briciole-POSTA'!L616&lt;&gt;"IT",'Rubrica_Briciole-POSTA'!L616&lt;&gt;"SM"),E616,"")</f>
        <v/>
      </c>
      <c r="G616" s="5" t="str">
        <f aca="false">IF(IFERROR(SEARCH("mandareprivacy",'Rubrica_Briciole-POSTA'!U616),"")&lt;&gt;"","x","")</f>
        <v/>
      </c>
    </row>
    <row r="617" customFormat="false" ht="13.8" hidden="true" customHeight="false" outlineLevel="0" collapsed="false">
      <c r="A617" s="5" t="str">
        <f aca="false">'Rubrica_Briciole-POSTA'!B617</f>
        <v>Samuela Bruna</v>
      </c>
      <c r="B617" s="4" t="str">
        <f aca="false">IF('Rubrica_Briciole-POSTA'!M617="","",'Rubrica_Briciole-POSTA'!M617)</f>
        <v/>
      </c>
      <c r="C617" s="5" t="str">
        <f aca="false">CONCATENATE('Rubrica_Briciole-POSTA'!E617," ",'Rubrica_Briciole-POSTA'!F617)</f>
        <v>Via Cuneo 19</v>
      </c>
      <c r="D617" s="5" t="str">
        <f aca="false">CONCATENATE('Rubrica_Briciole-POSTA'!H617," ",'Rubrica_Briciole-POSTA'!I617," ",'Rubrica_Briciole-POSTA'!J617)</f>
        <v>47923 Rimini RN</v>
      </c>
      <c r="E617" s="5" t="str">
        <f aca="false">IF(OR('Rubrica_Briciole-POSTA'!L617="IT",'Rubrica_Briciole-POSTA'!L617=""),"",IF('Rubrica_Briciole-POSTA'!L617="SM","Repubblica di San Marino",'Rubrica_Briciole-POSTA'!L617))</f>
        <v/>
      </c>
      <c r="F617" s="5" t="str">
        <f aca="false">IF(OR('Rubrica_Briciole-POSTA'!L617&lt;&gt;"IT",'Rubrica_Briciole-POSTA'!L617&lt;&gt;"SM"),E617,"")</f>
        <v/>
      </c>
      <c r="G617" s="5" t="str">
        <f aca="false">IF(IFERROR(SEARCH("mandareprivacy",'Rubrica_Briciole-POSTA'!U617),"")&lt;&gt;"","x","")</f>
        <v/>
      </c>
    </row>
    <row r="618" customFormat="false" ht="13.8" hidden="true" customHeight="false" outlineLevel="0" collapsed="false">
      <c r="A618" s="5" t="str">
        <f aca="false">'Rubrica_Briciole-POSTA'!B618</f>
        <v>Sanchini Oscar</v>
      </c>
      <c r="B618" s="4" t="str">
        <f aca="false">IF('Rubrica_Briciole-POSTA'!M618="","",'Rubrica_Briciole-POSTA'!M618)</f>
        <v/>
      </c>
      <c r="C618" s="5" t="str">
        <f aca="false">CONCATENATE('Rubrica_Briciole-POSTA'!E618," ",'Rubrica_Briciole-POSTA'!F618)</f>
        <v>Via Villadose 18</v>
      </c>
      <c r="D618" s="5" t="str">
        <f aca="false">CONCATENATE('Rubrica_Briciole-POSTA'!H618," ",'Rubrica_Briciole-POSTA'!I618," ",'Rubrica_Briciole-POSTA'!J618)</f>
        <v>47838 Riccione RN</v>
      </c>
      <c r="E618" s="5" t="str">
        <f aca="false">IF(OR('Rubrica_Briciole-POSTA'!L618="IT",'Rubrica_Briciole-POSTA'!L618=""),"",IF('Rubrica_Briciole-POSTA'!L618="SM","Repubblica di San Marino",'Rubrica_Briciole-POSTA'!L618))</f>
        <v/>
      </c>
      <c r="F618" s="5" t="str">
        <f aca="false">IF(OR('Rubrica_Briciole-POSTA'!L618&lt;&gt;"IT",'Rubrica_Briciole-POSTA'!L618&lt;&gt;"SM"),E618,"")</f>
        <v/>
      </c>
      <c r="G618" s="5" t="str">
        <f aca="false">IF(IFERROR(SEARCH("mandareprivacy",'Rubrica_Briciole-POSTA'!U618),"")&lt;&gt;"","x","")</f>
        <v/>
      </c>
    </row>
    <row r="619" customFormat="false" ht="13.8" hidden="true" customHeight="false" outlineLevel="0" collapsed="false">
      <c r="A619" s="5" t="str">
        <f aca="false">'Rubrica_Briciole-POSTA'!B619</f>
        <v>Sancisi Pier Alberto</v>
      </c>
      <c r="B619" s="4" t="str">
        <f aca="false">IF('Rubrica_Briciole-POSTA'!M619="","",'Rubrica_Briciole-POSTA'!M619)</f>
        <v>c/o CASA DEL CLERO</v>
      </c>
      <c r="C619" s="5" t="str">
        <f aca="false">CONCATENATE('Rubrica_Briciole-POSTA'!E619," ",'Rubrica_Briciole-POSTA'!F619)</f>
        <v>Piazza Gramsci 1</v>
      </c>
      <c r="D619" s="5" t="str">
        <f aca="false">CONCATENATE('Rubrica_Briciole-POSTA'!H619," ",'Rubrica_Briciole-POSTA'!I619," ",'Rubrica_Briciole-POSTA'!J619)</f>
        <v>47921 RIMINI RN</v>
      </c>
      <c r="E619" s="5" t="str">
        <f aca="false">IF(OR('Rubrica_Briciole-POSTA'!L619="IT",'Rubrica_Briciole-POSTA'!L619=""),"",IF('Rubrica_Briciole-POSTA'!L619="SM","Repubblica di San Marino",'Rubrica_Briciole-POSTA'!L619))</f>
        <v/>
      </c>
      <c r="F619" s="5" t="str">
        <f aca="false">IF(OR('Rubrica_Briciole-POSTA'!L619&lt;&gt;"IT",'Rubrica_Briciole-POSTA'!L619&lt;&gt;"SM"),E619,"")</f>
        <v/>
      </c>
      <c r="G619" s="5" t="str">
        <f aca="false">IF(IFERROR(SEARCH("mandareprivacy",'Rubrica_Briciole-POSTA'!U619),"")&lt;&gt;"","x","")</f>
        <v/>
      </c>
    </row>
    <row r="620" customFormat="false" ht="13.8" hidden="true" customHeight="false" outlineLevel="0" collapsed="false">
      <c r="A620" s="5" t="str">
        <f aca="false">'Rubrica_Briciole-POSTA'!B620</f>
        <v>Sansoni Laura</v>
      </c>
      <c r="B620" s="4" t="str">
        <f aca="false">IF('Rubrica_Briciole-POSTA'!M620="","",'Rubrica_Briciole-POSTA'!M620)</f>
        <v/>
      </c>
      <c r="C620" s="5" t="str">
        <f aca="false">CONCATENATE('Rubrica_Briciole-POSTA'!E620," ",'Rubrica_Briciole-POSTA'!F620)</f>
        <v>via Gioacchino Rasponi 29</v>
      </c>
      <c r="D620" s="5" t="str">
        <f aca="false">CONCATENATE('Rubrica_Briciole-POSTA'!H620," ",'Rubrica_Briciole-POSTA'!I620," ",'Rubrica_Briciole-POSTA'!J620)</f>
        <v>48121 Ravenna RA</v>
      </c>
      <c r="E620" s="5" t="str">
        <f aca="false">IF(OR('Rubrica_Briciole-POSTA'!L620="IT",'Rubrica_Briciole-POSTA'!L620=""),"",IF('Rubrica_Briciole-POSTA'!L620="SM","Repubblica di San Marino",'Rubrica_Briciole-POSTA'!L620))</f>
        <v/>
      </c>
      <c r="F620" s="5" t="str">
        <f aca="false">IF(OR('Rubrica_Briciole-POSTA'!L620&lt;&gt;"IT",'Rubrica_Briciole-POSTA'!L620&lt;&gt;"SM"),E620,"")</f>
        <v/>
      </c>
      <c r="G620" s="5" t="str">
        <f aca="false">IF(IFERROR(SEARCH("mandareprivacy",'Rubrica_Briciole-POSTA'!U620),"")&lt;&gt;"","x","")</f>
        <v/>
      </c>
    </row>
    <row r="621" customFormat="false" ht="28.2" hidden="true" customHeight="false" outlineLevel="0" collapsed="false">
      <c r="A621" s="5" t="str">
        <f aca="false">'Rubrica_Briciole-POSTA'!B621</f>
        <v>Santoro Giuseppe</v>
      </c>
      <c r="B621" s="4" t="str">
        <f aca="false">IF('Rubrica_Briciole-POSTA'!M621="","",'Rubrica_Briciole-POSTA'!M621)</f>
        <v/>
      </c>
      <c r="C621" s="5" t="str">
        <f aca="false">CONCATENATE('Rubrica_Briciole-POSTA'!E621," ",'Rubrica_Briciole-POSTA'!F621)</f>
        <v>Via Fosse Incrociate 414</v>
      </c>
      <c r="D621" s="5" t="str">
        <f aca="false">CONCATENATE('Rubrica_Briciole-POSTA'!H621," ",'Rubrica_Briciole-POSTA'!I621," ",'Rubrica_Briciole-POSTA'!J621)</f>
        <v>47822 Santarcangelo di Romagna RN</v>
      </c>
      <c r="E621" s="5" t="str">
        <f aca="false">IF(OR('Rubrica_Briciole-POSTA'!L621="IT",'Rubrica_Briciole-POSTA'!L621=""),"",IF('Rubrica_Briciole-POSTA'!L621="SM","Repubblica di San Marino",'Rubrica_Briciole-POSTA'!L621))</f>
        <v/>
      </c>
      <c r="F621" s="5" t="str">
        <f aca="false">IF(OR('Rubrica_Briciole-POSTA'!L621&lt;&gt;"IT",'Rubrica_Briciole-POSTA'!L621&lt;&gt;"SM"),E621,"")</f>
        <v/>
      </c>
      <c r="G621" s="5" t="str">
        <f aca="false">IF(IFERROR(SEARCH("mandareprivacy",'Rubrica_Briciole-POSTA'!U621),"")&lt;&gt;"","x","")</f>
        <v/>
      </c>
    </row>
    <row r="622" customFormat="false" ht="13.8" hidden="true" customHeight="false" outlineLevel="0" collapsed="false">
      <c r="A622" s="5" t="str">
        <f aca="false">'Rubrica_Briciole-POSTA'!B622</f>
        <v>Santucci Mattia</v>
      </c>
      <c r="B622" s="4" t="str">
        <f aca="false">IF('Rubrica_Briciole-POSTA'!M622="","",'Rubrica_Briciole-POSTA'!M622)</f>
        <v/>
      </c>
      <c r="C622" s="5" t="str">
        <f aca="false">CONCATENATE('Rubrica_Briciole-POSTA'!E622," ",'Rubrica_Briciole-POSTA'!F622)</f>
        <v>Via Marecchiese 416/a</v>
      </c>
      <c r="D622" s="5" t="str">
        <f aca="false">CONCATENATE('Rubrica_Briciole-POSTA'!H622," ",'Rubrica_Briciole-POSTA'!I622," ",'Rubrica_Briciole-POSTA'!J622)</f>
        <v>47923 RIMINI RN</v>
      </c>
      <c r="E622" s="5" t="str">
        <f aca="false">IF(OR('Rubrica_Briciole-POSTA'!L622="IT",'Rubrica_Briciole-POSTA'!L622=""),"",IF('Rubrica_Briciole-POSTA'!L622="SM","Repubblica di San Marino",'Rubrica_Briciole-POSTA'!L622))</f>
        <v/>
      </c>
      <c r="F622" s="5" t="str">
        <f aca="false">IF(OR('Rubrica_Briciole-POSTA'!L622&lt;&gt;"IT",'Rubrica_Briciole-POSTA'!L622&lt;&gt;"SM"),E622,"")</f>
        <v/>
      </c>
      <c r="G622" s="5" t="str">
        <f aca="false">IF(IFERROR(SEARCH("mandareprivacy",'Rubrica_Briciole-POSTA'!U622),"")&lt;&gt;"","x","")</f>
        <v/>
      </c>
    </row>
    <row r="623" customFormat="false" ht="13.8" hidden="true" customHeight="false" outlineLevel="0" collapsed="false">
      <c r="A623" s="5" t="str">
        <f aca="false">'Rubrica_Briciole-POSTA'!B623</f>
        <v>Sargolini Stefano</v>
      </c>
      <c r="B623" s="4" t="str">
        <f aca="false">IF('Rubrica_Briciole-POSTA'!M623="","",'Rubrica_Briciole-POSTA'!M623)</f>
        <v/>
      </c>
      <c r="C623" s="5" t="str">
        <f aca="false">CONCATENATE('Rubrica_Briciole-POSTA'!E623," ",'Rubrica_Briciole-POSTA'!F623)</f>
        <v>Via Pedrelli 2</v>
      </c>
      <c r="D623" s="5" t="str">
        <f aca="false">CONCATENATE('Rubrica_Briciole-POSTA'!H623," ",'Rubrica_Briciole-POSTA'!I623," ",'Rubrica_Briciole-POSTA'!J623)</f>
        <v>47853 Coriano RN</v>
      </c>
      <c r="E623" s="5" t="str">
        <f aca="false">IF(OR('Rubrica_Briciole-POSTA'!L623="IT",'Rubrica_Briciole-POSTA'!L623=""),"",IF('Rubrica_Briciole-POSTA'!L623="SM","Repubblica di San Marino",'Rubrica_Briciole-POSTA'!L623))</f>
        <v/>
      </c>
      <c r="F623" s="5" t="str">
        <f aca="false">IF(OR('Rubrica_Briciole-POSTA'!L623&lt;&gt;"IT",'Rubrica_Briciole-POSTA'!L623&lt;&gt;"SM"),E623,"")</f>
        <v/>
      </c>
      <c r="G623" s="5" t="str">
        <f aca="false">IF(IFERROR(SEARCH("mandareprivacy",'Rubrica_Briciole-POSTA'!U623),"")&lt;&gt;"","x","")</f>
        <v/>
      </c>
    </row>
    <row r="624" customFormat="false" ht="13.8" hidden="true" customHeight="false" outlineLevel="0" collapsed="false">
      <c r="A624" s="5" t="str">
        <f aca="false">'Rubrica_Briciole-POSTA'!B624</f>
        <v>Sarti Luigi</v>
      </c>
      <c r="B624" s="4" t="str">
        <f aca="false">IF('Rubrica_Briciole-POSTA'!M624="","",'Rubrica_Briciole-POSTA'!M624)</f>
        <v/>
      </c>
      <c r="C624" s="5" t="str">
        <f aca="false">CONCATENATE('Rubrica_Briciole-POSTA'!E624," ",'Rubrica_Briciole-POSTA'!F624)</f>
        <v>Viale R. Parisano 72</v>
      </c>
      <c r="D624" s="5" t="str">
        <f aca="false">CONCATENATE('Rubrica_Briciole-POSTA'!H624," ",'Rubrica_Briciole-POSTA'!I624," ",'Rubrica_Briciole-POSTA'!J624)</f>
        <v>47921 Rimini RN</v>
      </c>
      <c r="E624" s="5" t="str">
        <f aca="false">IF(OR('Rubrica_Briciole-POSTA'!L624="IT",'Rubrica_Briciole-POSTA'!L624=""),"",IF('Rubrica_Briciole-POSTA'!L624="SM","Repubblica di San Marino",'Rubrica_Briciole-POSTA'!L624))</f>
        <v/>
      </c>
      <c r="F624" s="5" t="str">
        <f aca="false">IF(OR('Rubrica_Briciole-POSTA'!L624&lt;&gt;"IT",'Rubrica_Briciole-POSTA'!L624&lt;&gt;"SM"),E624,"")</f>
        <v/>
      </c>
      <c r="G624" s="5" t="str">
        <f aca="false">IF(IFERROR(SEARCH("mandareprivacy",'Rubrica_Briciole-POSTA'!U624),"")&lt;&gt;"","x","")</f>
        <v/>
      </c>
    </row>
    <row r="625" customFormat="false" ht="28.2" hidden="true" customHeight="false" outlineLevel="0" collapsed="false">
      <c r="A625" s="5" t="str">
        <f aca="false">'Rubrica_Briciole-POSTA'!B625</f>
        <v>Sarti Massimo</v>
      </c>
      <c r="B625" s="4" t="str">
        <f aca="false">IF('Rubrica_Briciole-POSTA'!M625="","",'Rubrica_Briciole-POSTA'!M625)</f>
        <v/>
      </c>
      <c r="C625" s="5" t="str">
        <f aca="false">CONCATENATE('Rubrica_Briciole-POSTA'!E625," ",'Rubrica_Briciole-POSTA'!F625)</f>
        <v>via Trinità 4</v>
      </c>
      <c r="D625" s="5" t="str">
        <f aca="false">CONCATENATE('Rubrica_Briciole-POSTA'!H625," ",'Rubrica_Briciole-POSTA'!I625," ",'Rubrica_Briciole-POSTA'!J625)</f>
        <v>47854 MONTESCUDO-MONTE COLOMBO RN</v>
      </c>
      <c r="E625" s="5" t="str">
        <f aca="false">IF(OR('Rubrica_Briciole-POSTA'!L625="IT",'Rubrica_Briciole-POSTA'!L625=""),"",IF('Rubrica_Briciole-POSTA'!L625="SM","Repubblica di San Marino",'Rubrica_Briciole-POSTA'!L625))</f>
        <v/>
      </c>
      <c r="F625" s="5" t="str">
        <f aca="false">IF(OR('Rubrica_Briciole-POSTA'!L625&lt;&gt;"IT",'Rubrica_Briciole-POSTA'!L625&lt;&gt;"SM"),E625,"")</f>
        <v/>
      </c>
      <c r="G625" s="5" t="str">
        <f aca="false">IF(IFERROR(SEARCH("mandareprivacy",'Rubrica_Briciole-POSTA'!U625),"")&lt;&gt;"","x","")</f>
        <v/>
      </c>
    </row>
    <row r="626" customFormat="false" ht="13.8" hidden="true" customHeight="false" outlineLevel="0" collapsed="false">
      <c r="A626" s="5" t="str">
        <f aca="false">'Rubrica_Briciole-POSTA'!B626</f>
        <v>Sartini Stefano</v>
      </c>
      <c r="B626" s="4" t="str">
        <f aca="false">IF('Rubrica_Briciole-POSTA'!M626="","",'Rubrica_Briciole-POSTA'!M626)</f>
        <v/>
      </c>
      <c r="C626" s="5" t="str">
        <f aca="false">CONCATENATE('Rubrica_Briciole-POSTA'!E626," ",'Rubrica_Briciole-POSTA'!F626)</f>
        <v>Via Luzzati 21</v>
      </c>
      <c r="D626" s="5" t="str">
        <f aca="false">CONCATENATE('Rubrica_Briciole-POSTA'!H626," ",'Rubrica_Briciole-POSTA'!I626," ",'Rubrica_Briciole-POSTA'!J626)</f>
        <v>47923 Rimini RN</v>
      </c>
      <c r="E626" s="5" t="str">
        <f aca="false">IF(OR('Rubrica_Briciole-POSTA'!L626="IT",'Rubrica_Briciole-POSTA'!L626=""),"",IF('Rubrica_Briciole-POSTA'!L626="SM","Repubblica di San Marino",'Rubrica_Briciole-POSTA'!L626))</f>
        <v/>
      </c>
      <c r="F626" s="5" t="str">
        <f aca="false">IF(OR('Rubrica_Briciole-POSTA'!L626&lt;&gt;"IT",'Rubrica_Briciole-POSTA'!L626&lt;&gt;"SM"),E626,"")</f>
        <v/>
      </c>
      <c r="G626" s="5" t="str">
        <f aca="false">IF(IFERROR(SEARCH("mandareprivacy",'Rubrica_Briciole-POSTA'!U626),"")&lt;&gt;"","x","")</f>
        <v/>
      </c>
    </row>
    <row r="627" customFormat="false" ht="13.8" hidden="true" customHeight="false" outlineLevel="0" collapsed="false">
      <c r="A627" s="5" t="str">
        <f aca="false">'Rubrica_Briciole-POSTA'!B627</f>
        <v>Sasanelli Michele</v>
      </c>
      <c r="B627" s="4" t="str">
        <f aca="false">IF('Rubrica_Briciole-POSTA'!M627="","",'Rubrica_Briciole-POSTA'!M627)</f>
        <v/>
      </c>
      <c r="C627" s="5" t="str">
        <f aca="false">CONCATENATE('Rubrica_Briciole-POSTA'!E627," ",'Rubrica_Briciole-POSTA'!F627)</f>
        <v>Via Macanno 6</v>
      </c>
      <c r="D627" s="5" t="str">
        <f aca="false">CONCATENATE('Rubrica_Briciole-POSTA'!H627," ",'Rubrica_Briciole-POSTA'!I627," ",'Rubrica_Briciole-POSTA'!J627)</f>
        <v>47923 Rimini RN</v>
      </c>
      <c r="E627" s="5" t="str">
        <f aca="false">IF(OR('Rubrica_Briciole-POSTA'!L627="IT",'Rubrica_Briciole-POSTA'!L627=""),"",IF('Rubrica_Briciole-POSTA'!L627="SM","Repubblica di San Marino",'Rubrica_Briciole-POSTA'!L627))</f>
        <v/>
      </c>
      <c r="F627" s="5" t="str">
        <f aca="false">IF(OR('Rubrica_Briciole-POSTA'!L627&lt;&gt;"IT",'Rubrica_Briciole-POSTA'!L627&lt;&gt;"SM"),E627,"")</f>
        <v/>
      </c>
      <c r="G627" s="5" t="str">
        <f aca="false">IF(IFERROR(SEARCH("mandareprivacy",'Rubrica_Briciole-POSTA'!U627),"")&lt;&gt;"","x","")</f>
        <v/>
      </c>
    </row>
    <row r="628" customFormat="false" ht="13.8" hidden="true" customHeight="false" outlineLevel="0" collapsed="false">
      <c r="A628" s="5" t="str">
        <f aca="false">'Rubrica_Briciole-POSTA'!B628</f>
        <v>Sassi Isidoro</v>
      </c>
      <c r="B628" s="4" t="str">
        <f aca="false">IF('Rubrica_Briciole-POSTA'!M628="","",'Rubrica_Briciole-POSTA'!M628)</f>
        <v>c/o Parr. S. Cristoforo</v>
      </c>
      <c r="C628" s="5" t="str">
        <f aca="false">CONCATENATE('Rubrica_Briciole-POSTA'!E628," ",'Rubrica_Briciole-POSTA'!F628)</f>
        <v>Via Nicolò dell'Arca 75</v>
      </c>
      <c r="D628" s="5" t="str">
        <f aca="false">CONCATENATE('Rubrica_Briciole-POSTA'!H628," ",'Rubrica_Briciole-POSTA'!I628," ",'Rubrica_Briciole-POSTA'!J628)</f>
        <v>40129 BOLOGNA BO</v>
      </c>
      <c r="E628" s="5" t="str">
        <f aca="false">IF(OR('Rubrica_Briciole-POSTA'!L628="IT",'Rubrica_Briciole-POSTA'!L628=""),"",IF('Rubrica_Briciole-POSTA'!L628="SM","Repubblica di San Marino",'Rubrica_Briciole-POSTA'!L628))</f>
        <v/>
      </c>
      <c r="F628" s="5" t="str">
        <f aca="false">IF(OR('Rubrica_Briciole-POSTA'!L628&lt;&gt;"IT",'Rubrica_Briciole-POSTA'!L628&lt;&gt;"SM"),E628,"")</f>
        <v/>
      </c>
      <c r="G628" s="5" t="str">
        <f aca="false">IF(IFERROR(SEARCH("mandareprivacy",'Rubrica_Briciole-POSTA'!U628),"")&lt;&gt;"","x","")</f>
        <v/>
      </c>
    </row>
    <row r="629" customFormat="false" ht="13.8" hidden="true" customHeight="false" outlineLevel="0" collapsed="false">
      <c r="A629" s="5" t="str">
        <f aca="false">'Rubrica_Briciole-POSTA'!B629</f>
        <v>Satta Emma</v>
      </c>
      <c r="B629" s="4" t="str">
        <f aca="false">IF('Rubrica_Briciole-POSTA'!M629="","",'Rubrica_Briciole-POSTA'!M629)</f>
        <v/>
      </c>
      <c r="C629" s="5" t="str">
        <f aca="false">CONCATENATE('Rubrica_Briciole-POSTA'!E629," ",'Rubrica_Briciole-POSTA'!F629)</f>
        <v>Via Gioacchino Murat 70</v>
      </c>
      <c r="D629" s="5" t="str">
        <f aca="false">CONCATENATE('Rubrica_Briciole-POSTA'!H629," ",'Rubrica_Briciole-POSTA'!I629," ",'Rubrica_Briciole-POSTA'!J629)</f>
        <v>20159 Milano MI</v>
      </c>
      <c r="E629" s="5" t="str">
        <f aca="false">IF(OR('Rubrica_Briciole-POSTA'!L629="IT",'Rubrica_Briciole-POSTA'!L629=""),"",IF('Rubrica_Briciole-POSTA'!L629="SM","Repubblica di San Marino",'Rubrica_Briciole-POSTA'!L629))</f>
        <v/>
      </c>
      <c r="F629" s="5" t="str">
        <f aca="false">IF(OR('Rubrica_Briciole-POSTA'!L629&lt;&gt;"IT",'Rubrica_Briciole-POSTA'!L629&lt;&gt;"SM"),E629,"")</f>
        <v/>
      </c>
      <c r="G629" s="5" t="str">
        <f aca="false">IF(IFERROR(SEARCH("mandareprivacy",'Rubrica_Briciole-POSTA'!U629),"")&lt;&gt;"","x","")</f>
        <v/>
      </c>
    </row>
    <row r="630" customFormat="false" ht="13.8" hidden="true" customHeight="false" outlineLevel="0" collapsed="false">
      <c r="A630" s="5" t="str">
        <f aca="false">'Rubrica_Briciole-POSTA'!B630</f>
        <v>Saturno Maria Teresa</v>
      </c>
      <c r="B630" s="4" t="str">
        <f aca="false">IF('Rubrica_Briciole-POSTA'!M630="","",'Rubrica_Briciole-POSTA'!M630)</f>
        <v>Scala A</v>
      </c>
      <c r="C630" s="5" t="str">
        <f aca="false">CONCATENATE('Rubrica_Briciole-POSTA'!E630," ",'Rubrica_Briciole-POSTA'!F630)</f>
        <v>Via Cesare Battisti 31</v>
      </c>
      <c r="D630" s="5" t="str">
        <f aca="false">CONCATENATE('Rubrica_Briciole-POSTA'!H630," ",'Rubrica_Briciole-POSTA'!I630," ",'Rubrica_Briciole-POSTA'!J630)</f>
        <v>20021 BOLLATE MI</v>
      </c>
      <c r="E630" s="5" t="str">
        <f aca="false">IF(OR('Rubrica_Briciole-POSTA'!L630="IT",'Rubrica_Briciole-POSTA'!L630=""),"",IF('Rubrica_Briciole-POSTA'!L630="SM","Repubblica di San Marino",'Rubrica_Briciole-POSTA'!L630))</f>
        <v/>
      </c>
      <c r="F630" s="5" t="str">
        <f aca="false">IF(OR('Rubrica_Briciole-POSTA'!L630&lt;&gt;"IT",'Rubrica_Briciole-POSTA'!L630&lt;&gt;"SM"),E630,"")</f>
        <v/>
      </c>
      <c r="G630" s="5" t="str">
        <f aca="false">IF(IFERROR(SEARCH("mandareprivacy",'Rubrica_Briciole-POSTA'!U630),"")&lt;&gt;"","x","")</f>
        <v/>
      </c>
    </row>
    <row r="631" customFormat="false" ht="13.8" hidden="true" customHeight="false" outlineLevel="0" collapsed="false">
      <c r="A631" s="5" t="str">
        <f aca="false">'Rubrica_Briciole-POSTA'!B631</f>
        <v>Saturno Rosaria</v>
      </c>
      <c r="B631" s="4" t="str">
        <f aca="false">IF('Rubrica_Briciole-POSTA'!M631="","",'Rubrica_Briciole-POSTA'!M631)</f>
        <v/>
      </c>
      <c r="C631" s="5" t="str">
        <f aca="false">CONCATENATE('Rubrica_Briciole-POSTA'!E631," ",'Rubrica_Briciole-POSTA'!F631)</f>
        <v>Via Luigi Bianchi D'espinosa 7</v>
      </c>
      <c r="D631" s="5" t="str">
        <f aca="false">CONCATENATE('Rubrica_Briciole-POSTA'!H631," ",'Rubrica_Briciole-POSTA'!I631," ",'Rubrica_Briciole-POSTA'!J631)</f>
        <v>20162 Milano MI</v>
      </c>
      <c r="E631" s="5" t="str">
        <f aca="false">IF(OR('Rubrica_Briciole-POSTA'!L631="IT",'Rubrica_Briciole-POSTA'!L631=""),"",IF('Rubrica_Briciole-POSTA'!L631="SM","Repubblica di San Marino",'Rubrica_Briciole-POSTA'!L631))</f>
        <v/>
      </c>
      <c r="F631" s="5" t="str">
        <f aca="false">IF(OR('Rubrica_Briciole-POSTA'!L631&lt;&gt;"IT",'Rubrica_Briciole-POSTA'!L631&lt;&gt;"SM"),E631,"")</f>
        <v/>
      </c>
      <c r="G631" s="5" t="str">
        <f aca="false">IF(IFERROR(SEARCH("mandareprivacy",'Rubrica_Briciole-POSTA'!U631),"")&lt;&gt;"","x","")</f>
        <v/>
      </c>
    </row>
    <row r="632" customFormat="false" ht="13.8" hidden="true" customHeight="false" outlineLevel="0" collapsed="false">
      <c r="A632" s="5" t="str">
        <f aca="false">'Rubrica_Briciole-POSTA'!B632</f>
        <v>Savino Eugenio</v>
      </c>
      <c r="B632" s="4" t="str">
        <f aca="false">IF('Rubrica_Briciole-POSTA'!M632="","",'Rubrica_Briciole-POSTA'!M632)</f>
        <v/>
      </c>
      <c r="C632" s="5" t="str">
        <f aca="false">CONCATENATE('Rubrica_Briciole-POSTA'!E632," ",'Rubrica_Briciole-POSTA'!F632)</f>
        <v>Via Codazzi 28</v>
      </c>
      <c r="D632" s="5" t="str">
        <f aca="false">CONCATENATE('Rubrica_Briciole-POSTA'!H632," ",'Rubrica_Briciole-POSTA'!I632," ",'Rubrica_Briciole-POSTA'!J632)</f>
        <v>47922 Rimini RN</v>
      </c>
      <c r="E632" s="5" t="str">
        <f aca="false">IF(OR('Rubrica_Briciole-POSTA'!L632="IT",'Rubrica_Briciole-POSTA'!L632=""),"",IF('Rubrica_Briciole-POSTA'!L632="SM","Repubblica di San Marino",'Rubrica_Briciole-POSTA'!L632))</f>
        <v/>
      </c>
      <c r="F632" s="5" t="str">
        <f aca="false">IF(OR('Rubrica_Briciole-POSTA'!L632&lt;&gt;"IT",'Rubrica_Briciole-POSTA'!L632&lt;&gt;"SM"),E632,"")</f>
        <v/>
      </c>
      <c r="G632" s="5" t="str">
        <f aca="false">IF(IFERROR(SEARCH("mandareprivacy",'Rubrica_Briciole-POSTA'!U632),"")&lt;&gt;"","x","")</f>
        <v/>
      </c>
    </row>
    <row r="633" customFormat="false" ht="13.8" hidden="true" customHeight="false" outlineLevel="0" collapsed="false">
      <c r="A633" s="5" t="str">
        <f aca="false">'Rubrica_Briciole-POSTA'!B633</f>
        <v>Sbaffi Luana</v>
      </c>
      <c r="B633" s="4" t="str">
        <f aca="false">IF('Rubrica_Briciole-POSTA'!M633="","",'Rubrica_Briciole-POSTA'!M633)</f>
        <v/>
      </c>
      <c r="C633" s="5" t="str">
        <f aca="false">CONCATENATE('Rubrica_Briciole-POSTA'!E633," ",'Rubrica_Briciole-POSTA'!F633)</f>
        <v>Via Vallecchio 12</v>
      </c>
      <c r="D633" s="5" t="str">
        <f aca="false">CONCATENATE('Rubrica_Briciole-POSTA'!H633," ",'Rubrica_Briciole-POSTA'!I633," ",'Rubrica_Briciole-POSTA'!J633)</f>
        <v>47853 CORIANO RN</v>
      </c>
      <c r="E633" s="5" t="str">
        <f aca="false">IF(OR('Rubrica_Briciole-POSTA'!L633="IT",'Rubrica_Briciole-POSTA'!L633=""),"",IF('Rubrica_Briciole-POSTA'!L633="SM","Repubblica di San Marino",'Rubrica_Briciole-POSTA'!L633))</f>
        <v/>
      </c>
      <c r="F633" s="5" t="str">
        <f aca="false">IF(OR('Rubrica_Briciole-POSTA'!L633&lt;&gt;"IT",'Rubrica_Briciole-POSTA'!L633&lt;&gt;"SM"),E633,"")</f>
        <v/>
      </c>
      <c r="G633" s="5" t="str">
        <f aca="false">IF(IFERROR(SEARCH("mandareprivacy",'Rubrica_Briciole-POSTA'!U633),"")&lt;&gt;"","x","")</f>
        <v/>
      </c>
    </row>
    <row r="634" customFormat="false" ht="13.8" hidden="true" customHeight="false" outlineLevel="0" collapsed="false">
      <c r="A634" s="5" t="str">
        <f aca="false">'Rubrica_Briciole-POSTA'!B634</f>
        <v>Scarano Pasquale</v>
      </c>
      <c r="B634" s="4" t="str">
        <f aca="false">IF('Rubrica_Briciole-POSTA'!M634="","",'Rubrica_Briciole-POSTA'!M634)</f>
        <v>c/o Ospedale Infermi - U.O. Urologia</v>
      </c>
      <c r="C634" s="5" t="str">
        <f aca="false">CONCATENATE('Rubrica_Briciole-POSTA'!E634," ",'Rubrica_Briciole-POSTA'!F634)</f>
        <v>Via Settembrini 2</v>
      </c>
      <c r="D634" s="5" t="str">
        <f aca="false">CONCATENATE('Rubrica_Briciole-POSTA'!H634," ",'Rubrica_Briciole-POSTA'!I634," ",'Rubrica_Briciole-POSTA'!J634)</f>
        <v>47923 RIMINI RN</v>
      </c>
      <c r="E634" s="5" t="str">
        <f aca="false">IF(OR('Rubrica_Briciole-POSTA'!L634="IT",'Rubrica_Briciole-POSTA'!L634=""),"",IF('Rubrica_Briciole-POSTA'!L634="SM","Repubblica di San Marino",'Rubrica_Briciole-POSTA'!L634))</f>
        <v/>
      </c>
      <c r="F634" s="5" t="str">
        <f aca="false">IF(OR('Rubrica_Briciole-POSTA'!L634&lt;&gt;"IT",'Rubrica_Briciole-POSTA'!L634&lt;&gt;"SM"),E634,"")</f>
        <v/>
      </c>
      <c r="G634" s="5" t="str">
        <f aca="false">IF(IFERROR(SEARCH("mandareprivacy",'Rubrica_Briciole-POSTA'!U634),"")&lt;&gt;"","x","")</f>
        <v/>
      </c>
    </row>
    <row r="635" customFormat="false" ht="13.8" hidden="true" customHeight="false" outlineLevel="0" collapsed="false">
      <c r="A635" s="5" t="str">
        <f aca="false">'Rubrica_Briciole-POSTA'!B635</f>
        <v>Scarpellini Giuseppe</v>
      </c>
      <c r="B635" s="4" t="str">
        <f aca="false">IF('Rubrica_Briciole-POSTA'!M635="","",'Rubrica_Briciole-POSTA'!M635)</f>
        <v/>
      </c>
      <c r="C635" s="5" t="str">
        <f aca="false">CONCATENATE('Rubrica_Briciole-POSTA'!E635," ",'Rubrica_Briciole-POSTA'!F635)</f>
        <v>Via Emilia 367</v>
      </c>
      <c r="D635" s="5" t="str">
        <f aca="false">CONCATENATE('Rubrica_Briciole-POSTA'!H635," ",'Rubrica_Briciole-POSTA'!I635," ",'Rubrica_Briciole-POSTA'!J635)</f>
        <v>47922 Rimini RN</v>
      </c>
      <c r="E635" s="5" t="str">
        <f aca="false">IF(OR('Rubrica_Briciole-POSTA'!L635="IT",'Rubrica_Briciole-POSTA'!L635=""),"",IF('Rubrica_Briciole-POSTA'!L635="SM","Repubblica di San Marino",'Rubrica_Briciole-POSTA'!L635))</f>
        <v/>
      </c>
      <c r="F635" s="5" t="str">
        <f aca="false">IF(OR('Rubrica_Briciole-POSTA'!L635&lt;&gt;"IT",'Rubrica_Briciole-POSTA'!L635&lt;&gt;"SM"),E635,"")</f>
        <v/>
      </c>
      <c r="G635" s="5" t="str">
        <f aca="false">IF(IFERROR(SEARCH("mandareprivacy",'Rubrica_Briciole-POSTA'!U635),"")&lt;&gt;"","x","")</f>
        <v/>
      </c>
    </row>
    <row r="636" customFormat="false" ht="13.8" hidden="true" customHeight="false" outlineLevel="0" collapsed="false">
      <c r="A636" s="5" t="str">
        <f aca="false">'Rubrica_Briciole-POSTA'!B636</f>
        <v>Scarpinata Rosaria</v>
      </c>
      <c r="B636" s="4" t="str">
        <f aca="false">IF('Rubrica_Briciole-POSTA'!M636="","",'Rubrica_Briciole-POSTA'!M636)</f>
        <v/>
      </c>
      <c r="C636" s="5" t="str">
        <f aca="false">CONCATENATE('Rubrica_Briciole-POSTA'!E636," ",'Rubrica_Briciole-POSTA'!F636)</f>
        <v>via Matteo Tosi 3</v>
      </c>
      <c r="D636" s="5" t="str">
        <f aca="false">CONCATENATE('Rubrica_Briciole-POSTA'!H636," ",'Rubrica_Briciole-POSTA'!I636," ",'Rubrica_Briciole-POSTA'!J636)</f>
        <v>47922 Rimini RN</v>
      </c>
      <c r="E636" s="5" t="str">
        <f aca="false">IF(OR('Rubrica_Briciole-POSTA'!L636="IT",'Rubrica_Briciole-POSTA'!L636=""),"",IF('Rubrica_Briciole-POSTA'!L636="SM","Repubblica di San Marino",'Rubrica_Briciole-POSTA'!L636))</f>
        <v/>
      </c>
      <c r="F636" s="5" t="str">
        <f aca="false">IF(OR('Rubrica_Briciole-POSTA'!L636&lt;&gt;"IT",'Rubrica_Briciole-POSTA'!L636&lt;&gt;"SM"),E636,"")</f>
        <v/>
      </c>
      <c r="G636" s="5" t="str">
        <f aca="false">IF(IFERROR(SEARCH("mandareprivacy",'Rubrica_Briciole-POSTA'!U636),"")&lt;&gt;"","x","")</f>
        <v/>
      </c>
    </row>
    <row r="637" customFormat="false" ht="13.8" hidden="true" customHeight="false" outlineLevel="0" collapsed="false">
      <c r="A637" s="5" t="str">
        <f aca="false">'Rubrica_Briciole-POSTA'!B637</f>
        <v>Scoglio Giuseppe</v>
      </c>
      <c r="B637" s="4" t="str">
        <f aca="false">IF('Rubrica_Briciole-POSTA'!M637="","",'Rubrica_Briciole-POSTA'!M637)</f>
        <v/>
      </c>
      <c r="C637" s="5" t="str">
        <f aca="false">CONCATENATE('Rubrica_Briciole-POSTA'!E637," ",'Rubrica_Briciole-POSTA'!F637)</f>
        <v>Via Boninsegni 48</v>
      </c>
      <c r="D637" s="5" t="str">
        <f aca="false">CONCATENATE('Rubrica_Briciole-POSTA'!H637," ",'Rubrica_Briciole-POSTA'!I637," ",'Rubrica_Briciole-POSTA'!J637)</f>
        <v>47923 Rimini RN</v>
      </c>
      <c r="E637" s="5" t="str">
        <f aca="false">IF(OR('Rubrica_Briciole-POSTA'!L637="IT",'Rubrica_Briciole-POSTA'!L637=""),"",IF('Rubrica_Briciole-POSTA'!L637="SM","Repubblica di San Marino",'Rubrica_Briciole-POSTA'!L637))</f>
        <v/>
      </c>
      <c r="F637" s="5" t="str">
        <f aca="false">IF(OR('Rubrica_Briciole-POSTA'!L637&lt;&gt;"IT",'Rubrica_Briciole-POSTA'!L637&lt;&gt;"SM"),E637,"")</f>
        <v/>
      </c>
      <c r="G637" s="5" t="str">
        <f aca="false">IF(IFERROR(SEARCH("mandareprivacy",'Rubrica_Briciole-POSTA'!U637),"")&lt;&gt;"","x","")</f>
        <v/>
      </c>
    </row>
    <row r="638" customFormat="false" ht="13.8" hidden="true" customHeight="false" outlineLevel="0" collapsed="false">
      <c r="A638" s="5" t="str">
        <f aca="false">'Rubrica_Briciole-POSTA'!B638</f>
        <v>Scognamiglio Andrea</v>
      </c>
      <c r="B638" s="4" t="str">
        <f aca="false">IF('Rubrica_Briciole-POSTA'!M638="","",'Rubrica_Briciole-POSTA'!M638)</f>
        <v/>
      </c>
      <c r="C638" s="5" t="str">
        <f aca="false">CONCATENATE('Rubrica_Briciole-POSTA'!E638," ",'Rubrica_Briciole-POSTA'!F638)</f>
        <v>Via XX Settembre 3</v>
      </c>
      <c r="D638" s="5" t="str">
        <f aca="false">CONCATENATE('Rubrica_Briciole-POSTA'!H638," ",'Rubrica_Briciole-POSTA'!I638," ",'Rubrica_Briciole-POSTA'!J638)</f>
        <v>47841 Cattolica RN</v>
      </c>
      <c r="E638" s="5" t="str">
        <f aca="false">IF(OR('Rubrica_Briciole-POSTA'!L638="IT",'Rubrica_Briciole-POSTA'!L638=""),"",IF('Rubrica_Briciole-POSTA'!L638="SM","Repubblica di San Marino",'Rubrica_Briciole-POSTA'!L638))</f>
        <v/>
      </c>
      <c r="F638" s="5" t="str">
        <f aca="false">IF(OR('Rubrica_Briciole-POSTA'!L638&lt;&gt;"IT",'Rubrica_Briciole-POSTA'!L638&lt;&gt;"SM"),E638,"")</f>
        <v/>
      </c>
      <c r="G638" s="5" t="str">
        <f aca="false">IF(IFERROR(SEARCH("mandareprivacy",'Rubrica_Briciole-POSTA'!U638),"")&lt;&gt;"","x","")</f>
        <v/>
      </c>
    </row>
    <row r="639" customFormat="false" ht="13.8" hidden="true" customHeight="false" outlineLevel="0" collapsed="false">
      <c r="A639" s="5" t="str">
        <f aca="false">'Rubrica_Briciole-POSTA'!B639</f>
        <v>Scorsone Riccardo</v>
      </c>
      <c r="B639" s="4" t="str">
        <f aca="false">IF('Rubrica_Briciole-POSTA'!M639="","",'Rubrica_Briciole-POSTA'!M639)</f>
        <v/>
      </c>
      <c r="C639" s="5" t="str">
        <f aca="false">CONCATENATE('Rubrica_Briciole-POSTA'!E639," ",'Rubrica_Briciole-POSTA'!F639)</f>
        <v>Via Urbano VIII 16</v>
      </c>
      <c r="D639" s="5" t="str">
        <f aca="false">CONCATENATE('Rubrica_Briciole-POSTA'!H639," ",'Rubrica_Briciole-POSTA'!I639," ",'Rubrica_Briciole-POSTA'!J639)</f>
        <v>00165 ROMA RM</v>
      </c>
      <c r="E639" s="5" t="str">
        <f aca="false">IF(OR('Rubrica_Briciole-POSTA'!L639="IT",'Rubrica_Briciole-POSTA'!L639=""),"",IF('Rubrica_Briciole-POSTA'!L639="SM","Repubblica di San Marino",'Rubrica_Briciole-POSTA'!L639))</f>
        <v/>
      </c>
      <c r="F639" s="5" t="str">
        <f aca="false">IF(OR('Rubrica_Briciole-POSTA'!L639&lt;&gt;"IT",'Rubrica_Briciole-POSTA'!L639&lt;&gt;"SM"),E639,"")</f>
        <v/>
      </c>
      <c r="G639" s="5" t="str">
        <f aca="false">IF(IFERROR(SEARCH("mandareprivacy",'Rubrica_Briciole-POSTA'!U639),"")&lt;&gt;"","x","")</f>
        <v/>
      </c>
    </row>
    <row r="640" customFormat="false" ht="13.8" hidden="true" customHeight="false" outlineLevel="0" collapsed="false">
      <c r="A640" s="5" t="str">
        <f aca="false">'Rubrica_Briciole-POSTA'!B640</f>
        <v>Semprini Gemma</v>
      </c>
      <c r="B640" s="4" t="str">
        <f aca="false">IF('Rubrica_Briciole-POSTA'!M640="","",'Rubrica_Briciole-POSTA'!M640)</f>
        <v/>
      </c>
      <c r="C640" s="5" t="str">
        <f aca="false">CONCATENATE('Rubrica_Briciole-POSTA'!E640," ",'Rubrica_Briciole-POSTA'!F640)</f>
        <v>Via Caravaggio 26</v>
      </c>
      <c r="D640" s="5" t="str">
        <f aca="false">CONCATENATE('Rubrica_Briciole-POSTA'!H640," ",'Rubrica_Briciole-POSTA'!I640," ",'Rubrica_Briciole-POSTA'!J640)</f>
        <v>40033 Casalecchio di Reno BO</v>
      </c>
      <c r="E640" s="5" t="str">
        <f aca="false">IF(OR('Rubrica_Briciole-POSTA'!L640="IT",'Rubrica_Briciole-POSTA'!L640=""),"",IF('Rubrica_Briciole-POSTA'!L640="SM","Repubblica di San Marino",'Rubrica_Briciole-POSTA'!L640))</f>
        <v/>
      </c>
      <c r="F640" s="5" t="str">
        <f aca="false">IF(OR('Rubrica_Briciole-POSTA'!L640&lt;&gt;"IT",'Rubrica_Briciole-POSTA'!L640&lt;&gt;"SM"),E640,"")</f>
        <v/>
      </c>
      <c r="G640" s="5" t="str">
        <f aca="false">IF(IFERROR(SEARCH("mandareprivacy",'Rubrica_Briciole-POSTA'!U640),"")&lt;&gt;"","x","")</f>
        <v/>
      </c>
    </row>
    <row r="641" customFormat="false" ht="13.8" hidden="true" customHeight="false" outlineLevel="0" collapsed="false">
      <c r="A641" s="5" t="str">
        <f aca="false">'Rubrica_Briciole-POSTA'!B641</f>
        <v>Semprini Luigi</v>
      </c>
      <c r="B641" s="4" t="str">
        <f aca="false">IF('Rubrica_Briciole-POSTA'!M641="","",'Rubrica_Briciole-POSTA'!M641)</f>
        <v/>
      </c>
      <c r="C641" s="5" t="str">
        <f aca="false">CONCATENATE('Rubrica_Briciole-POSTA'!E641," ",'Rubrica_Briciole-POSTA'!F641)</f>
        <v>Via Castrocaro 23</v>
      </c>
      <c r="D641" s="5" t="str">
        <f aca="false">CONCATENATE('Rubrica_Briciole-POSTA'!H641," ",'Rubrica_Briciole-POSTA'!I641," ",'Rubrica_Briciole-POSTA'!J641)</f>
        <v>47838 Riccione RN</v>
      </c>
      <c r="E641" s="5" t="str">
        <f aca="false">IF(OR('Rubrica_Briciole-POSTA'!L641="IT",'Rubrica_Briciole-POSTA'!L641=""),"",IF('Rubrica_Briciole-POSTA'!L641="SM","Repubblica di San Marino",'Rubrica_Briciole-POSTA'!L641))</f>
        <v/>
      </c>
      <c r="F641" s="5" t="str">
        <f aca="false">IF(OR('Rubrica_Briciole-POSTA'!L641&lt;&gt;"IT",'Rubrica_Briciole-POSTA'!L641&lt;&gt;"SM"),E641,"")</f>
        <v/>
      </c>
      <c r="G641" s="5" t="str">
        <f aca="false">IF(IFERROR(SEARCH("mandareprivacy",'Rubrica_Briciole-POSTA'!U641),"")&lt;&gt;"","x","")</f>
        <v/>
      </c>
    </row>
    <row r="642" customFormat="false" ht="13.8" hidden="true" customHeight="false" outlineLevel="0" collapsed="false">
      <c r="A642" s="5" t="str">
        <f aca="false">'Rubrica_Briciole-POSTA'!B642</f>
        <v>Semprini Paola</v>
      </c>
      <c r="B642" s="4" t="str">
        <f aca="false">IF('Rubrica_Briciole-POSTA'!M642="","",'Rubrica_Briciole-POSTA'!M642)</f>
        <v/>
      </c>
      <c r="C642" s="5" t="str">
        <f aca="false">CONCATENATE('Rubrica_Briciole-POSTA'!E642," ",'Rubrica_Briciole-POSTA'!F642)</f>
        <v>Via Felici 12</v>
      </c>
      <c r="D642" s="5" t="str">
        <f aca="false">CONCATENATE('Rubrica_Briciole-POSTA'!H642," ",'Rubrica_Briciole-POSTA'!I642," ",'Rubrica_Briciole-POSTA'!J642)</f>
        <v>47923 Rimini RN</v>
      </c>
      <c r="E642" s="5" t="str">
        <f aca="false">IF(OR('Rubrica_Briciole-POSTA'!L642="IT",'Rubrica_Briciole-POSTA'!L642=""),"",IF('Rubrica_Briciole-POSTA'!L642="SM","Repubblica di San Marino",'Rubrica_Briciole-POSTA'!L642))</f>
        <v/>
      </c>
      <c r="F642" s="5" t="str">
        <f aca="false">IF(OR('Rubrica_Briciole-POSTA'!L642&lt;&gt;"IT",'Rubrica_Briciole-POSTA'!L642&lt;&gt;"SM"),E642,"")</f>
        <v/>
      </c>
      <c r="G642" s="5" t="str">
        <f aca="false">IF(IFERROR(SEARCH("mandareprivacy",'Rubrica_Briciole-POSTA'!U642),"")&lt;&gt;"","x","")</f>
        <v/>
      </c>
    </row>
    <row r="643" customFormat="false" ht="13.8" hidden="true" customHeight="false" outlineLevel="0" collapsed="false">
      <c r="A643" s="5" t="str">
        <f aca="false">'Rubrica_Briciole-POSTA'!B643</f>
        <v>Serpieri Leila</v>
      </c>
      <c r="B643" s="4" t="str">
        <f aca="false">IF('Rubrica_Briciole-POSTA'!M643="","",'Rubrica_Briciole-POSTA'!M643)</f>
        <v/>
      </c>
      <c r="C643" s="5" t="str">
        <f aca="false">CONCATENATE('Rubrica_Briciole-POSTA'!E643," ",'Rubrica_Briciole-POSTA'!F643)</f>
        <v>Via G. Di Vittorio 10</v>
      </c>
      <c r="D643" s="5" t="str">
        <f aca="false">CONCATENATE('Rubrica_Briciole-POSTA'!H643," ",'Rubrica_Briciole-POSTA'!I643," ",'Rubrica_Briciole-POSTA'!J643)</f>
        <v>47039 Savignano sul Rubicone FC</v>
      </c>
      <c r="E643" s="5" t="str">
        <f aca="false">IF(OR('Rubrica_Briciole-POSTA'!L643="IT",'Rubrica_Briciole-POSTA'!L643=""),"",IF('Rubrica_Briciole-POSTA'!L643="SM","Repubblica di San Marino",'Rubrica_Briciole-POSTA'!L643))</f>
        <v/>
      </c>
      <c r="F643" s="5" t="str">
        <f aca="false">IF(OR('Rubrica_Briciole-POSTA'!L643&lt;&gt;"IT",'Rubrica_Briciole-POSTA'!L643&lt;&gt;"SM"),E643,"")</f>
        <v/>
      </c>
      <c r="G643" s="5" t="str">
        <f aca="false">IF(IFERROR(SEARCH("mandareprivacy",'Rubrica_Briciole-POSTA'!U643),"")&lt;&gt;"","x","")</f>
        <v/>
      </c>
    </row>
    <row r="644" customFormat="false" ht="13.8" hidden="true" customHeight="false" outlineLevel="0" collapsed="false">
      <c r="A644" s="5" t="str">
        <f aca="false">'Rubrica_Briciole-POSTA'!B644</f>
        <v>Serra Annunziata</v>
      </c>
      <c r="B644" s="4" t="str">
        <f aca="false">IF('Rubrica_Briciole-POSTA'!M644="","",'Rubrica_Briciole-POSTA'!M644)</f>
        <v/>
      </c>
      <c r="C644" s="5" t="str">
        <f aca="false">CONCATENATE('Rubrica_Briciole-POSTA'!E644," ",'Rubrica_Briciole-POSTA'!F644)</f>
        <v>VIA GIORGIO GHISELLI 40</v>
      </c>
      <c r="D644" s="5" t="str">
        <f aca="false">CONCATENATE('Rubrica_Briciole-POSTA'!H644," ",'Rubrica_Briciole-POSTA'!I644," ",'Rubrica_Briciole-POSTA'!J644)</f>
        <v>48121 Ravenna RA</v>
      </c>
      <c r="E644" s="5" t="str">
        <f aca="false">IF(OR('Rubrica_Briciole-POSTA'!L644="IT",'Rubrica_Briciole-POSTA'!L644=""),"",IF('Rubrica_Briciole-POSTA'!L644="SM","Repubblica di San Marino",'Rubrica_Briciole-POSTA'!L644))</f>
        <v/>
      </c>
      <c r="F644" s="5" t="str">
        <f aca="false">IF(OR('Rubrica_Briciole-POSTA'!L644&lt;&gt;"IT",'Rubrica_Briciole-POSTA'!L644&lt;&gt;"SM"),E644,"")</f>
        <v/>
      </c>
      <c r="G644" s="5" t="str">
        <f aca="false">IF(IFERROR(SEARCH("mandareprivacy",'Rubrica_Briciole-POSTA'!U644),"")&lt;&gt;"","x","")</f>
        <v/>
      </c>
    </row>
    <row r="645" customFormat="false" ht="13.8" hidden="true" customHeight="false" outlineLevel="0" collapsed="false">
      <c r="A645" s="5" t="str">
        <f aca="false">'Rubrica_Briciole-POSTA'!B645</f>
        <v>Serralegri Magnani Vilelmo</v>
      </c>
      <c r="B645" s="4" t="str">
        <f aca="false">IF('Rubrica_Briciole-POSTA'!M645="","",'Rubrica_Briciole-POSTA'!M645)</f>
        <v/>
      </c>
      <c r="C645" s="5" t="str">
        <f aca="false">CONCATENATE('Rubrica_Briciole-POSTA'!E645," ",'Rubrica_Briciole-POSTA'!F645)</f>
        <v>Via Agostino Bertani 34</v>
      </c>
      <c r="D645" s="5" t="str">
        <f aca="false">CONCATENATE('Rubrica_Briciole-POSTA'!H645," ",'Rubrica_Briciole-POSTA'!I645," ",'Rubrica_Briciole-POSTA'!J645)</f>
        <v>47921 Rimini RN</v>
      </c>
      <c r="E645" s="5" t="str">
        <f aca="false">IF(OR('Rubrica_Briciole-POSTA'!L645="IT",'Rubrica_Briciole-POSTA'!L645=""),"",IF('Rubrica_Briciole-POSTA'!L645="SM","Repubblica di San Marino",'Rubrica_Briciole-POSTA'!L645))</f>
        <v/>
      </c>
      <c r="F645" s="5" t="str">
        <f aca="false">IF(OR('Rubrica_Briciole-POSTA'!L645&lt;&gt;"IT",'Rubrica_Briciole-POSTA'!L645&lt;&gt;"SM"),E645,"")</f>
        <v/>
      </c>
      <c r="G645" s="5" t="str">
        <f aca="false">IF(IFERROR(SEARCH("mandareprivacy",'Rubrica_Briciole-POSTA'!U645),"")&lt;&gt;"","x","")</f>
        <v/>
      </c>
    </row>
    <row r="646" customFormat="false" ht="13.8" hidden="true" customHeight="false" outlineLevel="0" collapsed="false">
      <c r="A646" s="5" t="str">
        <f aca="false">'Rubrica_Briciole-POSTA'!B646</f>
        <v>Servadei Roberto</v>
      </c>
      <c r="B646" s="4" t="str">
        <f aca="false">IF('Rubrica_Briciole-POSTA'!M646="","",'Rubrica_Briciole-POSTA'!M646)</f>
        <v>c/o Nuova Ricerca</v>
      </c>
      <c r="C646" s="5" t="str">
        <f aca="false">CONCATENATE('Rubrica_Briciole-POSTA'!E646," ",'Rubrica_Briciole-POSTA'!F646)</f>
        <v>Via Settembrini 17/H</v>
      </c>
      <c r="D646" s="5" t="str">
        <f aca="false">CONCATENATE('Rubrica_Briciole-POSTA'!H646," ",'Rubrica_Briciole-POSTA'!I646," ",'Rubrica_Briciole-POSTA'!J646)</f>
        <v>47923 RIMINI RN</v>
      </c>
      <c r="E646" s="5" t="str">
        <f aca="false">IF(OR('Rubrica_Briciole-POSTA'!L646="IT",'Rubrica_Briciole-POSTA'!L646=""),"",IF('Rubrica_Briciole-POSTA'!L646="SM","Repubblica di San Marino",'Rubrica_Briciole-POSTA'!L646))</f>
        <v/>
      </c>
      <c r="F646" s="5" t="str">
        <f aca="false">IF(OR('Rubrica_Briciole-POSTA'!L646&lt;&gt;"IT",'Rubrica_Briciole-POSTA'!L646&lt;&gt;"SM"),E646,"")</f>
        <v/>
      </c>
      <c r="G646" s="5" t="str">
        <f aca="false">IF(IFERROR(SEARCH("mandareprivacy",'Rubrica_Briciole-POSTA'!U646),"")&lt;&gt;"","x","")</f>
        <v/>
      </c>
    </row>
    <row r="647" customFormat="false" ht="13.8" hidden="true" customHeight="false" outlineLevel="0" collapsed="false">
      <c r="A647" s="5" t="str">
        <f aca="false">'Rubrica_Briciole-POSTA'!B647</f>
        <v>Severi Giovanni</v>
      </c>
      <c r="B647" s="4" t="str">
        <f aca="false">IF('Rubrica_Briciole-POSTA'!M647="","",'Rubrica_Briciole-POSTA'!M647)</f>
        <v/>
      </c>
      <c r="C647" s="5" t="str">
        <f aca="false">CONCATENATE('Rubrica_Briciole-POSTA'!E647," ",'Rubrica_Briciole-POSTA'!F647)</f>
        <v>Viale Roma 275</v>
      </c>
      <c r="D647" s="5" t="str">
        <f aca="false">CONCATENATE('Rubrica_Briciole-POSTA'!H647," ",'Rubrica_Briciole-POSTA'!I647," ",'Rubrica_Briciole-POSTA'!J647)</f>
        <v>47122 Forlì FC</v>
      </c>
      <c r="E647" s="5" t="str">
        <f aca="false">IF(OR('Rubrica_Briciole-POSTA'!L647="IT",'Rubrica_Briciole-POSTA'!L647=""),"",IF('Rubrica_Briciole-POSTA'!L647="SM","Repubblica di San Marino",'Rubrica_Briciole-POSTA'!L647))</f>
        <v/>
      </c>
      <c r="F647" s="5" t="str">
        <f aca="false">IF(OR('Rubrica_Briciole-POSTA'!L647&lt;&gt;"IT",'Rubrica_Briciole-POSTA'!L647&lt;&gt;"SM"),E647,"")</f>
        <v/>
      </c>
      <c r="G647" s="5" t="str">
        <f aca="false">IF(IFERROR(SEARCH("mandareprivacy",'Rubrica_Briciole-POSTA'!U647),"")&lt;&gt;"","x","")</f>
        <v/>
      </c>
    </row>
    <row r="648" customFormat="false" ht="13.8" hidden="true" customHeight="false" outlineLevel="0" collapsed="false">
      <c r="A648" s="5" t="str">
        <f aca="false">'Rubrica_Briciole-POSTA'!B648</f>
        <v>Siroli Giorgio</v>
      </c>
      <c r="B648" s="4" t="str">
        <f aca="false">IF('Rubrica_Briciole-POSTA'!M648="","",'Rubrica_Briciole-POSTA'!M648)</f>
        <v/>
      </c>
      <c r="C648" s="5" t="str">
        <f aca="false">CONCATENATE('Rubrica_Briciole-POSTA'!E648," ",'Rubrica_Briciole-POSTA'!F648)</f>
        <v>via F. Arcangeli 305</v>
      </c>
      <c r="D648" s="5" t="str">
        <f aca="false">CONCATENATE('Rubrica_Briciole-POSTA'!H648," ",'Rubrica_Briciole-POSTA'!I648," ",'Rubrica_Briciole-POSTA'!J648)</f>
        <v>47521 CESENA FC</v>
      </c>
      <c r="E648" s="5" t="str">
        <f aca="false">IF(OR('Rubrica_Briciole-POSTA'!L648="IT",'Rubrica_Briciole-POSTA'!L648=""),"",IF('Rubrica_Briciole-POSTA'!L648="SM","Repubblica di San Marino",'Rubrica_Briciole-POSTA'!L648))</f>
        <v/>
      </c>
      <c r="F648" s="5" t="str">
        <f aca="false">IF(OR('Rubrica_Briciole-POSTA'!L648&lt;&gt;"IT",'Rubrica_Briciole-POSTA'!L648&lt;&gt;"SM"),E648,"")</f>
        <v/>
      </c>
      <c r="G648" s="5" t="str">
        <f aca="false">IF(IFERROR(SEARCH("mandareprivacy",'Rubrica_Briciole-POSTA'!U648),"")&lt;&gt;"","x","")</f>
        <v/>
      </c>
    </row>
    <row r="649" customFormat="false" ht="13.8" hidden="true" customHeight="false" outlineLevel="0" collapsed="false">
      <c r="A649" s="5" t="str">
        <f aca="false">'Rubrica_Briciole-POSTA'!B649</f>
        <v>Siwek Jolanta Elzbieta</v>
      </c>
      <c r="B649" s="4" t="str">
        <f aca="false">IF('Rubrica_Briciole-POSTA'!M649="","",'Rubrica_Briciole-POSTA'!M649)</f>
        <v/>
      </c>
      <c r="C649" s="5" t="str">
        <f aca="false">CONCATENATE('Rubrica_Briciole-POSTA'!E649," ",'Rubrica_Briciole-POSTA'!F649)</f>
        <v>Via Berlinguer 106</v>
      </c>
      <c r="D649" s="5" t="str">
        <f aca="false">CONCATENATE('Rubrica_Briciole-POSTA'!H649," ",'Rubrica_Briciole-POSTA'!I649," ",'Rubrica_Briciole-POSTA'!J649)</f>
        <v>47030 Borghi FC</v>
      </c>
      <c r="E649" s="5" t="str">
        <f aca="false">IF(OR('Rubrica_Briciole-POSTA'!L649="IT",'Rubrica_Briciole-POSTA'!L649=""),"",IF('Rubrica_Briciole-POSTA'!L649="SM","Repubblica di San Marino",'Rubrica_Briciole-POSTA'!L649))</f>
        <v/>
      </c>
      <c r="F649" s="5" t="str">
        <f aca="false">IF(OR('Rubrica_Briciole-POSTA'!L649&lt;&gt;"IT",'Rubrica_Briciole-POSTA'!L649&lt;&gt;"SM"),E649,"")</f>
        <v/>
      </c>
      <c r="G649" s="5" t="str">
        <f aca="false">IF(IFERROR(SEARCH("mandareprivacy",'Rubrica_Briciole-POSTA'!U649),"")&lt;&gt;"","x","")</f>
        <v/>
      </c>
    </row>
    <row r="650" customFormat="false" ht="13.8" hidden="true" customHeight="false" outlineLevel="0" collapsed="false">
      <c r="A650" s="5" t="str">
        <f aca="false">'Rubrica_Briciole-POSTA'!B650</f>
        <v>Soldati Francesco</v>
      </c>
      <c r="B650" s="4" t="str">
        <f aca="false">IF('Rubrica_Briciole-POSTA'!M650="","",'Rubrica_Briciole-POSTA'!M650)</f>
        <v/>
      </c>
      <c r="C650" s="5" t="str">
        <f aca="false">CONCATENATE('Rubrica_Briciole-POSTA'!E650," ",'Rubrica_Briciole-POSTA'!F650)</f>
        <v>Via Alessandrini 6</v>
      </c>
      <c r="D650" s="5" t="str">
        <f aca="false">CONCATENATE('Rubrica_Briciole-POSTA'!H650," ",'Rubrica_Briciole-POSTA'!I650," ",'Rubrica_Briciole-POSTA'!J650)</f>
        <v>47923 Rimini RN</v>
      </c>
      <c r="E650" s="5" t="str">
        <f aca="false">IF(OR('Rubrica_Briciole-POSTA'!L650="IT",'Rubrica_Briciole-POSTA'!L650=""),"",IF('Rubrica_Briciole-POSTA'!L650="SM","Repubblica di San Marino",'Rubrica_Briciole-POSTA'!L650))</f>
        <v/>
      </c>
      <c r="F650" s="5" t="str">
        <f aca="false">IF(OR('Rubrica_Briciole-POSTA'!L650&lt;&gt;"IT",'Rubrica_Briciole-POSTA'!L650&lt;&gt;"SM"),E650,"")</f>
        <v/>
      </c>
      <c r="G650" s="5" t="str">
        <f aca="false">IF(IFERROR(SEARCH("mandareprivacy",'Rubrica_Briciole-POSTA'!U650),"")&lt;&gt;"","x","")</f>
        <v/>
      </c>
    </row>
    <row r="651" customFormat="false" ht="13.8" hidden="true" customHeight="false" outlineLevel="0" collapsed="false">
      <c r="A651" s="5" t="str">
        <f aca="false">'Rubrica_Briciole-POSTA'!B651</f>
        <v>Spaccasassi Palma</v>
      </c>
      <c r="B651" s="4" t="str">
        <f aca="false">IF('Rubrica_Briciole-POSTA'!M651="","",'Rubrica_Briciole-POSTA'!M651)</f>
        <v/>
      </c>
      <c r="C651" s="5" t="str">
        <f aca="false">CONCATENATE('Rubrica_Briciole-POSTA'!E651," ",'Rubrica_Briciole-POSTA'!F651)</f>
        <v>VIA G. VANDI 10</v>
      </c>
      <c r="D651" s="5" t="str">
        <f aca="false">CONCATENATE('Rubrica_Briciole-POSTA'!H651," ",'Rubrica_Briciole-POSTA'!I651," ",'Rubrica_Briciole-POSTA'!J651)</f>
        <v>47922 Rimini RN</v>
      </c>
      <c r="E651" s="5" t="str">
        <f aca="false">IF(OR('Rubrica_Briciole-POSTA'!L651="IT",'Rubrica_Briciole-POSTA'!L651=""),"",IF('Rubrica_Briciole-POSTA'!L651="SM","Repubblica di San Marino",'Rubrica_Briciole-POSTA'!L651))</f>
        <v/>
      </c>
      <c r="F651" s="5" t="str">
        <f aca="false">IF(OR('Rubrica_Briciole-POSTA'!L651&lt;&gt;"IT",'Rubrica_Briciole-POSTA'!L651&lt;&gt;"SM"),E651,"")</f>
        <v/>
      </c>
      <c r="G651" s="5" t="str">
        <f aca="false">IF(IFERROR(SEARCH("mandareprivacy",'Rubrica_Briciole-POSTA'!U651),"")&lt;&gt;"","x","")</f>
        <v/>
      </c>
    </row>
    <row r="652" customFormat="false" ht="13.8" hidden="true" customHeight="false" outlineLevel="0" collapsed="false">
      <c r="A652" s="5" t="str">
        <f aca="false">'Rubrica_Briciole-POSTA'!B652</f>
        <v>Spadoni Federico</v>
      </c>
      <c r="B652" s="4" t="str">
        <f aca="false">IF('Rubrica_Briciole-POSTA'!M652="","",'Rubrica_Briciole-POSTA'!M652)</f>
        <v/>
      </c>
      <c r="C652" s="5" t="str">
        <f aca="false">CONCATENATE('Rubrica_Briciole-POSTA'!E652," ",'Rubrica_Briciole-POSTA'!F652)</f>
        <v>Via Giovanni Falier 52</v>
      </c>
      <c r="D652" s="5" t="str">
        <f aca="false">CONCATENATE('Rubrica_Briciole-POSTA'!H652," ",'Rubrica_Briciole-POSTA'!I652," ",'Rubrica_Briciole-POSTA'!J652)</f>
        <v>48121 Ravenna RA</v>
      </c>
      <c r="E652" s="5" t="str">
        <f aca="false">IF(OR('Rubrica_Briciole-POSTA'!L652="IT",'Rubrica_Briciole-POSTA'!L652=""),"",IF('Rubrica_Briciole-POSTA'!L652="SM","Repubblica di San Marino",'Rubrica_Briciole-POSTA'!L652))</f>
        <v/>
      </c>
      <c r="F652" s="5" t="str">
        <f aca="false">IF(OR('Rubrica_Briciole-POSTA'!L652&lt;&gt;"IT",'Rubrica_Briciole-POSTA'!L652&lt;&gt;"SM"),E652,"")</f>
        <v/>
      </c>
      <c r="G652" s="5" t="str">
        <f aca="false">IF(IFERROR(SEARCH("mandareprivacy",'Rubrica_Briciole-POSTA'!U652),"")&lt;&gt;"","x","")</f>
        <v/>
      </c>
    </row>
    <row r="653" customFormat="false" ht="13.8" hidden="true" customHeight="false" outlineLevel="0" collapsed="false">
      <c r="A653" s="5" t="str">
        <f aca="false">'Rubrica_Briciole-POSTA'!B653</f>
        <v>Sperandini Elsa</v>
      </c>
      <c r="B653" s="4" t="str">
        <f aca="false">IF('Rubrica_Briciole-POSTA'!M653="","",'Rubrica_Briciole-POSTA'!M653)</f>
        <v/>
      </c>
      <c r="C653" s="5" t="str">
        <f aca="false">CONCATENATE('Rubrica_Briciole-POSTA'!E653," ",'Rubrica_Briciole-POSTA'!F653)</f>
        <v>Via Astagno 69</v>
      </c>
      <c r="D653" s="5" t="str">
        <f aca="false">CONCATENATE('Rubrica_Briciole-POSTA'!H653," ",'Rubrica_Briciole-POSTA'!I653," ",'Rubrica_Briciole-POSTA'!J653)</f>
        <v>60122 Ancona AN</v>
      </c>
      <c r="E653" s="5" t="str">
        <f aca="false">IF(OR('Rubrica_Briciole-POSTA'!L653="IT",'Rubrica_Briciole-POSTA'!L653=""),"",IF('Rubrica_Briciole-POSTA'!L653="SM","Repubblica di San Marino",'Rubrica_Briciole-POSTA'!L653))</f>
        <v/>
      </c>
      <c r="F653" s="5" t="str">
        <f aca="false">IF(OR('Rubrica_Briciole-POSTA'!L653&lt;&gt;"IT",'Rubrica_Briciole-POSTA'!L653&lt;&gt;"SM"),E653,"")</f>
        <v/>
      </c>
      <c r="G653" s="5" t="str">
        <f aca="false">IF(IFERROR(SEARCH("mandareprivacy",'Rubrica_Briciole-POSTA'!U653),"")&lt;&gt;"","x","")</f>
        <v/>
      </c>
    </row>
    <row r="654" customFormat="false" ht="13.8" hidden="true" customHeight="false" outlineLevel="0" collapsed="false">
      <c r="A654" s="5" t="str">
        <f aca="false">'Rubrica_Briciole-POSTA'!B654</f>
        <v>Spinelli Domenica</v>
      </c>
      <c r="B654" s="4" t="str">
        <f aca="false">IF('Rubrica_Briciole-POSTA'!M654="","",'Rubrica_Briciole-POSTA'!M654)</f>
        <v/>
      </c>
      <c r="C654" s="5" t="str">
        <f aca="false">CONCATENATE('Rubrica_Briciole-POSTA'!E654," ",'Rubrica_Briciole-POSTA'!F654)</f>
        <v>P.zza Mazzini 15</v>
      </c>
      <c r="D654" s="5" t="str">
        <f aca="false">CONCATENATE('Rubrica_Briciole-POSTA'!H654," ",'Rubrica_Briciole-POSTA'!I654," ",'Rubrica_Briciole-POSTA'!J654)</f>
        <v>47853 CORIANO RN</v>
      </c>
      <c r="E654" s="5" t="str">
        <f aca="false">IF(OR('Rubrica_Briciole-POSTA'!L654="IT",'Rubrica_Briciole-POSTA'!L654=""),"",IF('Rubrica_Briciole-POSTA'!L654="SM","Repubblica di San Marino",'Rubrica_Briciole-POSTA'!L654))</f>
        <v/>
      </c>
      <c r="F654" s="5" t="str">
        <f aca="false">IF(OR('Rubrica_Briciole-POSTA'!L654&lt;&gt;"IT",'Rubrica_Briciole-POSTA'!L654&lt;&gt;"SM"),E654,"")</f>
        <v/>
      </c>
      <c r="G654" s="5" t="str">
        <f aca="false">IF(IFERROR(SEARCH("mandareprivacy",'Rubrica_Briciole-POSTA'!U654),"")&lt;&gt;"","x","")</f>
        <v/>
      </c>
    </row>
    <row r="655" customFormat="false" ht="13.8" hidden="true" customHeight="false" outlineLevel="0" collapsed="false">
      <c r="A655" s="5" t="str">
        <f aca="false">'Rubrica_Briciole-POSTA'!B655</f>
        <v>Squadrani Cristian</v>
      </c>
      <c r="B655" s="4" t="str">
        <f aca="false">IF('Rubrica_Briciole-POSTA'!M655="","",'Rubrica_Briciole-POSTA'!M655)</f>
        <v/>
      </c>
      <c r="C655" s="5" t="str">
        <f aca="false">CONCATENATE('Rubrica_Briciole-POSTA'!E655," ",'Rubrica_Briciole-POSTA'!F655)</f>
        <v>Via S.Giuliano 16</v>
      </c>
      <c r="D655" s="5" t="str">
        <f aca="false">CONCATENATE('Rubrica_Briciole-POSTA'!H655," ",'Rubrica_Briciole-POSTA'!I655," ",'Rubrica_Briciole-POSTA'!J655)</f>
        <v>47921 Rimini RN</v>
      </c>
      <c r="E655" s="5" t="str">
        <f aca="false">IF(OR('Rubrica_Briciole-POSTA'!L655="IT",'Rubrica_Briciole-POSTA'!L655=""),"",IF('Rubrica_Briciole-POSTA'!L655="SM","Repubblica di San Marino",'Rubrica_Briciole-POSTA'!L655))</f>
        <v/>
      </c>
      <c r="F655" s="5" t="str">
        <f aca="false">IF(OR('Rubrica_Briciole-POSTA'!L655&lt;&gt;"IT",'Rubrica_Briciole-POSTA'!L655&lt;&gt;"SM"),E655,"")</f>
        <v/>
      </c>
      <c r="G655" s="5" t="str">
        <f aca="false">IF(IFERROR(SEARCH("mandareprivacy",'Rubrica_Briciole-POSTA'!U655),"")&lt;&gt;"","x","")</f>
        <v/>
      </c>
    </row>
    <row r="656" customFormat="false" ht="13.8" hidden="true" customHeight="false" outlineLevel="0" collapsed="false">
      <c r="A656" s="5" t="str">
        <f aca="false">'Rubrica_Briciole-POSTA'!B656</f>
        <v>Stacchio Iolando</v>
      </c>
      <c r="B656" s="4" t="str">
        <f aca="false">IF('Rubrica_Briciole-POSTA'!M656="","",'Rubrica_Briciole-POSTA'!M656)</f>
        <v/>
      </c>
      <c r="C656" s="5" t="str">
        <f aca="false">CONCATENATE('Rubrica_Briciole-POSTA'!E656," ",'Rubrica_Briciole-POSTA'!F656)</f>
        <v>Via Dario Campana 51</v>
      </c>
      <c r="D656" s="5" t="str">
        <f aca="false">CONCATENATE('Rubrica_Briciole-POSTA'!H656," ",'Rubrica_Briciole-POSTA'!I656," ",'Rubrica_Briciole-POSTA'!J656)</f>
        <v>47922 Rimini RN</v>
      </c>
      <c r="E656" s="5" t="str">
        <f aca="false">IF(OR('Rubrica_Briciole-POSTA'!L656="IT",'Rubrica_Briciole-POSTA'!L656=""),"",IF('Rubrica_Briciole-POSTA'!L656="SM","Repubblica di San Marino",'Rubrica_Briciole-POSTA'!L656))</f>
        <v/>
      </c>
      <c r="F656" s="5" t="str">
        <f aca="false">IF(OR('Rubrica_Briciole-POSTA'!L656&lt;&gt;"IT",'Rubrica_Briciole-POSTA'!L656&lt;&gt;"SM"),E656,"")</f>
        <v/>
      </c>
      <c r="G656" s="5" t="str">
        <f aca="false">IF(IFERROR(SEARCH("mandareprivacy",'Rubrica_Briciole-POSTA'!U656),"")&lt;&gt;"","x","")</f>
        <v/>
      </c>
    </row>
    <row r="657" customFormat="false" ht="13.8" hidden="true" customHeight="false" outlineLevel="0" collapsed="false">
      <c r="A657" s="5" t="str">
        <f aca="false">'Rubrica_Briciole-POSTA'!B657</f>
        <v>Staccoli Benito Gianfranco</v>
      </c>
      <c r="B657" s="4" t="str">
        <f aca="false">IF('Rubrica_Briciole-POSTA'!M657="","",'Rubrica_Briciole-POSTA'!M657)</f>
        <v/>
      </c>
      <c r="C657" s="5" t="str">
        <f aca="false">CONCATENATE('Rubrica_Briciole-POSTA'!E657," ",'Rubrica_Briciole-POSTA'!F657)</f>
        <v>Via dei Martiri 30</v>
      </c>
      <c r="D657" s="5" t="str">
        <f aca="false">CONCATENATE('Rubrica_Briciole-POSTA'!H657," ",'Rubrica_Briciole-POSTA'!I657," ",'Rubrica_Briciole-POSTA'!J657)</f>
        <v>47924 Rimini RN</v>
      </c>
      <c r="E657" s="5" t="str">
        <f aca="false">IF(OR('Rubrica_Briciole-POSTA'!L657="IT",'Rubrica_Briciole-POSTA'!L657=""),"",IF('Rubrica_Briciole-POSTA'!L657="SM","Repubblica di San Marino",'Rubrica_Briciole-POSTA'!L657))</f>
        <v/>
      </c>
      <c r="F657" s="5" t="str">
        <f aca="false">IF(OR('Rubrica_Briciole-POSTA'!L657&lt;&gt;"IT",'Rubrica_Briciole-POSTA'!L657&lt;&gt;"SM"),E657,"")</f>
        <v/>
      </c>
      <c r="G657" s="5" t="str">
        <f aca="false">IF(IFERROR(SEARCH("mandareprivacy",'Rubrica_Briciole-POSTA'!U657),"")&lt;&gt;"","x","")</f>
        <v/>
      </c>
    </row>
    <row r="658" customFormat="false" ht="13.8" hidden="true" customHeight="false" outlineLevel="0" collapsed="false">
      <c r="A658" s="5" t="str">
        <f aca="false">'Rubrica_Briciole-POSTA'!B658</f>
        <v>Stefanini Marco</v>
      </c>
      <c r="B658" s="4" t="str">
        <f aca="false">IF('Rubrica_Briciole-POSTA'!M658="","",'Rubrica_Briciole-POSTA'!M658)</f>
        <v/>
      </c>
      <c r="C658" s="5" t="str">
        <f aca="false">CONCATENATE('Rubrica_Briciole-POSTA'!E658," ",'Rubrica_Briciole-POSTA'!F658)</f>
        <v>Via Finale Ligure 16</v>
      </c>
      <c r="D658" s="5" t="str">
        <f aca="false">CONCATENATE('Rubrica_Briciole-POSTA'!H658," ",'Rubrica_Briciole-POSTA'!I658," ",'Rubrica_Briciole-POSTA'!J658)</f>
        <v>47838 Riccione RN</v>
      </c>
      <c r="E658" s="5" t="str">
        <f aca="false">IF(OR('Rubrica_Briciole-POSTA'!L658="IT",'Rubrica_Briciole-POSTA'!L658=""),"",IF('Rubrica_Briciole-POSTA'!L658="SM","Repubblica di San Marino",'Rubrica_Briciole-POSTA'!L658))</f>
        <v/>
      </c>
      <c r="F658" s="5" t="str">
        <f aca="false">IF(OR('Rubrica_Briciole-POSTA'!L658&lt;&gt;"IT",'Rubrica_Briciole-POSTA'!L658&lt;&gt;"SM"),E658,"")</f>
        <v/>
      </c>
      <c r="G658" s="5" t="str">
        <f aca="false">IF(IFERROR(SEARCH("mandareprivacy",'Rubrica_Briciole-POSTA'!U658),"")&lt;&gt;"","x","")</f>
        <v/>
      </c>
    </row>
    <row r="659" customFormat="false" ht="28.2" hidden="true" customHeight="false" outlineLevel="0" collapsed="false">
      <c r="A659" s="5" t="str">
        <f aca="false">'Rubrica_Briciole-POSTA'!B659</f>
        <v>Strazzari Gino</v>
      </c>
      <c r="B659" s="4" t="str">
        <f aca="false">IF('Rubrica_Briciole-POSTA'!M659="","",'Rubrica_Briciole-POSTA'!M659)</f>
        <v>c/o Parrocchia dei Santi Nicolò e Agata</v>
      </c>
      <c r="C659" s="5" t="str">
        <f aca="false">CONCATENATE('Rubrica_Briciole-POSTA'!E659," ",'Rubrica_Briciole-POSTA'!F659)</f>
        <v>Via Don A. Taddia 20</v>
      </c>
      <c r="D659" s="5" t="str">
        <f aca="false">CONCATENATE('Rubrica_Briciole-POSTA'!H659," ",'Rubrica_Briciole-POSTA'!I659," ",'Rubrica_Briciole-POSTA'!J659)</f>
        <v>40069 ZOLA PREDOSA BO</v>
      </c>
      <c r="E659" s="5" t="str">
        <f aca="false">IF(OR('Rubrica_Briciole-POSTA'!L659="IT",'Rubrica_Briciole-POSTA'!L659=""),"",IF('Rubrica_Briciole-POSTA'!L659="SM","Repubblica di San Marino",'Rubrica_Briciole-POSTA'!L659))</f>
        <v/>
      </c>
      <c r="F659" s="5" t="str">
        <f aca="false">IF(OR('Rubrica_Briciole-POSTA'!L659&lt;&gt;"IT",'Rubrica_Briciole-POSTA'!L659&lt;&gt;"SM"),E659,"")</f>
        <v/>
      </c>
      <c r="G659" s="5" t="str">
        <f aca="false">IF(IFERROR(SEARCH("mandareprivacy",'Rubrica_Briciole-POSTA'!U659),"")&lt;&gt;"","x","")</f>
        <v/>
      </c>
    </row>
    <row r="660" customFormat="false" ht="28.2" hidden="true" customHeight="false" outlineLevel="0" collapsed="false">
      <c r="A660" s="5" t="str">
        <f aca="false">'Rubrica_Briciole-POSTA'!B660</f>
        <v>Sturiale Carmelo</v>
      </c>
      <c r="B660" s="4" t="str">
        <f aca="false">IF('Rubrica_Briciole-POSTA'!M660="","",'Rubrica_Briciole-POSTA'!M660)</f>
        <v>c/o Ospedale Bellaria - Neurochirurgia</v>
      </c>
      <c r="C660" s="5" t="str">
        <f aca="false">CONCATENATE('Rubrica_Briciole-POSTA'!E660," ",'Rubrica_Briciole-POSTA'!F660)</f>
        <v>Via Altamura 3</v>
      </c>
      <c r="D660" s="5" t="str">
        <f aca="false">CONCATENATE('Rubrica_Briciole-POSTA'!H660," ",'Rubrica_Briciole-POSTA'!I660," ",'Rubrica_Briciole-POSTA'!J660)</f>
        <v>40139 BOLOGNA BO</v>
      </c>
      <c r="E660" s="5" t="str">
        <f aca="false">IF(OR('Rubrica_Briciole-POSTA'!L660="IT",'Rubrica_Briciole-POSTA'!L660=""),"",IF('Rubrica_Briciole-POSTA'!L660="SM","Repubblica di San Marino",'Rubrica_Briciole-POSTA'!L660))</f>
        <v/>
      </c>
      <c r="F660" s="5" t="str">
        <f aca="false">IF(OR('Rubrica_Briciole-POSTA'!L660&lt;&gt;"IT",'Rubrica_Briciole-POSTA'!L660&lt;&gt;"SM"),E660,"")</f>
        <v/>
      </c>
      <c r="G660" s="5" t="str">
        <f aca="false">IF(IFERROR(SEARCH("mandareprivacy",'Rubrica_Briciole-POSTA'!U660),"")&lt;&gt;"","x","")</f>
        <v/>
      </c>
    </row>
    <row r="661" customFormat="false" ht="13.8" hidden="true" customHeight="false" outlineLevel="0" collapsed="false">
      <c r="A661" s="5" t="str">
        <f aca="false">'Rubrica_Briciole-POSTA'!B661</f>
        <v>Succi Paola</v>
      </c>
      <c r="B661" s="4" t="str">
        <f aca="false">IF('Rubrica_Briciole-POSTA'!M661="","",'Rubrica_Briciole-POSTA'!M661)</f>
        <v/>
      </c>
      <c r="C661" s="5" t="str">
        <f aca="false">CONCATENATE('Rubrica_Briciole-POSTA'!E661," ",'Rubrica_Briciole-POSTA'!F661)</f>
        <v>Via Gaetano Stegani 13</v>
      </c>
      <c r="D661" s="5" t="str">
        <f aca="false">CONCATENATE('Rubrica_Briciole-POSTA'!H661," ",'Rubrica_Briciole-POSTA'!I661," ",'Rubrica_Briciole-POSTA'!J661)</f>
        <v>47923 Rimini RN</v>
      </c>
      <c r="E661" s="5" t="str">
        <f aca="false">IF(OR('Rubrica_Briciole-POSTA'!L661="IT",'Rubrica_Briciole-POSTA'!L661=""),"",IF('Rubrica_Briciole-POSTA'!L661="SM","Repubblica di San Marino",'Rubrica_Briciole-POSTA'!L661))</f>
        <v/>
      </c>
      <c r="F661" s="5" t="str">
        <f aca="false">IF(OR('Rubrica_Briciole-POSTA'!L661&lt;&gt;"IT",'Rubrica_Briciole-POSTA'!L661&lt;&gt;"SM"),E661,"")</f>
        <v/>
      </c>
      <c r="G661" s="5" t="str">
        <f aca="false">IF(IFERROR(SEARCH("mandareprivacy",'Rubrica_Briciole-POSTA'!U661),"")&lt;&gt;"","x","")</f>
        <v/>
      </c>
    </row>
    <row r="662" customFormat="false" ht="13.8" hidden="true" customHeight="false" outlineLevel="0" collapsed="false">
      <c r="A662" s="5" t="str">
        <f aca="false">'Rubrica_Briciole-POSTA'!B662</f>
        <v>Tabacchi Mario</v>
      </c>
      <c r="B662" s="4" t="str">
        <f aca="false">IF('Rubrica_Briciole-POSTA'!M662="","",'Rubrica_Briciole-POSTA'!M662)</f>
        <v/>
      </c>
      <c r="C662" s="5" t="str">
        <f aca="false">CONCATENATE('Rubrica_Briciole-POSTA'!E662," ",'Rubrica_Briciole-POSTA'!F662)</f>
        <v>C.so d'Augusto 97</v>
      </c>
      <c r="D662" s="5" t="str">
        <f aca="false">CONCATENATE('Rubrica_Briciole-POSTA'!H662," ",'Rubrica_Briciole-POSTA'!I662," ",'Rubrica_Briciole-POSTA'!J662)</f>
        <v>47921 Rimini RN</v>
      </c>
      <c r="E662" s="5" t="str">
        <f aca="false">IF(OR('Rubrica_Briciole-POSTA'!L662="IT",'Rubrica_Briciole-POSTA'!L662=""),"",IF('Rubrica_Briciole-POSTA'!L662="SM","Repubblica di San Marino",'Rubrica_Briciole-POSTA'!L662))</f>
        <v/>
      </c>
      <c r="F662" s="5" t="str">
        <f aca="false">IF(OR('Rubrica_Briciole-POSTA'!L662&lt;&gt;"IT",'Rubrica_Briciole-POSTA'!L662&lt;&gt;"SM"),E662,"")</f>
        <v/>
      </c>
      <c r="G662" s="5" t="str">
        <f aca="false">IF(IFERROR(SEARCH("mandareprivacy",'Rubrica_Briciole-POSTA'!U662),"")&lt;&gt;"","x","")</f>
        <v/>
      </c>
    </row>
    <row r="663" customFormat="false" ht="13.8" hidden="true" customHeight="false" outlineLevel="0" collapsed="false">
      <c r="A663" s="5" t="str">
        <f aca="false">'Rubrica_Briciole-POSTA'!B663</f>
        <v>Tagliavini Silvia</v>
      </c>
      <c r="B663" s="4" t="str">
        <f aca="false">IF('Rubrica_Briciole-POSTA'!M663="","",'Rubrica_Briciole-POSTA'!M663)</f>
        <v/>
      </c>
      <c r="C663" s="5" t="str">
        <f aca="false">CONCATENATE('Rubrica_Briciole-POSTA'!E663," ",'Rubrica_Briciole-POSTA'!F663)</f>
        <v>Via Covignano 252</v>
      </c>
      <c r="D663" s="5" t="str">
        <f aca="false">CONCATENATE('Rubrica_Briciole-POSTA'!H663," ",'Rubrica_Briciole-POSTA'!I663," ",'Rubrica_Briciole-POSTA'!J663)</f>
        <v>47923 Rimini RN</v>
      </c>
      <c r="E663" s="5" t="str">
        <f aca="false">IF(OR('Rubrica_Briciole-POSTA'!L663="IT",'Rubrica_Briciole-POSTA'!L663=""),"",IF('Rubrica_Briciole-POSTA'!L663="SM","Repubblica di San Marino",'Rubrica_Briciole-POSTA'!L663))</f>
        <v/>
      </c>
      <c r="F663" s="5" t="str">
        <f aca="false">IF(OR('Rubrica_Briciole-POSTA'!L663&lt;&gt;"IT",'Rubrica_Briciole-POSTA'!L663&lt;&gt;"SM"),E663,"")</f>
        <v/>
      </c>
      <c r="G663" s="5" t="str">
        <f aca="false">IF(IFERROR(SEARCH("mandareprivacy",'Rubrica_Briciole-POSTA'!U663),"")&lt;&gt;"","x","")</f>
        <v/>
      </c>
    </row>
    <row r="664" customFormat="false" ht="13.8" hidden="true" customHeight="false" outlineLevel="0" collapsed="false">
      <c r="A664" s="5" t="str">
        <f aca="false">'Rubrica_Briciole-POSTA'!B664</f>
        <v>Tamburini Tarcisio</v>
      </c>
      <c r="B664" s="4" t="str">
        <f aca="false">IF('Rubrica_Briciole-POSTA'!M664="","",'Rubrica_Briciole-POSTA'!M664)</f>
        <v/>
      </c>
      <c r="C664" s="5" t="str">
        <f aca="false">CONCATENATE('Rubrica_Briciole-POSTA'!E664," ",'Rubrica_Briciole-POSTA'!F664)</f>
        <v>Via Montescudo 30</v>
      </c>
      <c r="D664" s="5" t="str">
        <f aca="false">CONCATENATE('Rubrica_Briciole-POSTA'!H664," ",'Rubrica_Briciole-POSTA'!I664," ",'Rubrica_Briciole-POSTA'!J664)</f>
        <v>47924 Rimini RN</v>
      </c>
      <c r="E664" s="5" t="str">
        <f aca="false">IF(OR('Rubrica_Briciole-POSTA'!L664="IT",'Rubrica_Briciole-POSTA'!L664=""),"",IF('Rubrica_Briciole-POSTA'!L664="SM","Repubblica di San Marino",'Rubrica_Briciole-POSTA'!L664))</f>
        <v/>
      </c>
      <c r="F664" s="5" t="str">
        <f aca="false">IF(OR('Rubrica_Briciole-POSTA'!L664&lt;&gt;"IT",'Rubrica_Briciole-POSTA'!L664&lt;&gt;"SM"),E664,"")</f>
        <v/>
      </c>
      <c r="G664" s="5" t="str">
        <f aca="false">IF(IFERROR(SEARCH("mandareprivacy",'Rubrica_Briciole-POSTA'!U664),"")&lt;&gt;"","x","")</f>
        <v/>
      </c>
    </row>
    <row r="665" customFormat="false" ht="13.8" hidden="true" customHeight="false" outlineLevel="0" collapsed="false">
      <c r="A665" s="5" t="str">
        <f aca="false">'Rubrica_Briciole-POSTA'!B665</f>
        <v>Taraborelli Gino</v>
      </c>
      <c r="B665" s="4" t="str">
        <f aca="false">IF('Rubrica_Briciole-POSTA'!M665="","",'Rubrica_Briciole-POSTA'!M665)</f>
        <v/>
      </c>
      <c r="C665" s="5" t="str">
        <f aca="false">CONCATENATE('Rubrica_Briciole-POSTA'!E665," ",'Rubrica_Briciole-POSTA'!F665)</f>
        <v>Via G. Pastore 13</v>
      </c>
      <c r="D665" s="5" t="str">
        <f aca="false">CONCATENATE('Rubrica_Briciole-POSTA'!H665," ",'Rubrica_Briciole-POSTA'!I665," ",'Rubrica_Briciole-POSTA'!J665)</f>
        <v>47853 Coriano RN</v>
      </c>
      <c r="E665" s="5" t="str">
        <f aca="false">IF(OR('Rubrica_Briciole-POSTA'!L665="IT",'Rubrica_Briciole-POSTA'!L665=""),"",IF('Rubrica_Briciole-POSTA'!L665="SM","Repubblica di San Marino",'Rubrica_Briciole-POSTA'!L665))</f>
        <v/>
      </c>
      <c r="F665" s="5" t="str">
        <f aca="false">IF(OR('Rubrica_Briciole-POSTA'!L665&lt;&gt;"IT",'Rubrica_Briciole-POSTA'!L665&lt;&gt;"SM"),E665,"")</f>
        <v/>
      </c>
      <c r="G665" s="5" t="str">
        <f aca="false">IF(IFERROR(SEARCH("mandareprivacy",'Rubrica_Briciole-POSTA'!U665),"")&lt;&gt;"","x","")</f>
        <v/>
      </c>
    </row>
    <row r="666" customFormat="false" ht="13.8" hidden="true" customHeight="false" outlineLevel="0" collapsed="false">
      <c r="A666" s="5" t="str">
        <f aca="false">'Rubrica_Briciole-POSTA'!B666</f>
        <v>Tassinari Luca</v>
      </c>
      <c r="B666" s="4" t="str">
        <f aca="false">IF('Rubrica_Briciole-POSTA'!M666="","",'Rubrica_Briciole-POSTA'!M666)</f>
        <v/>
      </c>
      <c r="C666" s="5" t="str">
        <f aca="false">CONCATENATE('Rubrica_Briciole-POSTA'!E666," ",'Rubrica_Briciole-POSTA'!F666)</f>
        <v>Via Borgo Rubicone 13</v>
      </c>
      <c r="D666" s="5" t="str">
        <f aca="false">CONCATENATE('Rubrica_Briciole-POSTA'!H666," ",'Rubrica_Briciole-POSTA'!I666," ",'Rubrica_Briciole-POSTA'!J666)</f>
        <v>47039 Savignano sul Rubicone FC</v>
      </c>
      <c r="E666" s="5" t="str">
        <f aca="false">IF(OR('Rubrica_Briciole-POSTA'!L666="IT",'Rubrica_Briciole-POSTA'!L666=""),"",IF('Rubrica_Briciole-POSTA'!L666="SM","Repubblica di San Marino",'Rubrica_Briciole-POSTA'!L666))</f>
        <v/>
      </c>
      <c r="F666" s="5" t="str">
        <f aca="false">IF(OR('Rubrica_Briciole-POSTA'!L666&lt;&gt;"IT",'Rubrica_Briciole-POSTA'!L666&lt;&gt;"SM"),E666,"")</f>
        <v/>
      </c>
      <c r="G666" s="5" t="str">
        <f aca="false">IF(IFERROR(SEARCH("mandareprivacy",'Rubrica_Briciole-POSTA'!U666),"")&lt;&gt;"","x","")</f>
        <v/>
      </c>
    </row>
    <row r="667" customFormat="false" ht="28.2" hidden="true" customHeight="false" outlineLevel="0" collapsed="false">
      <c r="A667" s="5" t="str">
        <f aca="false">'Rubrica_Briciole-POSTA'!B667</f>
        <v>Temellini Mario</v>
      </c>
      <c r="B667" s="4" t="str">
        <f aca="false">IF('Rubrica_Briciole-POSTA'!M667="","",'Rubrica_Briciole-POSTA'!M667)</f>
        <v/>
      </c>
      <c r="C667" s="5" t="str">
        <f aca="false">CONCATENATE('Rubrica_Briciole-POSTA'!E667," ",'Rubrica_Briciole-POSTA'!F667)</f>
        <v>Via Roma 108</v>
      </c>
      <c r="D667" s="5" t="str">
        <f aca="false">CONCATENATE('Rubrica_Briciole-POSTA'!H667," ",'Rubrica_Briciole-POSTA'!I667," ",'Rubrica_Briciole-POSTA'!J667)</f>
        <v>47842 San Giovanni in Marignano RN</v>
      </c>
      <c r="E667" s="5" t="str">
        <f aca="false">IF(OR('Rubrica_Briciole-POSTA'!L667="IT",'Rubrica_Briciole-POSTA'!L667=""),"",IF('Rubrica_Briciole-POSTA'!L667="SM","Repubblica di San Marino",'Rubrica_Briciole-POSTA'!L667))</f>
        <v/>
      </c>
      <c r="F667" s="5" t="str">
        <f aca="false">IF(OR('Rubrica_Briciole-POSTA'!L667&lt;&gt;"IT",'Rubrica_Briciole-POSTA'!L667&lt;&gt;"SM"),E667,"")</f>
        <v/>
      </c>
      <c r="G667" s="5" t="str">
        <f aca="false">IF(IFERROR(SEARCH("mandareprivacy",'Rubrica_Briciole-POSTA'!U667),"")&lt;&gt;"","x","")</f>
        <v/>
      </c>
    </row>
    <row r="668" customFormat="false" ht="13.8" hidden="true" customHeight="false" outlineLevel="0" collapsed="false">
      <c r="A668" s="5" t="str">
        <f aca="false">'Rubrica_Briciole-POSTA'!B668</f>
        <v>Tencati Gianluca</v>
      </c>
      <c r="B668" s="4" t="str">
        <f aca="false">IF('Rubrica_Briciole-POSTA'!M668="","",'Rubrica_Briciole-POSTA'!M668)</f>
        <v/>
      </c>
      <c r="C668" s="5" t="str">
        <f aca="false">CONCATENATE('Rubrica_Briciole-POSTA'!E668," ",'Rubrica_Briciole-POSTA'!F668)</f>
        <v>Via Circonvallazione meridionale 56</v>
      </c>
      <c r="D668" s="5" t="str">
        <f aca="false">CONCATENATE('Rubrica_Briciole-POSTA'!H668," ",'Rubrica_Briciole-POSTA'!I668," ",'Rubrica_Briciole-POSTA'!J668)</f>
        <v>47923 Rimini RN</v>
      </c>
      <c r="E668" s="5" t="str">
        <f aca="false">IF(OR('Rubrica_Briciole-POSTA'!L668="IT",'Rubrica_Briciole-POSTA'!L668=""),"",IF('Rubrica_Briciole-POSTA'!L668="SM","Repubblica di San Marino",'Rubrica_Briciole-POSTA'!L668))</f>
        <v/>
      </c>
      <c r="F668" s="5" t="str">
        <f aca="false">IF(OR('Rubrica_Briciole-POSTA'!L668&lt;&gt;"IT",'Rubrica_Briciole-POSTA'!L668&lt;&gt;"SM"),E668,"")</f>
        <v/>
      </c>
      <c r="G668" s="5" t="str">
        <f aca="false">IF(IFERROR(SEARCH("mandareprivacy",'Rubrica_Briciole-POSTA'!U668),"")&lt;&gt;"","x","")</f>
        <v/>
      </c>
    </row>
    <row r="669" customFormat="false" ht="13.8" hidden="true" customHeight="false" outlineLevel="0" collapsed="false">
      <c r="A669" s="5" t="str">
        <f aca="false">'Rubrica_Briciole-POSTA'!B669</f>
        <v>Teofani Fiorella</v>
      </c>
      <c r="B669" s="4" t="str">
        <f aca="false">IF('Rubrica_Briciole-POSTA'!M669="","",'Rubrica_Briciole-POSTA'!M669)</f>
        <v/>
      </c>
      <c r="C669" s="5" t="str">
        <f aca="false">CONCATENATE('Rubrica_Briciole-POSTA'!E669," ",'Rubrica_Briciole-POSTA'!F669)</f>
        <v>Via Roma 3</v>
      </c>
      <c r="D669" s="5" t="str">
        <f aca="false">CONCATENATE('Rubrica_Briciole-POSTA'!H669," ",'Rubrica_Briciole-POSTA'!I669," ",'Rubrica_Briciole-POSTA'!J669)</f>
        <v>20076 Mediglia MI</v>
      </c>
      <c r="E669" s="5" t="str">
        <f aca="false">IF(OR('Rubrica_Briciole-POSTA'!L669="IT",'Rubrica_Briciole-POSTA'!L669=""),"",IF('Rubrica_Briciole-POSTA'!L669="SM","Repubblica di San Marino",'Rubrica_Briciole-POSTA'!L669))</f>
        <v/>
      </c>
      <c r="F669" s="5" t="str">
        <f aca="false">IF(OR('Rubrica_Briciole-POSTA'!L669&lt;&gt;"IT",'Rubrica_Briciole-POSTA'!L669&lt;&gt;"SM"),E669,"")</f>
        <v/>
      </c>
      <c r="G669" s="5" t="str">
        <f aca="false">IF(IFERROR(SEARCH("mandareprivacy",'Rubrica_Briciole-POSTA'!U669),"")&lt;&gt;"","x","")</f>
        <v/>
      </c>
    </row>
    <row r="670" customFormat="false" ht="13.8" hidden="true" customHeight="false" outlineLevel="0" collapsed="false">
      <c r="A670" s="5" t="str">
        <f aca="false">'Rubrica_Briciole-POSTA'!B670</f>
        <v>Tercon Mauro</v>
      </c>
      <c r="B670" s="4" t="str">
        <f aca="false">IF('Rubrica_Briciole-POSTA'!M670="","",'Rubrica_Briciole-POSTA'!M670)</f>
        <v/>
      </c>
      <c r="C670" s="5" t="str">
        <f aca="false">CONCATENATE('Rubrica_Briciole-POSTA'!E670," ",'Rubrica_Briciole-POSTA'!F670)</f>
        <v>VIA ROMA 102</v>
      </c>
      <c r="D670" s="5" t="str">
        <f aca="false">CONCATENATE('Rubrica_Briciole-POSTA'!H670," ",'Rubrica_Briciole-POSTA'!I670," ",'Rubrica_Briciole-POSTA'!J670)</f>
        <v>47921 RIMINI RN</v>
      </c>
      <c r="E670" s="5" t="str">
        <f aca="false">IF(OR('Rubrica_Briciole-POSTA'!L670="IT",'Rubrica_Briciole-POSTA'!L670=""),"",IF('Rubrica_Briciole-POSTA'!L670="SM","Repubblica di San Marino",'Rubrica_Briciole-POSTA'!L670))</f>
        <v/>
      </c>
      <c r="F670" s="5" t="str">
        <f aca="false">IF(OR('Rubrica_Briciole-POSTA'!L670&lt;&gt;"IT",'Rubrica_Briciole-POSTA'!L670&lt;&gt;"SM"),E670,"")</f>
        <v/>
      </c>
      <c r="G670" s="5" t="str">
        <f aca="false">IF(IFERROR(SEARCH("mandareprivacy",'Rubrica_Briciole-POSTA'!U670),"")&lt;&gt;"","x","")</f>
        <v/>
      </c>
    </row>
    <row r="671" customFormat="false" ht="13.8" hidden="true" customHeight="false" outlineLevel="0" collapsed="false">
      <c r="A671" s="5" t="str">
        <f aca="false">'Rubrica_Briciole-POSTA'!B671</f>
        <v>Tognacci Giuseppe</v>
      </c>
      <c r="B671" s="4" t="str">
        <f aca="false">IF('Rubrica_Briciole-POSTA'!M671="","",'Rubrica_Briciole-POSTA'!M671)</f>
        <v/>
      </c>
      <c r="C671" s="5" t="str">
        <f aca="false">CONCATENATE('Rubrica_Briciole-POSTA'!E671," ",'Rubrica_Briciole-POSTA'!F671)</f>
        <v>Via Umbria 8</v>
      </c>
      <c r="D671" s="5" t="str">
        <f aca="false">CONCATENATE('Rubrica_Briciole-POSTA'!H671," ",'Rubrica_Briciole-POSTA'!I671," ",'Rubrica_Briciole-POSTA'!J671)</f>
        <v>47923 Rimini RN</v>
      </c>
      <c r="E671" s="5" t="str">
        <f aca="false">IF(OR('Rubrica_Briciole-POSTA'!L671="IT",'Rubrica_Briciole-POSTA'!L671=""),"",IF('Rubrica_Briciole-POSTA'!L671="SM","Repubblica di San Marino",'Rubrica_Briciole-POSTA'!L671))</f>
        <v/>
      </c>
      <c r="F671" s="5" t="str">
        <f aca="false">IF(OR('Rubrica_Briciole-POSTA'!L671&lt;&gt;"IT",'Rubrica_Briciole-POSTA'!L671&lt;&gt;"SM"),E671,"")</f>
        <v/>
      </c>
      <c r="G671" s="5" t="str">
        <f aca="false">IF(IFERROR(SEARCH("mandareprivacy",'Rubrica_Briciole-POSTA'!U671),"")&lt;&gt;"","x","")</f>
        <v/>
      </c>
    </row>
    <row r="672" customFormat="false" ht="13.8" hidden="true" customHeight="false" outlineLevel="0" collapsed="false">
      <c r="A672" s="5" t="str">
        <f aca="false">'Rubrica_Briciole-POSTA'!B672</f>
        <v>Tomaselli Giuseppe</v>
      </c>
      <c r="B672" s="4" t="str">
        <f aca="false">IF('Rubrica_Briciole-POSTA'!M672="","",'Rubrica_Briciole-POSTA'!M672)</f>
        <v/>
      </c>
      <c r="C672" s="5" t="str">
        <f aca="false">CONCATENATE('Rubrica_Briciole-POSTA'!E672," ",'Rubrica_Briciole-POSTA'!F672)</f>
        <v>Via Pananti 10</v>
      </c>
      <c r="D672" s="5" t="str">
        <f aca="false">CONCATENATE('Rubrica_Briciole-POSTA'!H672," ",'Rubrica_Briciole-POSTA'!I672," ",'Rubrica_Briciole-POSTA'!J672)</f>
        <v>47923 Rimini RN</v>
      </c>
      <c r="E672" s="5" t="str">
        <f aca="false">IF(OR('Rubrica_Briciole-POSTA'!L672="IT",'Rubrica_Briciole-POSTA'!L672=""),"",IF('Rubrica_Briciole-POSTA'!L672="SM","Repubblica di San Marino",'Rubrica_Briciole-POSTA'!L672))</f>
        <v/>
      </c>
      <c r="F672" s="5" t="str">
        <f aca="false">IF(OR('Rubrica_Briciole-POSTA'!L672&lt;&gt;"IT",'Rubrica_Briciole-POSTA'!L672&lt;&gt;"SM"),E672,"")</f>
        <v/>
      </c>
      <c r="G672" s="5" t="str">
        <f aca="false">IF(IFERROR(SEARCH("mandareprivacy",'Rubrica_Briciole-POSTA'!U672),"")&lt;&gt;"","x","")</f>
        <v/>
      </c>
    </row>
    <row r="673" customFormat="false" ht="13.8" hidden="true" customHeight="false" outlineLevel="0" collapsed="false">
      <c r="A673" s="5" t="str">
        <f aca="false">'Rubrica_Briciole-POSTA'!B673</f>
        <v>Tombeni Paolo</v>
      </c>
      <c r="B673" s="4" t="str">
        <f aca="false">IF('Rubrica_Briciole-POSTA'!M673="","",'Rubrica_Briciole-POSTA'!M673)</f>
        <v/>
      </c>
      <c r="C673" s="5" t="str">
        <f aca="false">CONCATENATE('Rubrica_Briciole-POSTA'!E673," ",'Rubrica_Briciole-POSTA'!F673)</f>
        <v>Via delle Piante 30</v>
      </c>
      <c r="D673" s="5" t="str">
        <f aca="false">CONCATENATE('Rubrica_Briciole-POSTA'!H673," ",'Rubrica_Briciole-POSTA'!I673," ",'Rubrica_Briciole-POSTA'!J673)</f>
        <v>47921 Rimini RN</v>
      </c>
      <c r="E673" s="5" t="str">
        <f aca="false">IF(OR('Rubrica_Briciole-POSTA'!L673="IT",'Rubrica_Briciole-POSTA'!L673=""),"",IF('Rubrica_Briciole-POSTA'!L673="SM","Repubblica di San Marino",'Rubrica_Briciole-POSTA'!L673))</f>
        <v/>
      </c>
      <c r="F673" s="5" t="str">
        <f aca="false">IF(OR('Rubrica_Briciole-POSTA'!L673&lt;&gt;"IT",'Rubrica_Briciole-POSTA'!L673&lt;&gt;"SM"),E673,"")</f>
        <v/>
      </c>
      <c r="G673" s="5" t="str">
        <f aca="false">IF(IFERROR(SEARCH("mandareprivacy",'Rubrica_Briciole-POSTA'!U673),"")&lt;&gt;"","x","")</f>
        <v/>
      </c>
    </row>
    <row r="674" customFormat="false" ht="13.8" hidden="true" customHeight="false" outlineLevel="0" collapsed="false">
      <c r="A674" s="5" t="str">
        <f aca="false">'Rubrica_Briciole-POSTA'!B674</f>
        <v>Tonelli Giovanni</v>
      </c>
      <c r="B674" s="4" t="str">
        <f aca="false">IF('Rubrica_Briciole-POSTA'!M674="","",'Rubrica_Briciole-POSTA'!M674)</f>
        <v/>
      </c>
      <c r="C674" s="5" t="str">
        <f aca="false">CONCATENATE('Rubrica_Briciole-POSTA'!E674," ",'Rubrica_Briciole-POSTA'!F674)</f>
        <v>Via S. Lorenzo in Correggiano 59</v>
      </c>
      <c r="D674" s="5" t="str">
        <f aca="false">CONCATENATE('Rubrica_Briciole-POSTA'!H674," ",'Rubrica_Briciole-POSTA'!I674," ",'Rubrica_Briciole-POSTA'!J674)</f>
        <v>47924 Rimini RN</v>
      </c>
      <c r="E674" s="5" t="str">
        <f aca="false">IF(OR('Rubrica_Briciole-POSTA'!L674="IT",'Rubrica_Briciole-POSTA'!L674=""),"",IF('Rubrica_Briciole-POSTA'!L674="SM","Repubblica di San Marino",'Rubrica_Briciole-POSTA'!L674))</f>
        <v/>
      </c>
      <c r="F674" s="5" t="str">
        <f aca="false">IF(OR('Rubrica_Briciole-POSTA'!L674&lt;&gt;"IT",'Rubrica_Briciole-POSTA'!L674&lt;&gt;"SM"),E674,"")</f>
        <v/>
      </c>
      <c r="G674" s="5" t="str">
        <f aca="false">IF(IFERROR(SEARCH("mandareprivacy",'Rubrica_Briciole-POSTA'!U674),"")&lt;&gt;"","x","")</f>
        <v/>
      </c>
    </row>
    <row r="675" customFormat="false" ht="13.8" hidden="true" customHeight="false" outlineLevel="0" collapsed="false">
      <c r="A675" s="5" t="str">
        <f aca="false">'Rubrica_Briciole-POSTA'!B675</f>
        <v>Tonelli Rodolfo (Rudi)</v>
      </c>
      <c r="B675" s="4" t="str">
        <f aca="false">IF('Rubrica_Briciole-POSTA'!M675="","",'Rubrica_Briciole-POSTA'!M675)</f>
        <v/>
      </c>
      <c r="C675" s="5" t="str">
        <f aca="false">CONCATENATE('Rubrica_Briciole-POSTA'!E675," ",'Rubrica_Briciole-POSTA'!F675)</f>
        <v>Via IV novembre 3</v>
      </c>
      <c r="D675" s="5" t="str">
        <f aca="false">CONCATENATE('Rubrica_Briciole-POSTA'!H675," ",'Rubrica_Briciole-POSTA'!I675," ",'Rubrica_Briciole-POSTA'!J675)</f>
        <v>47027 SARSINA FC</v>
      </c>
      <c r="E675" s="5" t="str">
        <f aca="false">IF(OR('Rubrica_Briciole-POSTA'!L675="IT",'Rubrica_Briciole-POSTA'!L675=""),"",IF('Rubrica_Briciole-POSTA'!L675="SM","Repubblica di San Marino",'Rubrica_Briciole-POSTA'!L675))</f>
        <v/>
      </c>
      <c r="F675" s="5" t="str">
        <f aca="false">IF(OR('Rubrica_Briciole-POSTA'!L675&lt;&gt;"IT",'Rubrica_Briciole-POSTA'!L675&lt;&gt;"SM"),E675,"")</f>
        <v/>
      </c>
      <c r="G675" s="5" t="str">
        <f aca="false">IF(IFERROR(SEARCH("mandareprivacy",'Rubrica_Briciole-POSTA'!U675),"")&lt;&gt;"","x","")</f>
        <v/>
      </c>
    </row>
    <row r="676" customFormat="false" ht="13.8" hidden="true" customHeight="false" outlineLevel="0" collapsed="false">
      <c r="A676" s="5" t="str">
        <f aca="false">'Rubrica_Briciole-POSTA'!B676</f>
        <v>Tonini Vanes</v>
      </c>
      <c r="B676" s="4" t="str">
        <f aca="false">IF('Rubrica_Briciole-POSTA'!M676="","",'Rubrica_Briciole-POSTA'!M676)</f>
        <v/>
      </c>
      <c r="C676" s="5" t="str">
        <f aca="false">CONCATENATE('Rubrica_Briciole-POSTA'!E676," ",'Rubrica_Briciole-POSTA'!F676)</f>
        <v>Via Morgagni 26</v>
      </c>
      <c r="D676" s="5" t="str">
        <f aca="false">CONCATENATE('Rubrica_Briciole-POSTA'!H676," ",'Rubrica_Briciole-POSTA'!I676," ",'Rubrica_Briciole-POSTA'!J676)</f>
        <v>47838 Riccione RN</v>
      </c>
      <c r="E676" s="5" t="str">
        <f aca="false">IF(OR('Rubrica_Briciole-POSTA'!L676="IT",'Rubrica_Briciole-POSTA'!L676=""),"",IF('Rubrica_Briciole-POSTA'!L676="SM","Repubblica di San Marino",'Rubrica_Briciole-POSTA'!L676))</f>
        <v/>
      </c>
      <c r="F676" s="5" t="str">
        <f aca="false">IF(OR('Rubrica_Briciole-POSTA'!L676&lt;&gt;"IT",'Rubrica_Briciole-POSTA'!L676&lt;&gt;"SM"),E676,"")</f>
        <v/>
      </c>
      <c r="G676" s="5" t="str">
        <f aca="false">IF(IFERROR(SEARCH("mandareprivacy",'Rubrica_Briciole-POSTA'!U676),"")&lt;&gt;"","x","")</f>
        <v/>
      </c>
    </row>
    <row r="677" customFormat="false" ht="13.8" hidden="true" customHeight="false" outlineLevel="0" collapsed="false">
      <c r="A677" s="5" t="str">
        <f aca="false">'Rubrica_Briciole-POSTA'!B677</f>
        <v>Tonti Selenia</v>
      </c>
      <c r="B677" s="4" t="str">
        <f aca="false">IF('Rubrica_Briciole-POSTA'!M677="","",'Rubrica_Briciole-POSTA'!M677)</f>
        <v>c/o Nivagio</v>
      </c>
      <c r="C677" s="5" t="str">
        <f aca="false">CONCATENATE('Rubrica_Briciole-POSTA'!E677," ",'Rubrica_Briciole-POSTA'!F677)</f>
        <v>Via Don Giovanni Minzoni 61</v>
      </c>
      <c r="D677" s="5" t="str">
        <f aca="false">CONCATENATE('Rubrica_Briciole-POSTA'!H677," ",'Rubrica_Briciole-POSTA'!I677," ",'Rubrica_Briciole-POSTA'!J677)</f>
        <v>60044 FABRIANO AN</v>
      </c>
      <c r="E677" s="5" t="str">
        <f aca="false">IF(OR('Rubrica_Briciole-POSTA'!L677="IT",'Rubrica_Briciole-POSTA'!L677=""),"",IF('Rubrica_Briciole-POSTA'!L677="SM","Repubblica di San Marino",'Rubrica_Briciole-POSTA'!L677))</f>
        <v/>
      </c>
      <c r="F677" s="5" t="str">
        <f aca="false">IF(OR('Rubrica_Briciole-POSTA'!L677&lt;&gt;"IT",'Rubrica_Briciole-POSTA'!L677&lt;&gt;"SM"),E677,"")</f>
        <v/>
      </c>
      <c r="G677" s="5" t="str">
        <f aca="false">IF(IFERROR(SEARCH("mandareprivacy",'Rubrica_Briciole-POSTA'!U677),"")&lt;&gt;"","x","")</f>
        <v/>
      </c>
    </row>
    <row r="678" customFormat="false" ht="13.8" hidden="true" customHeight="false" outlineLevel="0" collapsed="false">
      <c r="A678" s="5" t="str">
        <f aca="false">'Rubrica_Briciole-POSTA'!B678</f>
        <v>Torri Rosalia</v>
      </c>
      <c r="B678" s="4" t="str">
        <f aca="false">IF('Rubrica_Briciole-POSTA'!M678="","",'Rubrica_Briciole-POSTA'!M678)</f>
        <v/>
      </c>
      <c r="C678" s="5" t="str">
        <f aca="false">CONCATENATE('Rubrica_Briciole-POSTA'!E678," ",'Rubrica_Briciole-POSTA'!F678)</f>
        <v>Via Vincenzo Caldesi 20</v>
      </c>
      <c r="D678" s="5" t="str">
        <f aca="false">CONCATENATE('Rubrica_Briciole-POSTA'!H678," ",'Rubrica_Briciole-POSTA'!I678," ",'Rubrica_Briciole-POSTA'!J678)</f>
        <v>47923 Rimini RN</v>
      </c>
      <c r="E678" s="5" t="str">
        <f aca="false">IF(OR('Rubrica_Briciole-POSTA'!L678="IT",'Rubrica_Briciole-POSTA'!L678=""),"",IF('Rubrica_Briciole-POSTA'!L678="SM","Repubblica di San Marino",'Rubrica_Briciole-POSTA'!L678))</f>
        <v/>
      </c>
      <c r="F678" s="5" t="str">
        <f aca="false">IF(OR('Rubrica_Briciole-POSTA'!L678&lt;&gt;"IT",'Rubrica_Briciole-POSTA'!L678&lt;&gt;"SM"),E678,"")</f>
        <v/>
      </c>
      <c r="G678" s="5" t="str">
        <f aca="false">IF(IFERROR(SEARCH("mandareprivacy",'Rubrica_Briciole-POSTA'!U678),"")&lt;&gt;"","x","")</f>
        <v/>
      </c>
    </row>
    <row r="679" customFormat="false" ht="13.8" hidden="true" customHeight="false" outlineLevel="0" collapsed="false">
      <c r="A679" s="5" t="str">
        <f aca="false">'Rubrica_Briciole-POSTA'!B679</f>
        <v>Torsani Luca</v>
      </c>
      <c r="B679" s="4" t="str">
        <f aca="false">IF('Rubrica_Briciole-POSTA'!M679="","",'Rubrica_Briciole-POSTA'!M679)</f>
        <v/>
      </c>
      <c r="C679" s="5" t="str">
        <f aca="false">CONCATENATE('Rubrica_Briciole-POSTA'!E679," ",'Rubrica_Briciole-POSTA'!F679)</f>
        <v>Via Belvedere 29</v>
      </c>
      <c r="D679" s="5" t="str">
        <f aca="false">CONCATENATE('Rubrica_Briciole-POSTA'!H679," ",'Rubrica_Briciole-POSTA'!I679," ",'Rubrica_Briciole-POSTA'!J679)</f>
        <v>47923 Rimini RN</v>
      </c>
      <c r="E679" s="5" t="str">
        <f aca="false">IF(OR('Rubrica_Briciole-POSTA'!L679="IT",'Rubrica_Briciole-POSTA'!L679=""),"",IF('Rubrica_Briciole-POSTA'!L679="SM","Repubblica di San Marino",'Rubrica_Briciole-POSTA'!L679))</f>
        <v/>
      </c>
      <c r="F679" s="5" t="str">
        <f aca="false">IF(OR('Rubrica_Briciole-POSTA'!L679&lt;&gt;"IT",'Rubrica_Briciole-POSTA'!L679&lt;&gt;"SM"),E679,"")</f>
        <v/>
      </c>
      <c r="G679" s="5" t="str">
        <f aca="false">IF(IFERROR(SEARCH("mandareprivacy",'Rubrica_Briciole-POSTA'!U679),"")&lt;&gt;"","x","")</f>
        <v/>
      </c>
    </row>
    <row r="680" customFormat="false" ht="28.2" hidden="true" customHeight="false" outlineLevel="0" collapsed="false">
      <c r="A680" s="5" t="str">
        <f aca="false">'Rubrica_Briciole-POSTA'!B680</f>
        <v>Tosi Adriano</v>
      </c>
      <c r="B680" s="4" t="str">
        <f aca="false">IF('Rubrica_Briciole-POSTA'!M680="","",'Rubrica_Briciole-POSTA'!M680)</f>
        <v/>
      </c>
      <c r="C680" s="5" t="str">
        <f aca="false">CONCATENATE('Rubrica_Briciole-POSTA'!E680," ",'Rubrica_Briciole-POSTA'!F680)</f>
        <v>Piazza G. Oberdan 9/1</v>
      </c>
      <c r="D680" s="5" t="str">
        <f aca="false">CONCATENATE('Rubrica_Briciole-POSTA'!H680," ",'Rubrica_Briciole-POSTA'!I680," ",'Rubrica_Briciole-POSTA'!J680)</f>
        <v>47039 SAVIGNANO SUL RUBICONE FC</v>
      </c>
      <c r="E680" s="5" t="str">
        <f aca="false">IF(OR('Rubrica_Briciole-POSTA'!L680="IT",'Rubrica_Briciole-POSTA'!L680=""),"",IF('Rubrica_Briciole-POSTA'!L680="SM","Repubblica di San Marino",'Rubrica_Briciole-POSTA'!L680))</f>
        <v/>
      </c>
      <c r="F680" s="5" t="str">
        <f aca="false">IF(OR('Rubrica_Briciole-POSTA'!L680&lt;&gt;"IT",'Rubrica_Briciole-POSTA'!L680&lt;&gt;"SM"),E680,"")</f>
        <v/>
      </c>
      <c r="G680" s="5" t="str">
        <f aca="false">IF(IFERROR(SEARCH("mandareprivacy",'Rubrica_Briciole-POSTA'!U680),"")&lt;&gt;"","x","")</f>
        <v/>
      </c>
    </row>
    <row r="681" customFormat="false" ht="13.8" hidden="true" customHeight="false" outlineLevel="0" collapsed="false">
      <c r="A681" s="5" t="str">
        <f aca="false">'Rubrica_Briciole-POSTA'!B681</f>
        <v>Tosi Donatella</v>
      </c>
      <c r="B681" s="4" t="str">
        <f aca="false">IF('Rubrica_Briciole-POSTA'!M681="","",'Rubrica_Briciole-POSTA'!M681)</f>
        <v/>
      </c>
      <c r="C681" s="5" t="str">
        <f aca="false">CONCATENATE('Rubrica_Briciole-POSTA'!E681," ",'Rubrica_Briciole-POSTA'!F681)</f>
        <v>Via Luisa Bergalli 10</v>
      </c>
      <c r="D681" s="5" t="str">
        <f aca="false">CONCATENATE('Rubrica_Briciole-POSTA'!H681," ",'Rubrica_Briciole-POSTA'!I681," ",'Rubrica_Briciole-POSTA'!J681)</f>
        <v>47923 Rimini RN</v>
      </c>
      <c r="E681" s="5" t="str">
        <f aca="false">IF(OR('Rubrica_Briciole-POSTA'!L681="IT",'Rubrica_Briciole-POSTA'!L681=""),"",IF('Rubrica_Briciole-POSTA'!L681="SM","Repubblica di San Marino",'Rubrica_Briciole-POSTA'!L681))</f>
        <v/>
      </c>
      <c r="F681" s="5" t="str">
        <f aca="false">IF(OR('Rubrica_Briciole-POSTA'!L681&lt;&gt;"IT",'Rubrica_Briciole-POSTA'!L681&lt;&gt;"SM"),E681,"")</f>
        <v/>
      </c>
      <c r="G681" s="5" t="str">
        <f aca="false">IF(IFERROR(SEARCH("mandareprivacy",'Rubrica_Briciole-POSTA'!U681),"")&lt;&gt;"","x","")</f>
        <v/>
      </c>
    </row>
    <row r="682" customFormat="false" ht="13.8" hidden="true" customHeight="false" outlineLevel="0" collapsed="false">
      <c r="A682" s="5" t="str">
        <f aca="false">'Rubrica_Briciole-POSTA'!B682</f>
        <v>Tosi Isabella</v>
      </c>
      <c r="B682" s="4" t="str">
        <f aca="false">IF('Rubrica_Briciole-POSTA'!M682="","",'Rubrica_Briciole-POSTA'!M682)</f>
        <v/>
      </c>
      <c r="C682" s="5" t="str">
        <f aca="false">CONCATENATE('Rubrica_Briciole-POSTA'!E682," ",'Rubrica_Briciole-POSTA'!F682)</f>
        <v>Via Donizetti 22</v>
      </c>
      <c r="D682" s="5" t="str">
        <f aca="false">CONCATENATE('Rubrica_Briciole-POSTA'!H682," ",'Rubrica_Briciole-POSTA'!I682," ",'Rubrica_Briciole-POSTA'!J682)</f>
        <v>47039 Savignano sul Rubicone FC</v>
      </c>
      <c r="E682" s="5" t="str">
        <f aca="false">IF(OR('Rubrica_Briciole-POSTA'!L682="IT",'Rubrica_Briciole-POSTA'!L682=""),"",IF('Rubrica_Briciole-POSTA'!L682="SM","Repubblica di San Marino",'Rubrica_Briciole-POSTA'!L682))</f>
        <v/>
      </c>
      <c r="F682" s="5" t="str">
        <f aca="false">IF(OR('Rubrica_Briciole-POSTA'!L682&lt;&gt;"IT",'Rubrica_Briciole-POSTA'!L682&lt;&gt;"SM"),E682,"")</f>
        <v/>
      </c>
      <c r="G682" s="5" t="str">
        <f aca="false">IF(IFERROR(SEARCH("mandareprivacy",'Rubrica_Briciole-POSTA'!U682),"")&lt;&gt;"","x","")</f>
        <v/>
      </c>
    </row>
    <row r="683" customFormat="false" ht="13.8" hidden="true" customHeight="false" outlineLevel="0" collapsed="false">
      <c r="A683" s="5" t="str">
        <f aca="false">'Rubrica_Briciole-POSTA'!B683</f>
        <v>Trevisiol Roberto</v>
      </c>
      <c r="B683" s="4" t="str">
        <f aca="false">IF('Rubrica_Briciole-POSTA'!M683="","",'Rubrica_Briciole-POSTA'!M683)</f>
        <v>c/o Parrocchia San Giorgio</v>
      </c>
      <c r="C683" s="5" t="str">
        <f aca="false">CONCATENATE('Rubrica_Briciole-POSTA'!E683," ",'Rubrica_Briciole-POSTA'!F683)</f>
        <v>P.za San Giorgio 8</v>
      </c>
      <c r="D683" s="5" t="str">
        <f aca="false">CONCATENATE('Rubrica_Briciole-POSTA'!H683," ",'Rubrica_Briciole-POSTA'!I683," ",'Rubrica_Briciole-POSTA'!J683)</f>
        <v>30174 VENEZIA VE</v>
      </c>
      <c r="E683" s="5" t="str">
        <f aca="false">IF(OR('Rubrica_Briciole-POSTA'!L683="IT",'Rubrica_Briciole-POSTA'!L683=""),"",IF('Rubrica_Briciole-POSTA'!L683="SM","Repubblica di San Marino",'Rubrica_Briciole-POSTA'!L683))</f>
        <v/>
      </c>
      <c r="F683" s="5" t="str">
        <f aca="false">IF(OR('Rubrica_Briciole-POSTA'!L683&lt;&gt;"IT",'Rubrica_Briciole-POSTA'!L683&lt;&gt;"SM"),E683,"")</f>
        <v/>
      </c>
      <c r="G683" s="5" t="str">
        <f aca="false">IF(IFERROR(SEARCH("mandareprivacy",'Rubrica_Briciole-POSTA'!U683),"")&lt;&gt;"","x","")</f>
        <v/>
      </c>
    </row>
    <row r="684" customFormat="false" ht="13.8" hidden="true" customHeight="false" outlineLevel="0" collapsed="false">
      <c r="A684" s="5" t="str">
        <f aca="false">'Rubrica_Briciole-POSTA'!B684</f>
        <v>Trippitelli Ettore</v>
      </c>
      <c r="B684" s="4" t="str">
        <f aca="false">IF('Rubrica_Briciole-POSTA'!M684="","",'Rubrica_Briciole-POSTA'!M684)</f>
        <v/>
      </c>
      <c r="C684" s="5" t="str">
        <f aca="false">CONCATENATE('Rubrica_Briciole-POSTA'!E684," ",'Rubrica_Briciole-POSTA'!F684)</f>
        <v>Via Gambalunga 46</v>
      </c>
      <c r="D684" s="5" t="str">
        <f aca="false">CONCATENATE('Rubrica_Briciole-POSTA'!H684," ",'Rubrica_Briciole-POSTA'!I684," ",'Rubrica_Briciole-POSTA'!J684)</f>
        <v>47921 Rimini RN</v>
      </c>
      <c r="E684" s="5" t="str">
        <f aca="false">IF(OR('Rubrica_Briciole-POSTA'!L684="IT",'Rubrica_Briciole-POSTA'!L684=""),"",IF('Rubrica_Briciole-POSTA'!L684="SM","Repubblica di San Marino",'Rubrica_Briciole-POSTA'!L684))</f>
        <v/>
      </c>
      <c r="F684" s="5" t="str">
        <f aca="false">IF(OR('Rubrica_Briciole-POSTA'!L684&lt;&gt;"IT",'Rubrica_Briciole-POSTA'!L684&lt;&gt;"SM"),E684,"")</f>
        <v/>
      </c>
      <c r="G684" s="5" t="str">
        <f aca="false">IF(IFERROR(SEARCH("mandareprivacy",'Rubrica_Briciole-POSTA'!U684),"")&lt;&gt;"","x","")</f>
        <v/>
      </c>
    </row>
    <row r="685" customFormat="false" ht="13.8" hidden="true" customHeight="false" outlineLevel="0" collapsed="false">
      <c r="A685" s="5" t="str">
        <f aca="false">'Rubrica_Briciole-POSTA'!B685</f>
        <v>Trombettoni Isabella</v>
      </c>
      <c r="B685" s="4" t="str">
        <f aca="false">IF('Rubrica_Briciole-POSTA'!M685="","",'Rubrica_Briciole-POSTA'!M685)</f>
        <v/>
      </c>
      <c r="C685" s="5" t="str">
        <f aca="false">CONCATENATE('Rubrica_Briciole-POSTA'!E685," ",'Rubrica_Briciole-POSTA'!F685)</f>
        <v>via Don A. Bughetti 4</v>
      </c>
      <c r="D685" s="5" t="str">
        <f aca="false">CONCATENATE('Rubrica_Briciole-POSTA'!H685," ",'Rubrica_Briciole-POSTA'!I685," ",'Rubrica_Briciole-POSTA'!J685)</f>
        <v>40021 Borgo Tossignano BO</v>
      </c>
      <c r="E685" s="5" t="str">
        <f aca="false">IF(OR('Rubrica_Briciole-POSTA'!L685="IT",'Rubrica_Briciole-POSTA'!L685=""),"",IF('Rubrica_Briciole-POSTA'!L685="SM","Repubblica di San Marino",'Rubrica_Briciole-POSTA'!L685))</f>
        <v/>
      </c>
      <c r="F685" s="5" t="str">
        <f aca="false">IF(OR('Rubrica_Briciole-POSTA'!L685&lt;&gt;"IT",'Rubrica_Briciole-POSTA'!L685&lt;&gt;"SM"),E685,"")</f>
        <v/>
      </c>
      <c r="G685" s="5" t="str">
        <f aca="false">IF(IFERROR(SEARCH("mandareprivacy",'Rubrica_Briciole-POSTA'!U685),"")&lt;&gt;"","x","")</f>
        <v/>
      </c>
    </row>
    <row r="686" customFormat="false" ht="13.8" hidden="true" customHeight="false" outlineLevel="0" collapsed="false">
      <c r="A686" s="5" t="str">
        <f aca="false">'Rubrica_Briciole-POSTA'!B686</f>
        <v>Trovesi Rita</v>
      </c>
      <c r="B686" s="4" t="str">
        <f aca="false">IF('Rubrica_Briciole-POSTA'!M686="","",'Rubrica_Briciole-POSTA'!M686)</f>
        <v/>
      </c>
      <c r="C686" s="5" t="str">
        <f aca="false">CONCATENATE('Rubrica_Briciole-POSTA'!E686," ",'Rubrica_Briciole-POSTA'!F686)</f>
        <v>Corso Matteotti 113</v>
      </c>
      <c r="D686" s="5" t="str">
        <f aca="false">CONCATENATE('Rubrica_Briciole-POSTA'!H686," ",'Rubrica_Briciole-POSTA'!I686," ",'Rubrica_Briciole-POSTA'!J686)</f>
        <v>48011 Alfonsine RA</v>
      </c>
      <c r="E686" s="5" t="str">
        <f aca="false">IF(OR('Rubrica_Briciole-POSTA'!L686="IT",'Rubrica_Briciole-POSTA'!L686=""),"",IF('Rubrica_Briciole-POSTA'!L686="SM","Repubblica di San Marino",'Rubrica_Briciole-POSTA'!L686))</f>
        <v/>
      </c>
      <c r="F686" s="5" t="str">
        <f aca="false">IF(OR('Rubrica_Briciole-POSTA'!L686&lt;&gt;"IT",'Rubrica_Briciole-POSTA'!L686&lt;&gt;"SM"),E686,"")</f>
        <v/>
      </c>
      <c r="G686" s="5" t="str">
        <f aca="false">IF(IFERROR(SEARCH("mandareprivacy",'Rubrica_Briciole-POSTA'!U686),"")&lt;&gt;"","x","")</f>
        <v/>
      </c>
    </row>
    <row r="687" customFormat="false" ht="13.8" hidden="true" customHeight="false" outlineLevel="0" collapsed="false">
      <c r="A687" s="5" t="str">
        <f aca="false">'Rubrica_Briciole-POSTA'!B687</f>
        <v>Turati Chiara Luisa</v>
      </c>
      <c r="B687" s="4" t="str">
        <f aca="false">IF('Rubrica_Briciole-POSTA'!M687="","",'Rubrica_Briciole-POSTA'!M687)</f>
        <v/>
      </c>
      <c r="C687" s="5" t="str">
        <f aca="false">CONCATENATE('Rubrica_Briciole-POSTA'!E687," ",'Rubrica_Briciole-POSTA'!F687)</f>
        <v>Calle dei Botteri 1617</v>
      </c>
      <c r="D687" s="5" t="str">
        <f aca="false">CONCATENATE('Rubrica_Briciole-POSTA'!H687," ",'Rubrica_Briciole-POSTA'!I687," ",'Rubrica_Briciole-POSTA'!J687)</f>
        <v>35125 Venezia VE</v>
      </c>
      <c r="E687" s="5" t="str">
        <f aca="false">IF(OR('Rubrica_Briciole-POSTA'!L687="IT",'Rubrica_Briciole-POSTA'!L687=""),"",IF('Rubrica_Briciole-POSTA'!L687="SM","Repubblica di San Marino",'Rubrica_Briciole-POSTA'!L687))</f>
        <v/>
      </c>
      <c r="F687" s="5" t="str">
        <f aca="false">IF(OR('Rubrica_Briciole-POSTA'!L687&lt;&gt;"IT",'Rubrica_Briciole-POSTA'!L687&lt;&gt;"SM"),E687,"")</f>
        <v/>
      </c>
      <c r="G687" s="5" t="str">
        <f aca="false">IF(IFERROR(SEARCH("mandareprivacy",'Rubrica_Briciole-POSTA'!U687),"")&lt;&gt;"","x","")</f>
        <v/>
      </c>
    </row>
    <row r="688" customFormat="false" ht="13.8" hidden="true" customHeight="false" outlineLevel="0" collapsed="false">
      <c r="A688" s="5" t="str">
        <f aca="false">'Rubrica_Briciole-POSTA'!B688</f>
        <v>Turchini Andrea</v>
      </c>
      <c r="B688" s="4" t="str">
        <f aca="false">IF('Rubrica_Briciole-POSTA'!M688="","",'Rubrica_Briciole-POSTA'!M688)</f>
        <v/>
      </c>
      <c r="C688" s="5" t="str">
        <f aca="false">CONCATENATE('Rubrica_Briciole-POSTA'!E688," ",'Rubrica_Briciole-POSTA'!F688)</f>
        <v>P.le Bacchelli 4</v>
      </c>
      <c r="D688" s="5" t="str">
        <f aca="false">CONCATENATE('Rubrica_Briciole-POSTA'!H688," ",'Rubrica_Briciole-POSTA'!I688," ",'Rubrica_Briciole-POSTA'!J688)</f>
        <v>40136 Bologna BO</v>
      </c>
      <c r="E688" s="5" t="str">
        <f aca="false">IF(OR('Rubrica_Briciole-POSTA'!L688="IT",'Rubrica_Briciole-POSTA'!L688=""),"",IF('Rubrica_Briciole-POSTA'!L688="SM","Repubblica di San Marino",'Rubrica_Briciole-POSTA'!L688))</f>
        <v/>
      </c>
      <c r="F688" s="5" t="str">
        <f aca="false">IF(OR('Rubrica_Briciole-POSTA'!L688&lt;&gt;"IT",'Rubrica_Briciole-POSTA'!L688&lt;&gt;"SM"),E688,"")</f>
        <v/>
      </c>
      <c r="G688" s="5" t="str">
        <f aca="false">IF(IFERROR(SEARCH("mandareprivacy",'Rubrica_Briciole-POSTA'!U688),"")&lt;&gt;"","x","")</f>
        <v/>
      </c>
    </row>
    <row r="689" customFormat="false" ht="13.8" hidden="true" customHeight="false" outlineLevel="0" collapsed="false">
      <c r="A689" s="5" t="str">
        <f aca="false">'Rubrica_Briciole-POSTA'!B689</f>
        <v>Turchini Filippo</v>
      </c>
      <c r="B689" s="4" t="str">
        <f aca="false">IF('Rubrica_Briciole-POSTA'!M689="","",'Rubrica_Briciole-POSTA'!M689)</f>
        <v/>
      </c>
      <c r="C689" s="5" t="str">
        <f aca="false">CONCATENATE('Rubrica_Briciole-POSTA'!E689," ",'Rubrica_Briciole-POSTA'!F689)</f>
        <v>Via Aldo Moro 23</v>
      </c>
      <c r="D689" s="5" t="str">
        <f aca="false">CONCATENATE('Rubrica_Briciole-POSTA'!H689," ",'Rubrica_Briciole-POSTA'!I689," ",'Rubrica_Briciole-POSTA'!J689)</f>
        <v>47922 Rimini RN</v>
      </c>
      <c r="E689" s="5" t="str">
        <f aca="false">IF(OR('Rubrica_Briciole-POSTA'!L689="IT",'Rubrica_Briciole-POSTA'!L689=""),"",IF('Rubrica_Briciole-POSTA'!L689="SM","Repubblica di San Marino",'Rubrica_Briciole-POSTA'!L689))</f>
        <v/>
      </c>
      <c r="F689" s="5" t="str">
        <f aca="false">IF(OR('Rubrica_Briciole-POSTA'!L689&lt;&gt;"IT",'Rubrica_Briciole-POSTA'!L689&lt;&gt;"SM"),E689,"")</f>
        <v/>
      </c>
      <c r="G689" s="5" t="str">
        <f aca="false">IF(IFERROR(SEARCH("mandareprivacy",'Rubrica_Briciole-POSTA'!U689),"")&lt;&gt;"","x","")</f>
        <v/>
      </c>
    </row>
    <row r="690" customFormat="false" ht="13.8" hidden="true" customHeight="false" outlineLevel="0" collapsed="false">
      <c r="A690" s="5" t="str">
        <f aca="false">'Rubrica_Briciole-POSTA'!B690</f>
        <v>Ugolini Marcello</v>
      </c>
      <c r="B690" s="4" t="str">
        <f aca="false">IF('Rubrica_Briciole-POSTA'!M690="","",'Rubrica_Briciole-POSTA'!M690)</f>
        <v/>
      </c>
      <c r="C690" s="5" t="str">
        <f aca="false">CONCATENATE('Rubrica_Briciole-POSTA'!E690," ",'Rubrica_Briciole-POSTA'!F690)</f>
        <v>Via E. Berlinguer 8</v>
      </c>
      <c r="D690" s="5" t="str">
        <f aca="false">CONCATENATE('Rubrica_Briciole-POSTA'!H690," ",'Rubrica_Briciole-POSTA'!I690," ",'Rubrica_Briciole-POSTA'!J690)</f>
        <v>47853 CORIANO RN</v>
      </c>
      <c r="E690" s="5" t="str">
        <f aca="false">IF(OR('Rubrica_Briciole-POSTA'!L690="IT",'Rubrica_Briciole-POSTA'!L690=""),"",IF('Rubrica_Briciole-POSTA'!L690="SM","Repubblica di San Marino",'Rubrica_Briciole-POSTA'!L690))</f>
        <v/>
      </c>
      <c r="F690" s="5" t="str">
        <f aca="false">IF(OR('Rubrica_Briciole-POSTA'!L690&lt;&gt;"IT",'Rubrica_Briciole-POSTA'!L690&lt;&gt;"SM"),E690,"")</f>
        <v/>
      </c>
      <c r="G690" s="5" t="str">
        <f aca="false">IF(IFERROR(SEARCH("mandareprivacy",'Rubrica_Briciole-POSTA'!U690),"")&lt;&gt;"","x","")</f>
        <v/>
      </c>
    </row>
    <row r="691" customFormat="false" ht="28.2" hidden="true" customHeight="false" outlineLevel="0" collapsed="false">
      <c r="A691" s="5" t="str">
        <f aca="false">'Rubrica_Briciole-POSTA'!B691</f>
        <v>Ugolini Marisa</v>
      </c>
      <c r="B691" s="4" t="str">
        <f aca="false">IF('Rubrica_Briciole-POSTA'!M691="","",'Rubrica_Briciole-POSTA'!M691)</f>
        <v/>
      </c>
      <c r="C691" s="5" t="str">
        <f aca="false">CONCATENATE('Rubrica_Briciole-POSTA'!E691," ",'Rubrica_Briciole-POSTA'!F691)</f>
        <v>Via Ca' Passino 5</v>
      </c>
      <c r="D691" s="5" t="str">
        <f aca="false">CONCATENATE('Rubrica_Briciole-POSTA'!H691," ",'Rubrica_Briciole-POSTA'!I691," ",'Rubrica_Briciole-POSTA'!J691)</f>
        <v>47854 MONTESCUDO-MONTE COLOMBO RN</v>
      </c>
      <c r="E691" s="5" t="str">
        <f aca="false">IF(OR('Rubrica_Briciole-POSTA'!L691="IT",'Rubrica_Briciole-POSTA'!L691=""),"",IF('Rubrica_Briciole-POSTA'!L691="SM","Repubblica di San Marino",'Rubrica_Briciole-POSTA'!L691))</f>
        <v/>
      </c>
      <c r="F691" s="5" t="str">
        <f aca="false">IF(OR('Rubrica_Briciole-POSTA'!L691&lt;&gt;"IT",'Rubrica_Briciole-POSTA'!L691&lt;&gt;"SM"),E691,"")</f>
        <v/>
      </c>
      <c r="G691" s="5" t="str">
        <f aca="false">IF(IFERROR(SEARCH("mandareprivacy",'Rubrica_Briciole-POSTA'!U691),"")&lt;&gt;"","x","")</f>
        <v/>
      </c>
    </row>
    <row r="692" customFormat="false" ht="13.8" hidden="true" customHeight="false" outlineLevel="0" collapsed="false">
      <c r="A692" s="5" t="str">
        <f aca="false">'Rubrica_Briciole-POSTA'!B692</f>
        <v>Ugolini Norma</v>
      </c>
      <c r="B692" s="4" t="str">
        <f aca="false">IF('Rubrica_Briciole-POSTA'!M692="","",'Rubrica_Briciole-POSTA'!M692)</f>
        <v>c/o Istituto Maestre Pie</v>
      </c>
      <c r="C692" s="5" t="str">
        <f aca="false">CONCATENATE('Rubrica_Briciole-POSTA'!E692," ",'Rubrica_Briciole-POSTA'!F692)</f>
        <v>Via Boschetti 3</v>
      </c>
      <c r="D692" s="5" t="str">
        <f aca="false">CONCATENATE('Rubrica_Briciole-POSTA'!H692," ",'Rubrica_Briciole-POSTA'!I692," ",'Rubrica_Briciole-POSTA'!J692)</f>
        <v>47893 Borgo Maggiore </v>
      </c>
      <c r="E692" s="5" t="str">
        <f aca="false">IF(OR('Rubrica_Briciole-POSTA'!L692="IT",'Rubrica_Briciole-POSTA'!L692=""),"",IF('Rubrica_Briciole-POSTA'!L692="SM","Repubblica di San Marino",'Rubrica_Briciole-POSTA'!L692))</f>
        <v>Repubblica di San Marino</v>
      </c>
      <c r="F692" s="5" t="str">
        <f aca="false">IF(OR('Rubrica_Briciole-POSTA'!L692&lt;&gt;"IT",'Rubrica_Briciole-POSTA'!L692&lt;&gt;"SM"),E692,"")</f>
        <v>Repubblica di San Marino</v>
      </c>
      <c r="G692" s="5" t="str">
        <f aca="false">IF(IFERROR(SEARCH("mandareprivacy",'Rubrica_Briciole-POSTA'!U692),"")&lt;&gt;"","x","")</f>
        <v/>
      </c>
    </row>
    <row r="693" customFormat="false" ht="13.8" hidden="true" customHeight="false" outlineLevel="0" collapsed="false">
      <c r="A693" s="5" t="str">
        <f aca="false">'Rubrica_Briciole-POSTA'!B693</f>
        <v>Uraldi Fabrizio</v>
      </c>
      <c r="B693" s="4" t="str">
        <f aca="false">IF('Rubrica_Briciole-POSTA'!M693="","",'Rubrica_Briciole-POSTA'!M693)</f>
        <v/>
      </c>
      <c r="C693" s="5" t="str">
        <f aca="false">CONCATENATE('Rubrica_Briciole-POSTA'!E693," ",'Rubrica_Briciole-POSTA'!F693)</f>
        <v>Via Roma 4</v>
      </c>
      <c r="D693" s="5" t="str">
        <f aca="false">CONCATENATE('Rubrica_Briciole-POSTA'!H693," ",'Rubrica_Briciole-POSTA'!I693," ",'Rubrica_Briciole-POSTA'!J693)</f>
        <v>47824 Poggio Torriana RN</v>
      </c>
      <c r="E693" s="5" t="str">
        <f aca="false">IF(OR('Rubrica_Briciole-POSTA'!L693="IT",'Rubrica_Briciole-POSTA'!L693=""),"",IF('Rubrica_Briciole-POSTA'!L693="SM","Repubblica di San Marino",'Rubrica_Briciole-POSTA'!L693))</f>
        <v/>
      </c>
      <c r="F693" s="5" t="str">
        <f aca="false">IF(OR('Rubrica_Briciole-POSTA'!L693&lt;&gt;"IT",'Rubrica_Briciole-POSTA'!L693&lt;&gt;"SM"),E693,"")</f>
        <v/>
      </c>
      <c r="G693" s="5" t="str">
        <f aca="false">IF(IFERROR(SEARCH("mandareprivacy",'Rubrica_Briciole-POSTA'!U693),"")&lt;&gt;"","x","")</f>
        <v/>
      </c>
    </row>
    <row r="694" customFormat="false" ht="13.8" hidden="true" customHeight="false" outlineLevel="0" collapsed="false">
      <c r="A694" s="5" t="str">
        <f aca="false">'Rubrica_Briciole-POSTA'!B694</f>
        <v>Vaccari Giordano</v>
      </c>
      <c r="B694" s="4" t="str">
        <f aca="false">IF('Rubrica_Briciole-POSTA'!M694="","",'Rubrica_Briciole-POSTA'!M694)</f>
        <v/>
      </c>
      <c r="C694" s="5" t="str">
        <f aca="false">CONCATENATE('Rubrica_Briciole-POSTA'!E694," ",'Rubrica_Briciole-POSTA'!F694)</f>
        <v>Via Raffaello Sanzio 46</v>
      </c>
      <c r="D694" s="5" t="str">
        <f aca="false">CONCATENATE('Rubrica_Briciole-POSTA'!H694," ",'Rubrica_Briciole-POSTA'!I694," ",'Rubrica_Briciole-POSTA'!J694)</f>
        <v>47039 Savignano sul Rubicone FC</v>
      </c>
      <c r="E694" s="5" t="str">
        <f aca="false">IF(OR('Rubrica_Briciole-POSTA'!L694="IT",'Rubrica_Briciole-POSTA'!L694=""),"",IF('Rubrica_Briciole-POSTA'!L694="SM","Repubblica di San Marino",'Rubrica_Briciole-POSTA'!L694))</f>
        <v/>
      </c>
      <c r="F694" s="5" t="str">
        <f aca="false">IF(OR('Rubrica_Briciole-POSTA'!L694&lt;&gt;"IT",'Rubrica_Briciole-POSTA'!L694&lt;&gt;"SM"),E694,"")</f>
        <v/>
      </c>
      <c r="G694" s="5" t="str">
        <f aca="false">IF(IFERROR(SEARCH("mandareprivacy",'Rubrica_Briciole-POSTA'!U694),"")&lt;&gt;"","x","")</f>
        <v/>
      </c>
    </row>
    <row r="695" customFormat="false" ht="13.8" hidden="true" customHeight="false" outlineLevel="0" collapsed="false">
      <c r="A695" s="5" t="str">
        <f aca="false">'Rubrica_Briciole-POSTA'!B695</f>
        <v>Vaccarini Francesco</v>
      </c>
      <c r="B695" s="4" t="str">
        <f aca="false">IF('Rubrica_Briciole-POSTA'!M695="","",'Rubrica_Briciole-POSTA'!M695)</f>
        <v/>
      </c>
      <c r="C695" s="5" t="str">
        <f aca="false">CONCATENATE('Rubrica_Briciole-POSTA'!E695," ",'Rubrica_Briciole-POSTA'!F695)</f>
        <v>Via del Serpente 6</v>
      </c>
      <c r="D695" s="5" t="str">
        <f aca="false">CONCATENATE('Rubrica_Briciole-POSTA'!H695," ",'Rubrica_Briciole-POSTA'!I695," ",'Rubrica_Briciole-POSTA'!J695)</f>
        <v>05100 Terni TR</v>
      </c>
      <c r="E695" s="5" t="str">
        <f aca="false">IF(OR('Rubrica_Briciole-POSTA'!L695="IT",'Rubrica_Briciole-POSTA'!L695=""),"",IF('Rubrica_Briciole-POSTA'!L695="SM","Repubblica di San Marino",'Rubrica_Briciole-POSTA'!L695))</f>
        <v/>
      </c>
      <c r="F695" s="5" t="str">
        <f aca="false">IF(OR('Rubrica_Briciole-POSTA'!L695&lt;&gt;"IT",'Rubrica_Briciole-POSTA'!L695&lt;&gt;"SM"),E695,"")</f>
        <v/>
      </c>
      <c r="G695" s="5" t="str">
        <f aca="false">IF(IFERROR(SEARCH("mandareprivacy",'Rubrica_Briciole-POSTA'!U695),"")&lt;&gt;"","x","")</f>
        <v/>
      </c>
    </row>
    <row r="696" customFormat="false" ht="13.8" hidden="true" customHeight="false" outlineLevel="0" collapsed="false">
      <c r="A696" s="5" t="str">
        <f aca="false">'Rubrica_Briciole-POSTA'!B696</f>
        <v>Vaccarini Giovanni</v>
      </c>
      <c r="B696" s="4" t="str">
        <f aca="false">IF('Rubrica_Briciole-POSTA'!M696="","",'Rubrica_Briciole-POSTA'!M696)</f>
        <v/>
      </c>
      <c r="C696" s="5" t="str">
        <f aca="false">CONCATENATE('Rubrica_Briciole-POSTA'!E696," ",'Rubrica_Briciole-POSTA'!F696)</f>
        <v>Viale Marconi 43</v>
      </c>
      <c r="D696" s="5" t="str">
        <f aca="false">CONCATENATE('Rubrica_Briciole-POSTA'!H696," ",'Rubrica_Briciole-POSTA'!I696," ",'Rubrica_Briciole-POSTA'!J696)</f>
        <v>47924 Rimini RN</v>
      </c>
      <c r="E696" s="5" t="str">
        <f aca="false">IF(OR('Rubrica_Briciole-POSTA'!L696="IT",'Rubrica_Briciole-POSTA'!L696=""),"",IF('Rubrica_Briciole-POSTA'!L696="SM","Repubblica di San Marino",'Rubrica_Briciole-POSTA'!L696))</f>
        <v/>
      </c>
      <c r="F696" s="5" t="str">
        <f aca="false">IF(OR('Rubrica_Briciole-POSTA'!L696&lt;&gt;"IT",'Rubrica_Briciole-POSTA'!L696&lt;&gt;"SM"),E696,"")</f>
        <v/>
      </c>
      <c r="G696" s="5" t="str">
        <f aca="false">IF(IFERROR(SEARCH("mandareprivacy",'Rubrica_Briciole-POSTA'!U696),"")&lt;&gt;"","x","")</f>
        <v/>
      </c>
    </row>
    <row r="697" customFormat="false" ht="13.8" hidden="true" customHeight="false" outlineLevel="0" collapsed="false">
      <c r="A697" s="5" t="str">
        <f aca="false">'Rubrica_Briciole-POSTA'!B697</f>
        <v>Vaccarini Giuseppe</v>
      </c>
      <c r="B697" s="4" t="str">
        <f aca="false">IF('Rubrica_Briciole-POSTA'!M697="","",'Rubrica_Briciole-POSTA'!M697)</f>
        <v/>
      </c>
      <c r="C697" s="5" t="str">
        <f aca="false">CONCATENATE('Rubrica_Briciole-POSTA'!E697," ",'Rubrica_Briciole-POSTA'!F697)</f>
        <v>Via Dante 6</v>
      </c>
      <c r="D697" s="5" t="str">
        <f aca="false">CONCATENATE('Rubrica_Briciole-POSTA'!H697," ",'Rubrica_Briciole-POSTA'!I697," ",'Rubrica_Briciole-POSTA'!J697)</f>
        <v>47843 Misano Adriatico RN</v>
      </c>
      <c r="E697" s="5" t="str">
        <f aca="false">IF(OR('Rubrica_Briciole-POSTA'!L697="IT",'Rubrica_Briciole-POSTA'!L697=""),"",IF('Rubrica_Briciole-POSTA'!L697="SM","Repubblica di San Marino",'Rubrica_Briciole-POSTA'!L697))</f>
        <v/>
      </c>
      <c r="F697" s="5" t="str">
        <f aca="false">IF(OR('Rubrica_Briciole-POSTA'!L697&lt;&gt;"IT",'Rubrica_Briciole-POSTA'!L697&lt;&gt;"SM"),E697,"")</f>
        <v/>
      </c>
      <c r="G697" s="5" t="str">
        <f aca="false">IF(IFERROR(SEARCH("mandareprivacy",'Rubrica_Briciole-POSTA'!U697),"")&lt;&gt;"","x","")</f>
        <v/>
      </c>
    </row>
    <row r="698" customFormat="false" ht="13.8" hidden="true" customHeight="false" outlineLevel="0" collapsed="false">
      <c r="A698" s="5" t="str">
        <f aca="false">'Rubrica_Briciole-POSTA'!B698</f>
        <v>Vaccarini Maria Celeste</v>
      </c>
      <c r="B698" s="4" t="str">
        <f aca="false">IF('Rubrica_Briciole-POSTA'!M698="","",'Rubrica_Briciole-POSTA'!M698)</f>
        <v/>
      </c>
      <c r="C698" s="5" t="str">
        <f aca="false">CONCATENATE('Rubrica_Briciole-POSTA'!E698," ",'Rubrica_Briciole-POSTA'!F698)</f>
        <v>Via della Fiera 6</v>
      </c>
      <c r="D698" s="5" t="str">
        <f aca="false">CONCATENATE('Rubrica_Briciole-POSTA'!H698," ",'Rubrica_Briciole-POSTA'!I698," ",'Rubrica_Briciole-POSTA'!J698)</f>
        <v>47923 Rimini RN</v>
      </c>
      <c r="E698" s="5" t="str">
        <f aca="false">IF(OR('Rubrica_Briciole-POSTA'!L698="IT",'Rubrica_Briciole-POSTA'!L698=""),"",IF('Rubrica_Briciole-POSTA'!L698="SM","Repubblica di San Marino",'Rubrica_Briciole-POSTA'!L698))</f>
        <v/>
      </c>
      <c r="F698" s="5" t="str">
        <f aca="false">IF(OR('Rubrica_Briciole-POSTA'!L698&lt;&gt;"IT",'Rubrica_Briciole-POSTA'!L698&lt;&gt;"SM"),E698,"")</f>
        <v/>
      </c>
      <c r="G698" s="5" t="str">
        <f aca="false">IF(IFERROR(SEARCH("mandareprivacy",'Rubrica_Briciole-POSTA'!U698),"")&lt;&gt;"","x","")</f>
        <v/>
      </c>
    </row>
    <row r="699" customFormat="false" ht="13.8" hidden="true" customHeight="false" outlineLevel="0" collapsed="false">
      <c r="A699" s="5" t="str">
        <f aca="false">'Rubrica_Briciole-POSTA'!B699</f>
        <v>Valentini Natalino</v>
      </c>
      <c r="B699" s="4" t="str">
        <f aca="false">IF('Rubrica_Briciole-POSTA'!M699="","",'Rubrica_Briciole-POSTA'!M699)</f>
        <v/>
      </c>
      <c r="C699" s="5" t="str">
        <f aca="false">CONCATENATE('Rubrica_Briciole-POSTA'!E699," ",'Rubrica_Briciole-POSTA'!F699)</f>
        <v>Via Masere 23</v>
      </c>
      <c r="D699" s="5" t="str">
        <f aca="false">CONCATENATE('Rubrica_Briciole-POSTA'!H699," ",'Rubrica_Briciole-POSTA'!I699," ",'Rubrica_Briciole-POSTA'!J699)</f>
        <v>47924 RIMINI RN</v>
      </c>
      <c r="E699" s="5" t="str">
        <f aca="false">IF(OR('Rubrica_Briciole-POSTA'!L699="IT",'Rubrica_Briciole-POSTA'!L699=""),"",IF('Rubrica_Briciole-POSTA'!L699="SM","Repubblica di San Marino",'Rubrica_Briciole-POSTA'!L699))</f>
        <v/>
      </c>
      <c r="F699" s="5" t="str">
        <f aca="false">IF(OR('Rubrica_Briciole-POSTA'!L699&lt;&gt;"IT",'Rubrica_Briciole-POSTA'!L699&lt;&gt;"SM"),E699,"")</f>
        <v/>
      </c>
      <c r="G699" s="5" t="str">
        <f aca="false">IF(IFERROR(SEARCH("mandareprivacy",'Rubrica_Briciole-POSTA'!U699),"")&lt;&gt;"","x","")</f>
        <v/>
      </c>
    </row>
    <row r="700" customFormat="false" ht="13.8" hidden="true" customHeight="false" outlineLevel="0" collapsed="false">
      <c r="A700" s="5" t="str">
        <f aca="false">'Rubrica_Briciole-POSTA'!B700</f>
        <v>Valeriani Valeria</v>
      </c>
      <c r="B700" s="4" t="str">
        <f aca="false">IF('Rubrica_Briciole-POSTA'!M700="","",'Rubrica_Briciole-POSTA'!M700)</f>
        <v/>
      </c>
      <c r="C700" s="5" t="str">
        <f aca="false">CONCATENATE('Rubrica_Briciole-POSTA'!E700," ",'Rubrica_Briciole-POSTA'!F700)</f>
        <v>Via Maestri del Lavoro 45</v>
      </c>
      <c r="D700" s="5" t="str">
        <f aca="false">CONCATENATE('Rubrica_Briciole-POSTA'!H700," ",'Rubrica_Briciole-POSTA'!I700," ",'Rubrica_Briciole-POSTA'!J700)</f>
        <v>65125 Pescara PE</v>
      </c>
      <c r="E700" s="5" t="str">
        <f aca="false">IF(OR('Rubrica_Briciole-POSTA'!L700="IT",'Rubrica_Briciole-POSTA'!L700=""),"",IF('Rubrica_Briciole-POSTA'!L700="SM","Repubblica di San Marino",'Rubrica_Briciole-POSTA'!L700))</f>
        <v/>
      </c>
      <c r="F700" s="5" t="str">
        <f aca="false">IF(OR('Rubrica_Briciole-POSTA'!L700&lt;&gt;"IT",'Rubrica_Briciole-POSTA'!L700&lt;&gt;"SM"),E700,"")</f>
        <v/>
      </c>
      <c r="G700" s="5" t="str">
        <f aca="false">IF(IFERROR(SEARCH("mandareprivacy",'Rubrica_Briciole-POSTA'!U700),"")&lt;&gt;"","x","")</f>
        <v/>
      </c>
    </row>
    <row r="701" customFormat="false" ht="13.8" hidden="true" customHeight="false" outlineLevel="0" collapsed="false">
      <c r="A701" s="5" t="str">
        <f aca="false">'Rubrica_Briciole-POSTA'!B701</f>
        <v>Vallorani Debora</v>
      </c>
      <c r="B701" s="4" t="str">
        <f aca="false">IF('Rubrica_Briciole-POSTA'!M701="","",'Rubrica_Briciole-POSTA'!M701)</f>
        <v/>
      </c>
      <c r="C701" s="5" t="str">
        <f aca="false">CONCATENATE('Rubrica_Briciole-POSTA'!E701," ",'Rubrica_Briciole-POSTA'!F701)</f>
        <v>Via Puglie 52</v>
      </c>
      <c r="D701" s="5" t="str">
        <f aca="false">CONCATENATE('Rubrica_Briciole-POSTA'!H701," ",'Rubrica_Briciole-POSTA'!I701," ",'Rubrica_Briciole-POSTA'!J701)</f>
        <v>47853 Coriano RN</v>
      </c>
      <c r="E701" s="5" t="str">
        <f aca="false">IF(OR('Rubrica_Briciole-POSTA'!L701="IT",'Rubrica_Briciole-POSTA'!L701=""),"",IF('Rubrica_Briciole-POSTA'!L701="SM","Repubblica di San Marino",'Rubrica_Briciole-POSTA'!L701))</f>
        <v/>
      </c>
      <c r="F701" s="5" t="str">
        <f aca="false">IF(OR('Rubrica_Briciole-POSTA'!L701&lt;&gt;"IT",'Rubrica_Briciole-POSTA'!L701&lt;&gt;"SM"),E701,"")</f>
        <v/>
      </c>
      <c r="G701" s="5" t="str">
        <f aca="false">IF(IFERROR(SEARCH("mandareprivacy",'Rubrica_Briciole-POSTA'!U701),"")&lt;&gt;"","x","")</f>
        <v/>
      </c>
    </row>
    <row r="702" customFormat="false" ht="13.8" hidden="true" customHeight="false" outlineLevel="0" collapsed="false">
      <c r="A702" s="5" t="str">
        <f aca="false">'Rubrica_Briciole-POSTA'!B702</f>
        <v>Vallorani Gabriele</v>
      </c>
      <c r="B702" s="4" t="str">
        <f aca="false">IF('Rubrica_Briciole-POSTA'!M702="","",'Rubrica_Briciole-POSTA'!M702)</f>
        <v/>
      </c>
      <c r="C702" s="5" t="str">
        <f aca="false">CONCATENATE('Rubrica_Briciole-POSTA'!E702," ",'Rubrica_Briciole-POSTA'!F702)</f>
        <v>Via Puglie 53</v>
      </c>
      <c r="D702" s="5" t="str">
        <f aca="false">CONCATENATE('Rubrica_Briciole-POSTA'!H702," ",'Rubrica_Briciole-POSTA'!I702," ",'Rubrica_Briciole-POSTA'!J702)</f>
        <v>47853 Coriano RN</v>
      </c>
      <c r="E702" s="5" t="str">
        <f aca="false">IF(OR('Rubrica_Briciole-POSTA'!L702="IT",'Rubrica_Briciole-POSTA'!L702=""),"",IF('Rubrica_Briciole-POSTA'!L702="SM","Repubblica di San Marino",'Rubrica_Briciole-POSTA'!L702))</f>
        <v/>
      </c>
      <c r="F702" s="5" t="str">
        <f aca="false">IF(OR('Rubrica_Briciole-POSTA'!L702&lt;&gt;"IT",'Rubrica_Briciole-POSTA'!L702&lt;&gt;"SM"),E702,"")</f>
        <v/>
      </c>
      <c r="G702" s="5" t="str">
        <f aca="false">IF(IFERROR(SEARCH("mandareprivacy",'Rubrica_Briciole-POSTA'!U702),"")&lt;&gt;"","x","")</f>
        <v/>
      </c>
    </row>
    <row r="703" customFormat="false" ht="13.8" hidden="true" customHeight="false" outlineLevel="0" collapsed="false">
      <c r="A703" s="5" t="str">
        <f aca="false">'Rubrica_Briciole-POSTA'!B703</f>
        <v>Vandi Mirko</v>
      </c>
      <c r="B703" s="4" t="str">
        <f aca="false">IF('Rubrica_Briciole-POSTA'!M703="","",'Rubrica_Briciole-POSTA'!M703)</f>
        <v/>
      </c>
      <c r="C703" s="5" t="str">
        <f aca="false">CONCATENATE('Rubrica_Briciole-POSTA'!E703," ",'Rubrica_Briciole-POSTA'!F703)</f>
        <v>via Mirandola 8</v>
      </c>
      <c r="D703" s="5" t="str">
        <f aca="false">CONCATENATE('Rubrica_Briciole-POSTA'!H703," ",'Rubrica_Briciole-POSTA'!I703," ",'Rubrica_Briciole-POSTA'!J703)</f>
        <v>47923 Rimini RN</v>
      </c>
      <c r="E703" s="5" t="str">
        <f aca="false">IF(OR('Rubrica_Briciole-POSTA'!L703="IT",'Rubrica_Briciole-POSTA'!L703=""),"",IF('Rubrica_Briciole-POSTA'!L703="SM","Repubblica di San Marino",'Rubrica_Briciole-POSTA'!L703))</f>
        <v/>
      </c>
      <c r="F703" s="5" t="str">
        <f aca="false">IF(OR('Rubrica_Briciole-POSTA'!L703&lt;&gt;"IT",'Rubrica_Briciole-POSTA'!L703&lt;&gt;"SM"),E703,"")</f>
        <v/>
      </c>
      <c r="G703" s="5" t="str">
        <f aca="false">IF(IFERROR(SEARCH("mandareprivacy",'Rubrica_Briciole-POSTA'!U703),"")&lt;&gt;"","x","")</f>
        <v/>
      </c>
    </row>
    <row r="704" customFormat="false" ht="13.8" hidden="true" customHeight="false" outlineLevel="0" collapsed="false">
      <c r="A704" s="5" t="str">
        <f aca="false">'Rubrica_Briciole-POSTA'!B704</f>
        <v>Vanni Marco</v>
      </c>
      <c r="B704" s="4" t="str">
        <f aca="false">IF('Rubrica_Briciole-POSTA'!M704="","",'Rubrica_Briciole-POSTA'!M704)</f>
        <v/>
      </c>
      <c r="C704" s="5" t="str">
        <f aca="false">CONCATENATE('Rubrica_Briciole-POSTA'!E704," ",'Rubrica_Briciole-POSTA'!F704)</f>
        <v>via acqualagna 12/a</v>
      </c>
      <c r="D704" s="5" t="str">
        <f aca="false">CONCATENATE('Rubrica_Briciole-POSTA'!H704," ",'Rubrica_Briciole-POSTA'!I704," ",'Rubrica_Briciole-POSTA'!J704)</f>
        <v>47924 Rimini RN</v>
      </c>
      <c r="E704" s="5" t="str">
        <f aca="false">IF(OR('Rubrica_Briciole-POSTA'!L704="IT",'Rubrica_Briciole-POSTA'!L704=""),"",IF('Rubrica_Briciole-POSTA'!L704="SM","Repubblica di San Marino",'Rubrica_Briciole-POSTA'!L704))</f>
        <v/>
      </c>
      <c r="F704" s="5" t="str">
        <f aca="false">IF(OR('Rubrica_Briciole-POSTA'!L704&lt;&gt;"IT",'Rubrica_Briciole-POSTA'!L704&lt;&gt;"SM"),E704,"")</f>
        <v/>
      </c>
      <c r="G704" s="5" t="str">
        <f aca="false">IF(IFERROR(SEARCH("mandareprivacy",'Rubrica_Briciole-POSTA'!U704),"")&lt;&gt;"","x","")</f>
        <v/>
      </c>
    </row>
    <row r="705" customFormat="false" ht="13.8" hidden="true" customHeight="false" outlineLevel="0" collapsed="false">
      <c r="A705" s="5" t="str">
        <f aca="false">'Rubrica_Briciole-POSTA'!B705</f>
        <v>Vanni Mauro</v>
      </c>
      <c r="B705" s="4" t="str">
        <f aca="false">IF('Rubrica_Briciole-POSTA'!M705="","",'Rubrica_Briciole-POSTA'!M705)</f>
        <v/>
      </c>
      <c r="C705" s="5" t="str">
        <f aca="false">CONCATENATE('Rubrica_Briciole-POSTA'!E705," ",'Rubrica_Briciole-POSTA'!F705)</f>
        <v>Via Faenza 7/A</v>
      </c>
      <c r="D705" s="5" t="str">
        <f aca="false">CONCATENATE('Rubrica_Briciole-POSTA'!H705," ",'Rubrica_Briciole-POSTA'!I705," ",'Rubrica_Briciole-POSTA'!J705)</f>
        <v>47838 Riccione RN</v>
      </c>
      <c r="E705" s="5" t="str">
        <f aca="false">IF(OR('Rubrica_Briciole-POSTA'!L705="IT",'Rubrica_Briciole-POSTA'!L705=""),"",IF('Rubrica_Briciole-POSTA'!L705="SM","Repubblica di San Marino",'Rubrica_Briciole-POSTA'!L705))</f>
        <v/>
      </c>
      <c r="F705" s="5" t="str">
        <f aca="false">IF(OR('Rubrica_Briciole-POSTA'!L705&lt;&gt;"IT",'Rubrica_Briciole-POSTA'!L705&lt;&gt;"SM"),E705,"")</f>
        <v/>
      </c>
      <c r="G705" s="5" t="str">
        <f aca="false">IF(IFERROR(SEARCH("mandareprivacy",'Rubrica_Briciole-POSTA'!U705),"")&lt;&gt;"","x","")</f>
        <v/>
      </c>
    </row>
    <row r="706" customFormat="false" ht="13.8" hidden="true" customHeight="false" outlineLevel="0" collapsed="false">
      <c r="A706" s="5" t="str">
        <f aca="false">'Rubrica_Briciole-POSTA'!B706</f>
        <v>Vannoni Luigi</v>
      </c>
      <c r="B706" s="4" t="str">
        <f aca="false">IF('Rubrica_Briciole-POSTA'!M706="","",'Rubrica_Briciole-POSTA'!M706)</f>
        <v/>
      </c>
      <c r="C706" s="5" t="str">
        <f aca="false">CONCATENATE('Rubrica_Briciole-POSTA'!E706," ",'Rubrica_Briciole-POSTA'!F706)</f>
        <v>Via Auriga 7</v>
      </c>
      <c r="D706" s="5" t="str">
        <f aca="false">CONCATENATE('Rubrica_Briciole-POSTA'!H706," ",'Rubrica_Briciole-POSTA'!I706," ",'Rubrica_Briciole-POSTA'!J706)</f>
        <v>47923 Rimini RN</v>
      </c>
      <c r="E706" s="5" t="str">
        <f aca="false">IF(OR('Rubrica_Briciole-POSTA'!L706="IT",'Rubrica_Briciole-POSTA'!L706=""),"",IF('Rubrica_Briciole-POSTA'!L706="SM","Repubblica di San Marino",'Rubrica_Briciole-POSTA'!L706))</f>
        <v/>
      </c>
      <c r="F706" s="5" t="str">
        <f aca="false">IF(OR('Rubrica_Briciole-POSTA'!L706&lt;&gt;"IT",'Rubrica_Briciole-POSTA'!L706&lt;&gt;"SM"),E706,"")</f>
        <v/>
      </c>
      <c r="G706" s="5" t="str">
        <f aca="false">IF(IFERROR(SEARCH("mandareprivacy",'Rubrica_Briciole-POSTA'!U706),"")&lt;&gt;"","x","")</f>
        <v/>
      </c>
    </row>
    <row r="707" customFormat="false" ht="13.8" hidden="true" customHeight="false" outlineLevel="0" collapsed="false">
      <c r="A707" s="5" t="str">
        <f aca="false">'Rubrica_Briciole-POSTA'!B707</f>
        <v>Vari Tonino</v>
      </c>
      <c r="B707" s="4" t="str">
        <f aca="false">IF('Rubrica_Briciole-POSTA'!M707="","",'Rubrica_Briciole-POSTA'!M707)</f>
        <v/>
      </c>
      <c r="C707" s="5" t="str">
        <f aca="false">CONCATENATE('Rubrica_Briciole-POSTA'!E707," ",'Rubrica_Briciole-POSTA'!F707)</f>
        <v>VIA ALDO MORO 53</v>
      </c>
      <c r="D707" s="5" t="str">
        <f aca="false">CONCATENATE('Rubrica_Briciole-POSTA'!H707," ",'Rubrica_Briciole-POSTA'!I707," ",'Rubrica_Briciole-POSTA'!J707)</f>
        <v>47922 RIMINI RN</v>
      </c>
      <c r="E707" s="5" t="str">
        <f aca="false">IF(OR('Rubrica_Briciole-POSTA'!L707="IT",'Rubrica_Briciole-POSTA'!L707=""),"",IF('Rubrica_Briciole-POSTA'!L707="SM","Repubblica di San Marino",'Rubrica_Briciole-POSTA'!L707))</f>
        <v/>
      </c>
      <c r="F707" s="5" t="str">
        <f aca="false">IF(OR('Rubrica_Briciole-POSTA'!L707&lt;&gt;"IT",'Rubrica_Briciole-POSTA'!L707&lt;&gt;"SM"),E707,"")</f>
        <v/>
      </c>
      <c r="G707" s="5" t="str">
        <f aca="false">IF(IFERROR(SEARCH("mandareprivacy",'Rubrica_Briciole-POSTA'!U707),"")&lt;&gt;"","x","")</f>
        <v/>
      </c>
    </row>
    <row r="708" customFormat="false" ht="13.8" hidden="true" customHeight="false" outlineLevel="0" collapsed="false">
      <c r="A708" s="5" t="str">
        <f aca="false">'Rubrica_Briciole-POSTA'!B708</f>
        <v>Vendemini Adriana</v>
      </c>
      <c r="B708" s="4" t="str">
        <f aca="false">IF('Rubrica_Briciole-POSTA'!M708="","",'Rubrica_Briciole-POSTA'!M708)</f>
        <v/>
      </c>
      <c r="C708" s="5" t="str">
        <f aca="false">CONCATENATE('Rubrica_Briciole-POSTA'!E708," ",'Rubrica_Briciole-POSTA'!F708)</f>
        <v>Via Pieve Fosciana 71B</v>
      </c>
      <c r="D708" s="5" t="str">
        <f aca="false">CONCATENATE('Rubrica_Briciole-POSTA'!H708," ",'Rubrica_Briciole-POSTA'!I708," ",'Rubrica_Briciole-POSTA'!J708)</f>
        <v>00146 Roma RM</v>
      </c>
      <c r="E708" s="5" t="str">
        <f aca="false">IF(OR('Rubrica_Briciole-POSTA'!L708="IT",'Rubrica_Briciole-POSTA'!L708=""),"",IF('Rubrica_Briciole-POSTA'!L708="SM","Repubblica di San Marino",'Rubrica_Briciole-POSTA'!L708))</f>
        <v/>
      </c>
      <c r="F708" s="5" t="str">
        <f aca="false">IF(OR('Rubrica_Briciole-POSTA'!L708&lt;&gt;"IT",'Rubrica_Briciole-POSTA'!L708&lt;&gt;"SM"),E708,"")</f>
        <v/>
      </c>
      <c r="G708" s="5" t="str">
        <f aca="false">IF(IFERROR(SEARCH("mandareprivacy",'Rubrica_Briciole-POSTA'!U708),"")&lt;&gt;"","x","")</f>
        <v/>
      </c>
    </row>
    <row r="709" customFormat="false" ht="28.2" hidden="true" customHeight="false" outlineLevel="0" collapsed="false">
      <c r="A709" s="5" t="str">
        <f aca="false">'Rubrica_Briciole-POSTA'!B709</f>
        <v>Vendemini Stefano</v>
      </c>
      <c r="B709" s="4" t="str">
        <f aca="false">IF('Rubrica_Briciole-POSTA'!M709="","",'Rubrica_Briciole-POSTA'!M709)</f>
        <v/>
      </c>
      <c r="C709" s="5" t="str">
        <f aca="false">CONCATENATE('Rubrica_Briciole-POSTA'!E709," ",'Rubrica_Briciole-POSTA'!F709)</f>
        <v>Via Casale 11</v>
      </c>
      <c r="D709" s="5" t="str">
        <f aca="false">CONCATENATE('Rubrica_Briciole-POSTA'!H709," ",'Rubrica_Briciole-POSTA'!I709," ",'Rubrica_Briciole-POSTA'!J709)</f>
        <v>47822 Santarcangelo di Romagna RN</v>
      </c>
      <c r="E709" s="5" t="str">
        <f aca="false">IF(OR('Rubrica_Briciole-POSTA'!L709="IT",'Rubrica_Briciole-POSTA'!L709=""),"",IF('Rubrica_Briciole-POSTA'!L709="SM","Repubblica di San Marino",'Rubrica_Briciole-POSTA'!L709))</f>
        <v/>
      </c>
      <c r="F709" s="5" t="str">
        <f aca="false">IF(OR('Rubrica_Briciole-POSTA'!L709&lt;&gt;"IT",'Rubrica_Briciole-POSTA'!L709&lt;&gt;"SM"),E709,"")</f>
        <v/>
      </c>
      <c r="G709" s="5" t="str">
        <f aca="false">IF(IFERROR(SEARCH("mandareprivacy",'Rubrica_Briciole-POSTA'!U709),"")&lt;&gt;"","x","")</f>
        <v/>
      </c>
    </row>
    <row r="710" customFormat="false" ht="13.8" hidden="true" customHeight="false" outlineLevel="0" collapsed="false">
      <c r="A710" s="5" t="str">
        <f aca="false">'Rubrica_Briciole-POSTA'!B710</f>
        <v>Veneroni Luigi</v>
      </c>
      <c r="B710" s="4" t="str">
        <f aca="false">IF('Rubrica_Briciole-POSTA'!M710="","",'Rubrica_Briciole-POSTA'!M710)</f>
        <v/>
      </c>
      <c r="C710" s="5" t="str">
        <f aca="false">CONCATENATE('Rubrica_Briciole-POSTA'!E710," ",'Rubrica_Briciole-POSTA'!F710)</f>
        <v>Via Ubaldo Marchi 28/A</v>
      </c>
      <c r="D710" s="5" t="str">
        <f aca="false">CONCATENATE('Rubrica_Briciole-POSTA'!H710," ",'Rubrica_Briciole-POSTA'!I710," ",'Rubrica_Briciole-POSTA'!J710)</f>
        <v>47924 Rimini RN</v>
      </c>
      <c r="E710" s="5" t="str">
        <f aca="false">IF(OR('Rubrica_Briciole-POSTA'!L710="IT",'Rubrica_Briciole-POSTA'!L710=""),"",IF('Rubrica_Briciole-POSTA'!L710="SM","Repubblica di San Marino",'Rubrica_Briciole-POSTA'!L710))</f>
        <v/>
      </c>
      <c r="F710" s="5" t="str">
        <f aca="false">IF(OR('Rubrica_Briciole-POSTA'!L710&lt;&gt;"IT",'Rubrica_Briciole-POSTA'!L710&lt;&gt;"SM"),E710,"")</f>
        <v/>
      </c>
      <c r="G710" s="5" t="str">
        <f aca="false">IF(IFERROR(SEARCH("mandareprivacy",'Rubrica_Briciole-POSTA'!U710),"")&lt;&gt;"","x","")</f>
        <v/>
      </c>
    </row>
    <row r="711" customFormat="false" ht="13.8" hidden="true" customHeight="false" outlineLevel="0" collapsed="false">
      <c r="A711" s="5" t="str">
        <f aca="false">'Rubrica_Briciole-POSTA'!B711</f>
        <v>Verni Merli Anna</v>
      </c>
      <c r="B711" s="4" t="str">
        <f aca="false">IF('Rubrica_Briciole-POSTA'!M711="","",'Rubrica_Briciole-POSTA'!M711)</f>
        <v/>
      </c>
      <c r="C711" s="5" t="str">
        <f aca="false">CONCATENATE('Rubrica_Briciole-POSTA'!E711," ",'Rubrica_Briciole-POSTA'!F711)</f>
        <v>Via Tempio Malatestiano 35</v>
      </c>
      <c r="D711" s="5" t="str">
        <f aca="false">CONCATENATE('Rubrica_Briciole-POSTA'!H711," ",'Rubrica_Briciole-POSTA'!I711," ",'Rubrica_Briciole-POSTA'!J711)</f>
        <v>47921 RIMINI RN</v>
      </c>
      <c r="E711" s="5" t="str">
        <f aca="false">IF(OR('Rubrica_Briciole-POSTA'!L711="IT",'Rubrica_Briciole-POSTA'!L711=""),"",IF('Rubrica_Briciole-POSTA'!L711="SM","Repubblica di San Marino",'Rubrica_Briciole-POSTA'!L711))</f>
        <v/>
      </c>
      <c r="F711" s="5" t="str">
        <f aca="false">IF(OR('Rubrica_Briciole-POSTA'!L711&lt;&gt;"IT",'Rubrica_Briciole-POSTA'!L711&lt;&gt;"SM"),E711,"")</f>
        <v/>
      </c>
      <c r="G711" s="5" t="str">
        <f aca="false">IF(IFERROR(SEARCH("mandareprivacy",'Rubrica_Briciole-POSTA'!U711),"")&lt;&gt;"","x","")</f>
        <v/>
      </c>
    </row>
    <row r="712" customFormat="false" ht="13.8" hidden="true" customHeight="false" outlineLevel="0" collapsed="false">
      <c r="A712" s="5" t="str">
        <f aca="false">'Rubrica_Briciole-POSTA'!B712</f>
        <v>Viscione Carmelo</v>
      </c>
      <c r="B712" s="4" t="str">
        <f aca="false">IF('Rubrica_Briciole-POSTA'!M712="","",'Rubrica_Briciole-POSTA'!M712)</f>
        <v/>
      </c>
      <c r="C712" s="5" t="str">
        <f aca="false">CONCATENATE('Rubrica_Briciole-POSTA'!E712," ",'Rubrica_Briciole-POSTA'!F712)</f>
        <v>Via Monte Poggio 32</v>
      </c>
      <c r="D712" s="5" t="str">
        <f aca="false">CONCATENATE('Rubrica_Briciole-POSTA'!H712," ",'Rubrica_Briciole-POSTA'!I712," ",'Rubrica_Briciole-POSTA'!J712)</f>
        <v>47853 Coriano RN</v>
      </c>
      <c r="E712" s="5" t="str">
        <f aca="false">IF(OR('Rubrica_Briciole-POSTA'!L712="IT",'Rubrica_Briciole-POSTA'!L712=""),"",IF('Rubrica_Briciole-POSTA'!L712="SM","Repubblica di San Marino",'Rubrica_Briciole-POSTA'!L712))</f>
        <v/>
      </c>
      <c r="F712" s="5" t="str">
        <f aca="false">IF(OR('Rubrica_Briciole-POSTA'!L712&lt;&gt;"IT",'Rubrica_Briciole-POSTA'!L712&lt;&gt;"SM"),E712,"")</f>
        <v/>
      </c>
      <c r="G712" s="5" t="str">
        <f aca="false">IF(IFERROR(SEARCH("mandareprivacy",'Rubrica_Briciole-POSTA'!U712),"")&lt;&gt;"","x","")</f>
        <v/>
      </c>
    </row>
    <row r="713" customFormat="false" ht="13.8" hidden="true" customHeight="false" outlineLevel="0" collapsed="false">
      <c r="A713" s="5" t="str">
        <f aca="false">'Rubrica_Briciole-POSTA'!B713</f>
        <v>Vitali Lorenzo</v>
      </c>
      <c r="B713" s="4" t="str">
        <f aca="false">IF('Rubrica_Briciole-POSTA'!M713="","",'Rubrica_Briciole-POSTA'!M713)</f>
        <v/>
      </c>
      <c r="C713" s="5" t="str">
        <f aca="false">CONCATENATE('Rubrica_Briciole-POSTA'!E713," ",'Rubrica_Briciole-POSTA'!F713)</f>
        <v>Via Wiligelmo 3</v>
      </c>
      <c r="D713" s="5" t="str">
        <f aca="false">CONCATENATE('Rubrica_Briciole-POSTA'!H713," ",'Rubrica_Briciole-POSTA'!I713," ",'Rubrica_Briciole-POSTA'!J713)</f>
        <v>40133 Bologna BO</v>
      </c>
      <c r="E713" s="5" t="str">
        <f aca="false">IF(OR('Rubrica_Briciole-POSTA'!L713="IT",'Rubrica_Briciole-POSTA'!L713=""),"",IF('Rubrica_Briciole-POSTA'!L713="SM","Repubblica di San Marino",'Rubrica_Briciole-POSTA'!L713))</f>
        <v/>
      </c>
      <c r="F713" s="5" t="str">
        <f aca="false">IF(OR('Rubrica_Briciole-POSTA'!L713&lt;&gt;"IT",'Rubrica_Briciole-POSTA'!L713&lt;&gt;"SM"),E713,"")</f>
        <v/>
      </c>
      <c r="G713" s="5" t="str">
        <f aca="false">IF(IFERROR(SEARCH("mandareprivacy",'Rubrica_Briciole-POSTA'!U713),"")&lt;&gt;"","x","")</f>
        <v/>
      </c>
    </row>
    <row r="714" customFormat="false" ht="13.8" hidden="true" customHeight="false" outlineLevel="0" collapsed="false">
      <c r="A714" s="5" t="str">
        <f aca="false">'Rubrica_Briciole-POSTA'!B714</f>
        <v>Vittori Pasquina</v>
      </c>
      <c r="B714" s="4" t="str">
        <f aca="false">IF('Rubrica_Briciole-POSTA'!M714="","",'Rubrica_Briciole-POSTA'!M714)</f>
        <v/>
      </c>
      <c r="C714" s="5" t="str">
        <f aca="false">CONCATENATE('Rubrica_Briciole-POSTA'!E714," ",'Rubrica_Briciole-POSTA'!F714)</f>
        <v>Via Don Minzoni 42</v>
      </c>
      <c r="D714" s="5" t="str">
        <f aca="false">CONCATENATE('Rubrica_Briciole-POSTA'!H714," ",'Rubrica_Briciole-POSTA'!I714," ",'Rubrica_Briciole-POSTA'!J714)</f>
        <v>47039 Savignano sul Rubicone FC</v>
      </c>
      <c r="E714" s="5" t="str">
        <f aca="false">IF(OR('Rubrica_Briciole-POSTA'!L714="IT",'Rubrica_Briciole-POSTA'!L714=""),"",IF('Rubrica_Briciole-POSTA'!L714="SM","Repubblica di San Marino",'Rubrica_Briciole-POSTA'!L714))</f>
        <v/>
      </c>
      <c r="F714" s="5" t="str">
        <f aca="false">IF(OR('Rubrica_Briciole-POSTA'!L714&lt;&gt;"IT",'Rubrica_Briciole-POSTA'!L714&lt;&gt;"SM"),E714,"")</f>
        <v/>
      </c>
      <c r="G714" s="5" t="str">
        <f aca="false">IF(IFERROR(SEARCH("mandareprivacy",'Rubrica_Briciole-POSTA'!U714),"")&lt;&gt;"","x","")</f>
        <v/>
      </c>
    </row>
    <row r="715" customFormat="false" ht="13.8" hidden="true" customHeight="false" outlineLevel="0" collapsed="false">
      <c r="A715" s="5" t="str">
        <f aca="false">'Rubrica_Briciole-POSTA'!B715</f>
        <v>Volponi Rita</v>
      </c>
      <c r="B715" s="4" t="str">
        <f aca="false">IF('Rubrica_Briciole-POSTA'!M715="","",'Rubrica_Briciole-POSTA'!M715)</f>
        <v/>
      </c>
      <c r="C715" s="5" t="str">
        <f aca="false">CONCATENATE('Rubrica_Briciole-POSTA'!E715," ",'Rubrica_Briciole-POSTA'!F715)</f>
        <v>Via Astore 20</v>
      </c>
      <c r="D715" s="5" t="str">
        <f aca="false">CONCATENATE('Rubrica_Briciole-POSTA'!H715," ",'Rubrica_Briciole-POSTA'!I715," ",'Rubrica_Briciole-POSTA'!J715)</f>
        <v>47921 Rimini RN</v>
      </c>
      <c r="E715" s="5" t="str">
        <f aca="false">IF(OR('Rubrica_Briciole-POSTA'!L715="IT",'Rubrica_Briciole-POSTA'!L715=""),"",IF('Rubrica_Briciole-POSTA'!L715="SM","Repubblica di San Marino",'Rubrica_Briciole-POSTA'!L715))</f>
        <v/>
      </c>
      <c r="F715" s="5" t="str">
        <f aca="false">IF(OR('Rubrica_Briciole-POSTA'!L715&lt;&gt;"IT",'Rubrica_Briciole-POSTA'!L715&lt;&gt;"SM"),E715,"")</f>
        <v/>
      </c>
      <c r="G715" s="5" t="str">
        <f aca="false">IF(IFERROR(SEARCH("mandareprivacy",'Rubrica_Briciole-POSTA'!U715),"")&lt;&gt;"","x","")</f>
        <v/>
      </c>
    </row>
    <row r="716" customFormat="false" ht="13.8" hidden="true" customHeight="false" outlineLevel="0" collapsed="false">
      <c r="A716" s="5" t="str">
        <f aca="false">'Rubrica_Briciole-POSTA'!B716</f>
        <v>Wiegele Costantino</v>
      </c>
      <c r="B716" s="4" t="str">
        <f aca="false">IF('Rubrica_Briciole-POSTA'!M716="","",'Rubrica_Briciole-POSTA'!M716)</f>
        <v/>
      </c>
      <c r="C716" s="5" t="str">
        <f aca="false">CONCATENATE('Rubrica_Briciole-POSTA'!E716," ",'Rubrica_Briciole-POSTA'!F716)</f>
        <v>Via Luigi Coghetti 2</v>
      </c>
      <c r="D716" s="5" t="str">
        <f aca="false">CONCATENATE('Rubrica_Briciole-POSTA'!H716," ",'Rubrica_Briciole-POSTA'!I716," ",'Rubrica_Briciole-POSTA'!J716)</f>
        <v>47923 RIMINI RN</v>
      </c>
      <c r="E716" s="5" t="str">
        <f aca="false">IF(OR('Rubrica_Briciole-POSTA'!L716="IT",'Rubrica_Briciole-POSTA'!L716=""),"",IF('Rubrica_Briciole-POSTA'!L716="SM","Repubblica di San Marino",'Rubrica_Briciole-POSTA'!L716))</f>
        <v/>
      </c>
      <c r="F716" s="5" t="str">
        <f aca="false">IF(OR('Rubrica_Briciole-POSTA'!L716&lt;&gt;"IT",'Rubrica_Briciole-POSTA'!L716&lt;&gt;"SM"),E716,"")</f>
        <v/>
      </c>
      <c r="G716" s="5" t="str">
        <f aca="false">IF(IFERROR(SEARCH("mandareprivacy",'Rubrica_Briciole-POSTA'!U716),"")&lt;&gt;"","x","")</f>
        <v/>
      </c>
    </row>
    <row r="717" customFormat="false" ht="13.8" hidden="false" customHeight="false" outlineLevel="0" collapsed="false">
      <c r="A717" s="5" t="s">
        <v>5937</v>
      </c>
      <c r="B717" s="4" t="s">
        <v>5938</v>
      </c>
      <c r="C717" s="5" t="s">
        <v>5939</v>
      </c>
      <c r="D717" s="5" t="s">
        <v>5940</v>
      </c>
      <c r="E717" s="5" t="s">
        <v>5941</v>
      </c>
      <c r="F717" s="5" t="s">
        <v>5922</v>
      </c>
      <c r="G717" s="5" t="s">
        <v>5942</v>
      </c>
    </row>
    <row r="718" customFormat="false" ht="13.8" hidden="true" customHeight="false" outlineLevel="0" collapsed="false">
      <c r="A718" s="5" t="str">
        <f aca="false">'Rubrica_Briciole-POSTA'!B718</f>
        <v>X Luca</v>
      </c>
      <c r="B718" s="4" t="str">
        <f aca="false">IF('Rubrica_Briciole-POSTA'!M718="","",'Rubrica_Briciole-POSTA'!M718)</f>
        <v/>
      </c>
      <c r="C718" s="5" t="str">
        <f aca="false">CONCATENATE('Rubrica_Briciole-POSTA'!E718," ",'Rubrica_Briciole-POSTA'!F718)</f>
        <v>Via Volto Santo 1</v>
      </c>
      <c r="D718" s="5" t="str">
        <f aca="false">CONCATENATE('Rubrica_Briciole-POSTA'!H718," ",'Rubrica_Briciole-POSTA'!I718," ",'Rubrica_Briciole-POSTA'!J718)</f>
        <v>40123 BOLOGNA BO</v>
      </c>
      <c r="E718" s="5" t="str">
        <f aca="false">IF(OR('Rubrica_Briciole-POSTA'!L718="IT",'Rubrica_Briciole-POSTA'!L718=""),"",IF('Rubrica_Briciole-POSTA'!L718="SM","Repubblica di San Marino",'Rubrica_Briciole-POSTA'!L718))</f>
        <v/>
      </c>
      <c r="F718" s="5" t="str">
        <f aca="false">IF(OR('Rubrica_Briciole-POSTA'!L718&lt;&gt;"IT",'Rubrica_Briciole-POSTA'!L718&lt;&gt;"SM"),E718,"")</f>
        <v/>
      </c>
      <c r="G718" s="5" t="str">
        <f aca="false">IF(IFERROR(SEARCH("mandareprivacy",'Rubrica_Briciole-POSTA'!U718),"")&lt;&gt;"","x","")</f>
        <v/>
      </c>
    </row>
    <row r="719" customFormat="false" ht="13.8" hidden="true" customHeight="false" outlineLevel="0" collapsed="false">
      <c r="A719" s="5" t="str">
        <f aca="false">'Rubrica_Briciole-POSTA'!B719</f>
        <v>Xu Hong (Luisa)</v>
      </c>
      <c r="B719" s="4" t="str">
        <f aca="false">IF('Rubrica_Briciole-POSTA'!M719="","",'Rubrica_Briciole-POSTA'!M719)</f>
        <v/>
      </c>
      <c r="C719" s="5" t="str">
        <f aca="false">CONCATENATE('Rubrica_Briciole-POSTA'!E719," ",'Rubrica_Briciole-POSTA'!F719)</f>
        <v>Via Eridano 10</v>
      </c>
      <c r="D719" s="5" t="str">
        <f aca="false">CONCATENATE('Rubrica_Briciole-POSTA'!H719," ",'Rubrica_Briciole-POSTA'!I719," ",'Rubrica_Briciole-POSTA'!J719)</f>
        <v>47923 Rimini RN</v>
      </c>
      <c r="E719" s="5" t="str">
        <f aca="false">IF(OR('Rubrica_Briciole-POSTA'!L719="IT",'Rubrica_Briciole-POSTA'!L719=""),"",IF('Rubrica_Briciole-POSTA'!L719="SM","Repubblica di San Marino",'Rubrica_Briciole-POSTA'!L719))</f>
        <v/>
      </c>
      <c r="F719" s="5" t="str">
        <f aca="false">IF(OR('Rubrica_Briciole-POSTA'!L719&lt;&gt;"IT",'Rubrica_Briciole-POSTA'!L719&lt;&gt;"SM"),E719,"")</f>
        <v/>
      </c>
      <c r="G719" s="5" t="str">
        <f aca="false">IF(IFERROR(SEARCH("mandareprivacy",'Rubrica_Briciole-POSTA'!U719),"")&lt;&gt;"","x","")</f>
        <v/>
      </c>
    </row>
    <row r="720" customFormat="false" ht="13.8" hidden="true" customHeight="false" outlineLevel="0" collapsed="false">
      <c r="A720" s="5" t="str">
        <f aca="false">'Rubrica_Briciole-POSTA'!B720</f>
        <v>Yang Rongjun</v>
      </c>
      <c r="B720" s="4" t="str">
        <f aca="false">IF('Rubrica_Briciole-POSTA'!M720="","",'Rubrica_Briciole-POSTA'!M720)</f>
        <v>int. 7</v>
      </c>
      <c r="C720" s="5" t="str">
        <f aca="false">CONCATENATE('Rubrica_Briciole-POSTA'!E720," ",'Rubrica_Briciole-POSTA'!F720)</f>
        <v>Viale Fano 8</v>
      </c>
      <c r="D720" s="5" t="str">
        <f aca="false">CONCATENATE('Rubrica_Briciole-POSTA'!H720," ",'Rubrica_Briciole-POSTA'!I720," ",'Rubrica_Briciole-POSTA'!J720)</f>
        <v>47924 RIMINI RN</v>
      </c>
      <c r="E720" s="5" t="str">
        <f aca="false">IF(OR('Rubrica_Briciole-POSTA'!L720="IT",'Rubrica_Briciole-POSTA'!L720=""),"",IF('Rubrica_Briciole-POSTA'!L720="SM","Repubblica di San Marino",'Rubrica_Briciole-POSTA'!L720))</f>
        <v/>
      </c>
      <c r="F720" s="5" t="str">
        <f aca="false">IF(OR('Rubrica_Briciole-POSTA'!L720&lt;&gt;"IT",'Rubrica_Briciole-POSTA'!L720&lt;&gt;"SM"),E720,"")</f>
        <v/>
      </c>
      <c r="G720" s="5" t="str">
        <f aca="false">IF(IFERROR(SEARCH("mandareprivacy",'Rubrica_Briciole-POSTA'!U720),"")&lt;&gt;"","x","")</f>
        <v/>
      </c>
    </row>
    <row r="721" customFormat="false" ht="13.8" hidden="true" customHeight="false" outlineLevel="0" collapsed="false">
      <c r="A721" s="5" t="str">
        <f aca="false">'Rubrica_Briciole-POSTA'!B721</f>
        <v>Yurchuk Maria</v>
      </c>
      <c r="B721" s="4" t="str">
        <f aca="false">IF('Rubrica_Briciole-POSTA'!M721="","",'Rubrica_Briciole-POSTA'!M721)</f>
        <v/>
      </c>
      <c r="C721" s="5" t="str">
        <f aca="false">CONCATENATE('Rubrica_Briciole-POSTA'!E721," ",'Rubrica_Briciole-POSTA'!F721)</f>
        <v>Via Augusto Daolio 50</v>
      </c>
      <c r="D721" s="5" t="str">
        <f aca="false">CONCATENATE('Rubrica_Briciole-POSTA'!H721," ",'Rubrica_Briciole-POSTA'!I721," ",'Rubrica_Briciole-POSTA'!J721)</f>
        <v>47922 Rimini RN</v>
      </c>
      <c r="E721" s="5" t="str">
        <f aca="false">IF(OR('Rubrica_Briciole-POSTA'!L721="IT",'Rubrica_Briciole-POSTA'!L721=""),"",IF('Rubrica_Briciole-POSTA'!L721="SM","Repubblica di San Marino",'Rubrica_Briciole-POSTA'!L721))</f>
        <v/>
      </c>
      <c r="F721" s="5" t="str">
        <f aca="false">IF(OR('Rubrica_Briciole-POSTA'!L721&lt;&gt;"IT",'Rubrica_Briciole-POSTA'!L721&lt;&gt;"SM"),E721,"")</f>
        <v/>
      </c>
      <c r="G721" s="5" t="str">
        <f aca="false">IF(IFERROR(SEARCH("mandareprivacy",'Rubrica_Briciole-POSTA'!U721),"")&lt;&gt;"","x","")</f>
        <v/>
      </c>
    </row>
    <row r="722" customFormat="false" ht="28.2" hidden="true" customHeight="false" outlineLevel="0" collapsed="false">
      <c r="A722" s="5" t="str">
        <f aca="false">'Rubrica_Briciole-POSTA'!B722</f>
        <v>Zaccaria Antonio</v>
      </c>
      <c r="B722" s="4" t="str">
        <f aca="false">IF('Rubrica_Briciole-POSTA'!M722="","",'Rubrica_Briciole-POSTA'!M722)</f>
        <v/>
      </c>
      <c r="C722" s="5" t="str">
        <f aca="false">CONCATENATE('Rubrica_Briciole-POSTA'!E722," ",'Rubrica_Briciole-POSTA'!F722)</f>
        <v>Via Fratelli Verità 1</v>
      </c>
      <c r="D722" s="5" t="str">
        <f aca="false">CONCATENATE('Rubrica_Briciole-POSTA'!H722," ",'Rubrica_Briciole-POSTA'!I722," ",'Rubrica_Briciole-POSTA'!J722)</f>
        <v>47011 Castrocaro Terme e Terra del Sole FC</v>
      </c>
      <c r="E722" s="5" t="str">
        <f aca="false">IF(OR('Rubrica_Briciole-POSTA'!L722="IT",'Rubrica_Briciole-POSTA'!L722=""),"",IF('Rubrica_Briciole-POSTA'!L722="SM","Repubblica di San Marino",'Rubrica_Briciole-POSTA'!L722))</f>
        <v/>
      </c>
      <c r="F722" s="5" t="str">
        <f aca="false">IF(OR('Rubrica_Briciole-POSTA'!L722&lt;&gt;"IT",'Rubrica_Briciole-POSTA'!L722&lt;&gt;"SM"),E722,"")</f>
        <v/>
      </c>
      <c r="G722" s="5" t="str">
        <f aca="false">IF(IFERROR(SEARCH("mandareprivacy",'Rubrica_Briciole-POSTA'!U722),"")&lt;&gt;"","x","")</f>
        <v/>
      </c>
    </row>
    <row r="723" customFormat="false" ht="13.8" hidden="true" customHeight="false" outlineLevel="0" collapsed="false">
      <c r="A723" s="5" t="str">
        <f aca="false">'Rubrica_Briciole-POSTA'!B723</f>
        <v>Zaccheo Anna</v>
      </c>
      <c r="B723" s="4" t="str">
        <f aca="false">IF('Rubrica_Briciole-POSTA'!M723="","",'Rubrica_Briciole-POSTA'!M723)</f>
        <v/>
      </c>
      <c r="C723" s="5" t="str">
        <f aca="false">CONCATENATE('Rubrica_Briciole-POSTA'!E723," ",'Rubrica_Briciole-POSTA'!F723)</f>
        <v>Via San Gaspare Bertoni 5</v>
      </c>
      <c r="D723" s="5" t="str">
        <f aca="false">CONCATENATE('Rubrica_Briciole-POSTA'!H723," ",'Rubrica_Briciole-POSTA'!I723," ",'Rubrica_Briciole-POSTA'!J723)</f>
        <v>95030 Tremestieri etneo CT</v>
      </c>
      <c r="E723" s="5" t="str">
        <f aca="false">IF(OR('Rubrica_Briciole-POSTA'!L723="IT",'Rubrica_Briciole-POSTA'!L723=""),"",IF('Rubrica_Briciole-POSTA'!L723="SM","Repubblica di San Marino",'Rubrica_Briciole-POSTA'!L723))</f>
        <v/>
      </c>
      <c r="F723" s="5" t="str">
        <f aca="false">IF(OR('Rubrica_Briciole-POSTA'!L723&lt;&gt;"IT",'Rubrica_Briciole-POSTA'!L723&lt;&gt;"SM"),E723,"")</f>
        <v/>
      </c>
      <c r="G723" s="5" t="str">
        <f aca="false">IF(IFERROR(SEARCH("mandareprivacy",'Rubrica_Briciole-POSTA'!U723),"")&lt;&gt;"","x","")</f>
        <v/>
      </c>
    </row>
    <row r="724" customFormat="false" ht="13.8" hidden="true" customHeight="false" outlineLevel="0" collapsed="false">
      <c r="A724" s="5" t="str">
        <f aca="false">'Rubrica_Briciole-POSTA'!B724</f>
        <v>Zagatti Stefano</v>
      </c>
      <c r="B724" s="4" t="str">
        <f aca="false">IF('Rubrica_Briciole-POSTA'!M724="","",'Rubrica_Briciole-POSTA'!M724)</f>
        <v/>
      </c>
      <c r="C724" s="5" t="str">
        <f aca="false">CONCATENATE('Rubrica_Briciole-POSTA'!E724," ",'Rubrica_Briciole-POSTA'!F724)</f>
        <v>Salita sup. di S. Rocchino 51</v>
      </c>
      <c r="D724" s="5" t="str">
        <f aca="false">CONCATENATE('Rubrica_Briciole-POSTA'!H724," ",'Rubrica_Briciole-POSTA'!I724," ",'Rubrica_Briciole-POSTA'!J724)</f>
        <v>16122 Genova GE</v>
      </c>
      <c r="E724" s="5" t="str">
        <f aca="false">IF(OR('Rubrica_Briciole-POSTA'!L724="IT",'Rubrica_Briciole-POSTA'!L724=""),"",IF('Rubrica_Briciole-POSTA'!L724="SM","Repubblica di San Marino",'Rubrica_Briciole-POSTA'!L724))</f>
        <v/>
      </c>
      <c r="F724" s="5" t="str">
        <f aca="false">IF(OR('Rubrica_Briciole-POSTA'!L724&lt;&gt;"IT",'Rubrica_Briciole-POSTA'!L724&lt;&gt;"SM"),E724,"")</f>
        <v/>
      </c>
      <c r="G724" s="5" t="str">
        <f aca="false">IF(IFERROR(SEARCH("mandareprivacy",'Rubrica_Briciole-POSTA'!U724),"")&lt;&gt;"","x","")</f>
        <v/>
      </c>
    </row>
    <row r="725" customFormat="false" ht="28.2" hidden="true" customHeight="false" outlineLevel="0" collapsed="false">
      <c r="A725" s="5" t="str">
        <f aca="false">'Rubrica_Briciole-POSTA'!B725</f>
        <v>Zamagni Adriano</v>
      </c>
      <c r="B725" s="4" t="str">
        <f aca="false">IF('Rubrica_Briciole-POSTA'!M725="","",'Rubrica_Briciole-POSTA'!M725)</f>
        <v/>
      </c>
      <c r="C725" s="5" t="str">
        <f aca="false">CONCATENATE('Rubrica_Briciole-POSTA'!E725," ",'Rubrica_Briciole-POSTA'!F725)</f>
        <v>Via Galeazza 113</v>
      </c>
      <c r="D725" s="5" t="str">
        <f aca="false">CONCATENATE('Rubrica_Briciole-POSTA'!H725," ",'Rubrica_Briciole-POSTA'!I725," ",'Rubrica_Briciole-POSTA'!J725)</f>
        <v>47039 SAVIGNANO SUL RUBICONE FC</v>
      </c>
      <c r="E725" s="5" t="str">
        <f aca="false">IF(OR('Rubrica_Briciole-POSTA'!L725="IT",'Rubrica_Briciole-POSTA'!L725=""),"",IF('Rubrica_Briciole-POSTA'!L725="SM","Repubblica di San Marino",'Rubrica_Briciole-POSTA'!L725))</f>
        <v/>
      </c>
      <c r="F725" s="5" t="str">
        <f aca="false">IF(OR('Rubrica_Briciole-POSTA'!L725&lt;&gt;"IT",'Rubrica_Briciole-POSTA'!L725&lt;&gt;"SM"),E725,"")</f>
        <v/>
      </c>
      <c r="G725" s="5" t="str">
        <f aca="false">IF(IFERROR(SEARCH("mandareprivacy",'Rubrica_Briciole-POSTA'!U725),"")&lt;&gt;"","x","")</f>
        <v/>
      </c>
    </row>
    <row r="726" customFormat="false" ht="13.8" hidden="true" customHeight="false" outlineLevel="0" collapsed="false">
      <c r="A726" s="5" t="str">
        <f aca="false">'Rubrica_Briciole-POSTA'!B726</f>
        <v>Zamagni Massimiliano</v>
      </c>
      <c r="B726" s="4" t="str">
        <f aca="false">IF('Rubrica_Briciole-POSTA'!M726="","",'Rubrica_Briciole-POSTA'!M726)</f>
        <v/>
      </c>
      <c r="C726" s="5" t="str">
        <f aca="false">CONCATENATE('Rubrica_Briciole-POSTA'!E726," ",'Rubrica_Briciole-POSTA'!F726)</f>
        <v>Via Curiel 3</v>
      </c>
      <c r="D726" s="5" t="str">
        <f aca="false">CONCATENATE('Rubrica_Briciole-POSTA'!H726," ",'Rubrica_Briciole-POSTA'!I726," ",'Rubrica_Briciole-POSTA'!J726)</f>
        <v>47824 Poggio Torriana RN</v>
      </c>
      <c r="E726" s="5" t="str">
        <f aca="false">IF(OR('Rubrica_Briciole-POSTA'!L726="IT",'Rubrica_Briciole-POSTA'!L726=""),"",IF('Rubrica_Briciole-POSTA'!L726="SM","Repubblica di San Marino",'Rubrica_Briciole-POSTA'!L726))</f>
        <v/>
      </c>
      <c r="F726" s="5" t="str">
        <f aca="false">IF(OR('Rubrica_Briciole-POSTA'!L726&lt;&gt;"IT",'Rubrica_Briciole-POSTA'!L726&lt;&gt;"SM"),E726,"")</f>
        <v/>
      </c>
      <c r="G726" s="5" t="str">
        <f aca="false">IF(IFERROR(SEARCH("mandareprivacy",'Rubrica_Briciole-POSTA'!U726),"")&lt;&gt;"","x","")</f>
        <v/>
      </c>
    </row>
    <row r="727" customFormat="false" ht="13.8" hidden="true" customHeight="false" outlineLevel="0" collapsed="false">
      <c r="A727" s="5" t="str">
        <f aca="false">'Rubrica_Briciole-POSTA'!B727</f>
        <v>Zambrano Ivan</v>
      </c>
      <c r="B727" s="4" t="str">
        <f aca="false">IF('Rubrica_Briciole-POSTA'!M727="","",'Rubrica_Briciole-POSTA'!M727)</f>
        <v/>
      </c>
      <c r="C727" s="5" t="str">
        <f aca="false">CONCATENATE('Rubrica_Briciole-POSTA'!E727," ",'Rubrica_Briciole-POSTA'!F727)</f>
        <v>Via Aldo Moro 4</v>
      </c>
      <c r="D727" s="5" t="str">
        <f aca="false">CONCATENATE('Rubrica_Briciole-POSTA'!H727," ",'Rubrica_Briciole-POSTA'!I727," ",'Rubrica_Briciole-POSTA'!J727)</f>
        <v>31055 Quinto di Treviso TV</v>
      </c>
      <c r="E727" s="5" t="str">
        <f aca="false">IF(OR('Rubrica_Briciole-POSTA'!L727="IT",'Rubrica_Briciole-POSTA'!L727=""),"",IF('Rubrica_Briciole-POSTA'!L727="SM","Repubblica di San Marino",'Rubrica_Briciole-POSTA'!L727))</f>
        <v/>
      </c>
      <c r="F727" s="5" t="str">
        <f aca="false">IF(OR('Rubrica_Briciole-POSTA'!L727&lt;&gt;"IT",'Rubrica_Briciole-POSTA'!L727&lt;&gt;"SM"),E727,"")</f>
        <v/>
      </c>
      <c r="G727" s="5" t="str">
        <f aca="false">IF(IFERROR(SEARCH("mandareprivacy",'Rubrica_Briciole-POSTA'!U727),"")&lt;&gt;"","x","")</f>
        <v/>
      </c>
    </row>
    <row r="728" customFormat="false" ht="13.8" hidden="true" customHeight="false" outlineLevel="0" collapsed="false">
      <c r="A728" s="5" t="str">
        <f aca="false">'Rubrica_Briciole-POSTA'!B728</f>
        <v>Zammarchi Paolo</v>
      </c>
      <c r="B728" s="4" t="str">
        <f aca="false">IF('Rubrica_Briciole-POSTA'!M728="","",'Rubrica_Briciole-POSTA'!M728)</f>
        <v/>
      </c>
      <c r="C728" s="5" t="str">
        <f aca="false">CONCATENATE('Rubrica_Briciole-POSTA'!E728," ",'Rubrica_Briciole-POSTA'!F728)</f>
        <v>Via Rio Salto 83</v>
      </c>
      <c r="D728" s="5" t="str">
        <f aca="false">CONCATENATE('Rubrica_Briciole-POSTA'!H728," ",'Rubrica_Briciole-POSTA'!I728," ",'Rubrica_Briciole-POSTA'!J728)</f>
        <v>47039 Savignano sul Rubicone FC</v>
      </c>
      <c r="E728" s="5" t="str">
        <f aca="false">IF(OR('Rubrica_Briciole-POSTA'!L728="IT",'Rubrica_Briciole-POSTA'!L728=""),"",IF('Rubrica_Briciole-POSTA'!L728="SM","Repubblica di San Marino",'Rubrica_Briciole-POSTA'!L728))</f>
        <v/>
      </c>
      <c r="F728" s="5" t="str">
        <f aca="false">IF(OR('Rubrica_Briciole-POSTA'!L728&lt;&gt;"IT",'Rubrica_Briciole-POSTA'!L728&lt;&gt;"SM"),E728,"")</f>
        <v/>
      </c>
      <c r="G728" s="5" t="str">
        <f aca="false">IF(IFERROR(SEARCH("mandareprivacy",'Rubrica_Briciole-POSTA'!U728),"")&lt;&gt;"","x","")</f>
        <v/>
      </c>
    </row>
    <row r="729" customFormat="false" ht="13.8" hidden="true" customHeight="false" outlineLevel="0" collapsed="false">
      <c r="A729" s="5" t="str">
        <f aca="false">'Rubrica_Briciole-POSTA'!B729</f>
        <v>Zanella Giorgio</v>
      </c>
      <c r="B729" s="4" t="str">
        <f aca="false">IF('Rubrica_Briciole-POSTA'!M729="","",'Rubrica_Briciole-POSTA'!M729)</f>
        <v/>
      </c>
      <c r="C729" s="5" t="str">
        <f aca="false">CONCATENATE('Rubrica_Briciole-POSTA'!E729," ",'Rubrica_Briciole-POSTA'!F729)</f>
        <v>Via del Pescarotto 30</v>
      </c>
      <c r="D729" s="5" t="str">
        <f aca="false">CONCATENATE('Rubrica_Briciole-POSTA'!H729," ",'Rubrica_Briciole-POSTA'!I729," ",'Rubrica_Briciole-POSTA'!J729)</f>
        <v>35131 Padova PD</v>
      </c>
      <c r="E729" s="5" t="str">
        <f aca="false">IF(OR('Rubrica_Briciole-POSTA'!L729="IT",'Rubrica_Briciole-POSTA'!L729=""),"",IF('Rubrica_Briciole-POSTA'!L729="SM","Repubblica di San Marino",'Rubrica_Briciole-POSTA'!L729))</f>
        <v/>
      </c>
      <c r="F729" s="5" t="str">
        <f aca="false">IF(OR('Rubrica_Briciole-POSTA'!L729&lt;&gt;"IT",'Rubrica_Briciole-POSTA'!L729&lt;&gt;"SM"),E729,"")</f>
        <v/>
      </c>
      <c r="G729" s="5" t="str">
        <f aca="false">IF(IFERROR(SEARCH("mandareprivacy",'Rubrica_Briciole-POSTA'!U729),"")&lt;&gt;"","x","")</f>
        <v/>
      </c>
    </row>
    <row r="730" customFormat="false" ht="13.8" hidden="true" customHeight="false" outlineLevel="0" collapsed="false">
      <c r="A730" s="5" t="str">
        <f aca="false">'Rubrica_Briciole-POSTA'!B730</f>
        <v>Zangheri Gabriella</v>
      </c>
      <c r="B730" s="4" t="str">
        <f aca="false">IF('Rubrica_Briciole-POSTA'!M730="","",'Rubrica_Briciole-POSTA'!M730)</f>
        <v/>
      </c>
      <c r="C730" s="5" t="str">
        <f aca="false">CONCATENATE('Rubrica_Briciole-POSTA'!E730," ",'Rubrica_Briciole-POSTA'!F730)</f>
        <v>Via Guicciardini 15</v>
      </c>
      <c r="D730" s="5" t="str">
        <f aca="false">CONCATENATE('Rubrica_Briciole-POSTA'!H730," ",'Rubrica_Briciole-POSTA'!I730," ",'Rubrica_Briciole-POSTA'!J730)</f>
        <v>47923 Rimini RN</v>
      </c>
      <c r="E730" s="5" t="str">
        <f aca="false">IF(OR('Rubrica_Briciole-POSTA'!L730="IT",'Rubrica_Briciole-POSTA'!L730=""),"",IF('Rubrica_Briciole-POSTA'!L730="SM","Repubblica di San Marino",'Rubrica_Briciole-POSTA'!L730))</f>
        <v/>
      </c>
      <c r="F730" s="5" t="str">
        <f aca="false">IF(OR('Rubrica_Briciole-POSTA'!L730&lt;&gt;"IT",'Rubrica_Briciole-POSTA'!L730&lt;&gt;"SM"),E730,"")</f>
        <v/>
      </c>
      <c r="G730" s="5" t="str">
        <f aca="false">IF(IFERROR(SEARCH("mandareprivacy",'Rubrica_Briciole-POSTA'!U730),"")&lt;&gt;"","x","")</f>
        <v/>
      </c>
    </row>
    <row r="731" customFormat="false" ht="13.8" hidden="true" customHeight="false" outlineLevel="0" collapsed="false">
      <c r="A731" s="5" t="str">
        <f aca="false">'Rubrica_Briciole-POSTA'!B731</f>
        <v>Zangheri Roberto</v>
      </c>
      <c r="B731" s="4" t="str">
        <f aca="false">IF('Rubrica_Briciole-POSTA'!M731="","",'Rubrica_Briciole-POSTA'!M731)</f>
        <v/>
      </c>
      <c r="C731" s="5" t="str">
        <f aca="false">CONCATENATE('Rubrica_Briciole-POSTA'!E731," ",'Rubrica_Briciole-POSTA'!F731)</f>
        <v>Via Dante 6</v>
      </c>
      <c r="D731" s="5" t="str">
        <f aca="false">CONCATENATE('Rubrica_Briciole-POSTA'!H731," ",'Rubrica_Briciole-POSTA'!I731," ",'Rubrica_Briciole-POSTA'!J731)</f>
        <v>47843 Misano Adriatico RN</v>
      </c>
      <c r="E731" s="5" t="str">
        <f aca="false">IF(OR('Rubrica_Briciole-POSTA'!L731="IT",'Rubrica_Briciole-POSTA'!L731=""),"",IF('Rubrica_Briciole-POSTA'!L731="SM","Repubblica di San Marino",'Rubrica_Briciole-POSTA'!L731))</f>
        <v/>
      </c>
      <c r="F731" s="5" t="str">
        <f aca="false">IF(OR('Rubrica_Briciole-POSTA'!L731&lt;&gt;"IT",'Rubrica_Briciole-POSTA'!L731&lt;&gt;"SM"),E731,"")</f>
        <v/>
      </c>
      <c r="G731" s="5" t="str">
        <f aca="false">IF(IFERROR(SEARCH("mandareprivacy",'Rubrica_Briciole-POSTA'!U731),"")&lt;&gt;"","x","")</f>
        <v/>
      </c>
    </row>
    <row r="732" customFormat="false" ht="28.2" hidden="true" customHeight="false" outlineLevel="0" collapsed="false">
      <c r="A732" s="5" t="str">
        <f aca="false">'Rubrica_Briciole-POSTA'!B732</f>
        <v>Zanni Daniele</v>
      </c>
      <c r="B732" s="4" t="str">
        <f aca="false">IF('Rubrica_Briciole-POSTA'!M732="","",'Rubrica_Briciole-POSTA'!M732)</f>
        <v/>
      </c>
      <c r="C732" s="5" t="str">
        <f aca="false">CONCATENATE('Rubrica_Briciole-POSTA'!E732," ",'Rubrica_Briciole-POSTA'!F732)</f>
        <v>Via Canonica 2310</v>
      </c>
      <c r="D732" s="5" t="str">
        <f aca="false">CONCATENATE('Rubrica_Briciole-POSTA'!H732," ",'Rubrica_Briciole-POSTA'!I732," ",'Rubrica_Briciole-POSTA'!J732)</f>
        <v>47822 Santarcangelo di Romagna RN</v>
      </c>
      <c r="E732" s="5" t="str">
        <f aca="false">IF(OR('Rubrica_Briciole-POSTA'!L732="IT",'Rubrica_Briciole-POSTA'!L732=""),"",IF('Rubrica_Briciole-POSTA'!L732="SM","Repubblica di San Marino",'Rubrica_Briciole-POSTA'!L732))</f>
        <v/>
      </c>
      <c r="F732" s="5" t="str">
        <f aca="false">IF(OR('Rubrica_Briciole-POSTA'!L732&lt;&gt;"IT",'Rubrica_Briciole-POSTA'!L732&lt;&gt;"SM"),E732,"")</f>
        <v/>
      </c>
      <c r="G732" s="5" t="str">
        <f aca="false">IF(IFERROR(SEARCH("mandareprivacy",'Rubrica_Briciole-POSTA'!U732),"")&lt;&gt;"","x","")</f>
        <v/>
      </c>
    </row>
    <row r="733" customFormat="false" ht="13.8" hidden="true" customHeight="false" outlineLevel="0" collapsed="false">
      <c r="A733" s="5" t="str">
        <f aca="false">'Rubrica_Briciole-POSTA'!B733</f>
        <v>Zannoni Giorgio</v>
      </c>
      <c r="B733" s="4" t="str">
        <f aca="false">IF('Rubrica_Briciole-POSTA'!M733="","",'Rubrica_Briciole-POSTA'!M733)</f>
        <v/>
      </c>
      <c r="C733" s="5" t="str">
        <f aca="false">CONCATENATE('Rubrica_Briciole-POSTA'!E733," ",'Rubrica_Briciole-POSTA'!F733)</f>
        <v>Via Sonnino 2</v>
      </c>
      <c r="D733" s="5" t="str">
        <f aca="false">CONCATENATE('Rubrica_Briciole-POSTA'!H733," ",'Rubrica_Briciole-POSTA'!I733," ",'Rubrica_Briciole-POSTA'!J733)</f>
        <v>47923 Rimini RN</v>
      </c>
      <c r="E733" s="5" t="str">
        <f aca="false">IF(OR('Rubrica_Briciole-POSTA'!L733="IT",'Rubrica_Briciole-POSTA'!L733=""),"",IF('Rubrica_Briciole-POSTA'!L733="SM","Repubblica di San Marino",'Rubrica_Briciole-POSTA'!L733))</f>
        <v/>
      </c>
      <c r="F733" s="5" t="str">
        <f aca="false">IF(OR('Rubrica_Briciole-POSTA'!L733&lt;&gt;"IT",'Rubrica_Briciole-POSTA'!L733&lt;&gt;"SM"),E733,"")</f>
        <v/>
      </c>
      <c r="G733" s="5" t="str">
        <f aca="false">IF(IFERROR(SEARCH("mandareprivacy",'Rubrica_Briciole-POSTA'!U733),"")&lt;&gt;"","x","")</f>
        <v/>
      </c>
    </row>
    <row r="734" customFormat="false" ht="13.8" hidden="true" customHeight="false" outlineLevel="0" collapsed="false">
      <c r="A734" s="5" t="str">
        <f aca="false">'Rubrica_Briciole-POSTA'!B734</f>
        <v>Zavatta Antonia</v>
      </c>
      <c r="B734" s="4" t="str">
        <f aca="false">IF('Rubrica_Briciole-POSTA'!M734="","",'Rubrica_Briciole-POSTA'!M734)</f>
        <v/>
      </c>
      <c r="C734" s="5" t="str">
        <f aca="false">CONCATENATE('Rubrica_Briciole-POSTA'!E734," ",'Rubrica_Briciole-POSTA'!F734)</f>
        <v>Via Coletti 60</v>
      </c>
      <c r="D734" s="5" t="str">
        <f aca="false">CONCATENATE('Rubrica_Briciole-POSTA'!H734," ",'Rubrica_Briciole-POSTA'!I734," ",'Rubrica_Briciole-POSTA'!J734)</f>
        <v>47921 Rimini RN</v>
      </c>
      <c r="E734" s="5" t="str">
        <f aca="false">IF(OR('Rubrica_Briciole-POSTA'!L734="IT",'Rubrica_Briciole-POSTA'!L734=""),"",IF('Rubrica_Briciole-POSTA'!L734="SM","Repubblica di San Marino",'Rubrica_Briciole-POSTA'!L734))</f>
        <v/>
      </c>
      <c r="F734" s="5" t="str">
        <f aca="false">IF(OR('Rubrica_Briciole-POSTA'!L734&lt;&gt;"IT",'Rubrica_Briciole-POSTA'!L734&lt;&gt;"SM"),E734,"")</f>
        <v/>
      </c>
      <c r="G734" s="5" t="str">
        <f aca="false">IF(IFERROR(SEARCH("mandareprivacy",'Rubrica_Briciole-POSTA'!U734),"")&lt;&gt;"","x","")</f>
        <v/>
      </c>
    </row>
    <row r="735" customFormat="false" ht="28.2" hidden="true" customHeight="false" outlineLevel="0" collapsed="false">
      <c r="A735" s="5" t="str">
        <f aca="false">'Rubrica_Briciole-POSTA'!B735</f>
        <v>Zavatti Sergio</v>
      </c>
      <c r="B735" s="4" t="str">
        <f aca="false">IF('Rubrica_Briciole-POSTA'!M735="","",'Rubrica_Briciole-POSTA'!M735)</f>
        <v/>
      </c>
      <c r="C735" s="5" t="str">
        <f aca="false">CONCATENATE('Rubrica_Briciole-POSTA'!E735," ",'Rubrica_Briciole-POSTA'!F735)</f>
        <v>Via Verga 1</v>
      </c>
      <c r="D735" s="5" t="str">
        <f aca="false">CONCATENATE('Rubrica_Briciole-POSTA'!H735," ",'Rubrica_Briciole-POSTA'!I735," ",'Rubrica_Briciole-POSTA'!J735)</f>
        <v>47822 Santarcangelo di Romagna RN</v>
      </c>
      <c r="E735" s="5" t="str">
        <f aca="false">IF(OR('Rubrica_Briciole-POSTA'!L735="IT",'Rubrica_Briciole-POSTA'!L735=""),"",IF('Rubrica_Briciole-POSTA'!L735="SM","Repubblica di San Marino",'Rubrica_Briciole-POSTA'!L735))</f>
        <v/>
      </c>
      <c r="F735" s="5" t="str">
        <f aca="false">IF(OR('Rubrica_Briciole-POSTA'!L735&lt;&gt;"IT",'Rubrica_Briciole-POSTA'!L735&lt;&gt;"SM"),E735,"")</f>
        <v/>
      </c>
      <c r="G735" s="5" t="str">
        <f aca="false">IF(IFERROR(SEARCH("mandareprivacy",'Rubrica_Briciole-POSTA'!U735),"")&lt;&gt;"","x","")</f>
        <v/>
      </c>
    </row>
    <row r="736" customFormat="false" ht="13.8" hidden="true" customHeight="false" outlineLevel="0" collapsed="false">
      <c r="A736" s="5" t="str">
        <f aca="false">'Rubrica_Briciole-POSTA'!B736</f>
        <v>Zavattini Alessandro</v>
      </c>
      <c r="B736" s="4" t="str">
        <f aca="false">IF('Rubrica_Briciole-POSTA'!M736="","",'Rubrica_Briciole-POSTA'!M736)</f>
        <v/>
      </c>
      <c r="C736" s="5" t="str">
        <f aca="false">CONCATENATE('Rubrica_Briciole-POSTA'!E736," ",'Rubrica_Briciole-POSTA'!F736)</f>
        <v>Piazza Borghesi 21</v>
      </c>
      <c r="D736" s="5" t="str">
        <f aca="false">CONCATENATE('Rubrica_Briciole-POSTA'!H736," ",'Rubrica_Briciole-POSTA'!I736," ",'Rubrica_Briciole-POSTA'!J736)</f>
        <v>47039 Savignano sul Rubicone FC</v>
      </c>
      <c r="E736" s="5" t="str">
        <f aca="false">IF(OR('Rubrica_Briciole-POSTA'!L736="IT",'Rubrica_Briciole-POSTA'!L736=""),"",IF('Rubrica_Briciole-POSTA'!L736="SM","Repubblica di San Marino",'Rubrica_Briciole-POSTA'!L736))</f>
        <v/>
      </c>
      <c r="F736" s="5" t="str">
        <f aca="false">IF(OR('Rubrica_Briciole-POSTA'!L736&lt;&gt;"IT",'Rubrica_Briciole-POSTA'!L736&lt;&gt;"SM"),E736,"")</f>
        <v/>
      </c>
      <c r="G736" s="5" t="str">
        <f aca="false">IF(IFERROR(SEARCH("mandareprivacy",'Rubrica_Briciole-POSTA'!U736),"")&lt;&gt;"","x","")</f>
        <v/>
      </c>
    </row>
    <row r="737" customFormat="false" ht="13.8" hidden="true" customHeight="false" outlineLevel="0" collapsed="false">
      <c r="A737" s="5" t="str">
        <f aca="false">'Rubrica_Briciole-POSTA'!B737</f>
        <v>Zedda Giovanni</v>
      </c>
      <c r="B737" s="4" t="str">
        <f aca="false">IF('Rubrica_Briciole-POSTA'!M737="","",'Rubrica_Briciole-POSTA'!M737)</f>
        <v/>
      </c>
      <c r="C737" s="5" t="str">
        <f aca="false">CONCATENATE('Rubrica_Briciole-POSTA'!E737," ",'Rubrica_Briciole-POSTA'!F737)</f>
        <v>Via Varese snc</v>
      </c>
      <c r="D737" s="5" t="str">
        <f aca="false">CONCATENATE('Rubrica_Briciole-POSTA'!H737," ",'Rubrica_Briciole-POSTA'!I737," ",'Rubrica_Briciole-POSTA'!J737)</f>
        <v>48015 Cervia RA</v>
      </c>
      <c r="E737" s="5" t="str">
        <f aca="false">IF(OR('Rubrica_Briciole-POSTA'!L737="IT",'Rubrica_Briciole-POSTA'!L737=""),"",IF('Rubrica_Briciole-POSTA'!L737="SM","Repubblica di San Marino",'Rubrica_Briciole-POSTA'!L737))</f>
        <v/>
      </c>
      <c r="F737" s="5" t="str">
        <f aca="false">IF(OR('Rubrica_Briciole-POSTA'!L737&lt;&gt;"IT",'Rubrica_Briciole-POSTA'!L737&lt;&gt;"SM"),E737,"")</f>
        <v/>
      </c>
      <c r="G737" s="5" t="str">
        <f aca="false">IF(IFERROR(SEARCH("mandareprivacy",'Rubrica_Briciole-POSTA'!U737),"")&lt;&gt;"","x","")</f>
        <v/>
      </c>
    </row>
    <row r="738" customFormat="false" ht="13.8" hidden="true" customHeight="false" outlineLevel="0" collapsed="false">
      <c r="A738" s="5" t="str">
        <f aca="false">'Rubrica_Briciole-POSTA'!B738</f>
        <v>Zhang 章丽娅 Liya</v>
      </c>
      <c r="B738" s="4" t="str">
        <f aca="false">IF('Rubrica_Briciole-POSTA'!M738="","",'Rubrica_Briciole-POSTA'!M738)</f>
        <v/>
      </c>
      <c r="C738" s="5" t="str">
        <f aca="false">CONCATENATE('Rubrica_Briciole-POSTA'!E738," ",'Rubrica_Briciole-POSTA'!F738)</f>
        <v>Via Giovanni Vecchi 16</v>
      </c>
      <c r="D738" s="5" t="str">
        <f aca="false">CONCATENATE('Rubrica_Briciole-POSTA'!H738," ",'Rubrica_Briciole-POSTA'!I738," ",'Rubrica_Briciole-POSTA'!J738)</f>
        <v>42121 REGGIO NELL'EMILIA RE</v>
      </c>
      <c r="E738" s="5" t="str">
        <f aca="false">IF(OR('Rubrica_Briciole-POSTA'!L738="IT",'Rubrica_Briciole-POSTA'!L738=""),"",IF('Rubrica_Briciole-POSTA'!L738="SM","Repubblica di San Marino",'Rubrica_Briciole-POSTA'!L738))</f>
        <v/>
      </c>
      <c r="F738" s="5" t="str">
        <f aca="false">IF(OR('Rubrica_Briciole-POSTA'!L738&lt;&gt;"IT",'Rubrica_Briciole-POSTA'!L738&lt;&gt;"SM"),E738,"")</f>
        <v/>
      </c>
      <c r="G738" s="5" t="str">
        <f aca="false">IF(IFERROR(SEARCH("mandareprivacy",'Rubrica_Briciole-POSTA'!U738),"")&lt;&gt;"","x","")</f>
        <v/>
      </c>
    </row>
    <row r="739" customFormat="false" ht="13.8" hidden="true" customHeight="false" outlineLevel="0" collapsed="false">
      <c r="A739" s="5" t="str">
        <f aca="false">'Rubrica_Briciole-POSTA'!B739</f>
        <v>Ziliani Alessandra</v>
      </c>
      <c r="B739" s="4" t="str">
        <f aca="false">IF('Rubrica_Briciole-POSTA'!M739="","",'Rubrica_Briciole-POSTA'!M739)</f>
        <v/>
      </c>
      <c r="C739" s="5" t="str">
        <f aca="false">CONCATENATE('Rubrica_Briciole-POSTA'!E739," ",'Rubrica_Briciole-POSTA'!F739)</f>
        <v>Via Cavour 9</v>
      </c>
      <c r="D739" s="5" t="str">
        <f aca="false">CONCATENATE('Rubrica_Briciole-POSTA'!H739," ",'Rubrica_Briciole-POSTA'!I739," ",'Rubrica_Briciole-POSTA'!J739)</f>
        <v>26858 Sordio LO</v>
      </c>
      <c r="E739" s="5" t="str">
        <f aca="false">IF(OR('Rubrica_Briciole-POSTA'!L739="IT",'Rubrica_Briciole-POSTA'!L739=""),"",IF('Rubrica_Briciole-POSTA'!L739="SM","Repubblica di San Marino",'Rubrica_Briciole-POSTA'!L739))</f>
        <v/>
      </c>
      <c r="F739" s="5" t="str">
        <f aca="false">IF(OR('Rubrica_Briciole-POSTA'!L739&lt;&gt;"IT",'Rubrica_Briciole-POSTA'!L739&lt;&gt;"SM"),E739,"")</f>
        <v/>
      </c>
      <c r="G739" s="5" t="str">
        <f aca="false">IF(IFERROR(SEARCH("mandareprivacy",'Rubrica_Briciole-POSTA'!U739),"")&lt;&gt;"","x","")</f>
        <v/>
      </c>
    </row>
    <row r="740" customFormat="false" ht="13.8" hidden="true" customHeight="false" outlineLevel="0" collapsed="false">
      <c r="A740" s="5" t="str">
        <f aca="false">'Rubrica_Briciole-POSTA'!B740</f>
        <v>Zoffoli Roberta</v>
      </c>
      <c r="B740" s="4" t="str">
        <f aca="false">IF('Rubrica_Briciole-POSTA'!M740="","",'Rubrica_Briciole-POSTA'!M740)</f>
        <v/>
      </c>
      <c r="C740" s="5" t="str">
        <f aca="false">CONCATENATE('Rubrica_Briciole-POSTA'!E740," ",'Rubrica_Briciole-POSTA'!F740)</f>
        <v>Via Dismano 41</v>
      </c>
      <c r="D740" s="5" t="str">
        <f aca="false">CONCATENATE('Rubrica_Briciole-POSTA'!H740," ",'Rubrica_Briciole-POSTA'!I740," ",'Rubrica_Briciole-POSTA'!J740)</f>
        <v>48124 Ravenna RA</v>
      </c>
      <c r="E740" s="5" t="str">
        <f aca="false">IF(OR('Rubrica_Briciole-POSTA'!L740="IT",'Rubrica_Briciole-POSTA'!L740=""),"",IF('Rubrica_Briciole-POSTA'!L740="SM","Repubblica di San Marino",'Rubrica_Briciole-POSTA'!L740))</f>
        <v/>
      </c>
      <c r="F740" s="5" t="str">
        <f aca="false">IF(OR('Rubrica_Briciole-POSTA'!L740&lt;&gt;"IT",'Rubrica_Briciole-POSTA'!L740&lt;&gt;"SM"),E740,"")</f>
        <v/>
      </c>
      <c r="G740" s="5" t="str">
        <f aca="false">IF(IFERROR(SEARCH("mandareprivacy",'Rubrica_Briciole-POSTA'!U740),"")&lt;&gt;"","x","")</f>
        <v/>
      </c>
    </row>
    <row r="741" customFormat="false" ht="13.8" hidden="true" customHeight="false" outlineLevel="0" collapsed="false">
      <c r="A741" s="5" t="str">
        <f aca="false">'Rubrica_Briciole-POSTA'!B741</f>
        <v>Zonzini Massimo</v>
      </c>
      <c r="B741" s="4" t="str">
        <f aca="false">IF('Rubrica_Briciole-POSTA'!M741="","",'Rubrica_Briciole-POSTA'!M741)</f>
        <v/>
      </c>
      <c r="C741" s="5" t="str">
        <f aca="false">CONCATENATE('Rubrica_Briciole-POSTA'!E741," ",'Rubrica_Briciole-POSTA'!F741)</f>
        <v>via Umberto I 2</v>
      </c>
      <c r="D741" s="5" t="str">
        <f aca="false">CONCATENATE('Rubrica_Briciole-POSTA'!H741," ",'Rubrica_Briciole-POSTA'!I741," ",'Rubrica_Briciole-POSTA'!J741)</f>
        <v>61020 Tavoleto PU</v>
      </c>
      <c r="E741" s="5" t="str">
        <f aca="false">IF(OR('Rubrica_Briciole-POSTA'!L741="IT",'Rubrica_Briciole-POSTA'!L741=""),"",IF('Rubrica_Briciole-POSTA'!L741="SM","Repubblica di San Marino",'Rubrica_Briciole-POSTA'!L741))</f>
        <v/>
      </c>
      <c r="F741" s="5" t="str">
        <f aca="false">IF(OR('Rubrica_Briciole-POSTA'!L741&lt;&gt;"IT",'Rubrica_Briciole-POSTA'!L741&lt;&gt;"SM"),E741,"")</f>
        <v/>
      </c>
      <c r="G741" s="5" t="str">
        <f aca="false">IF(IFERROR(SEARCH("mandareprivacy",'Rubrica_Briciole-POSTA'!U741),"")&lt;&gt;"","x","")</f>
        <v/>
      </c>
    </row>
    <row r="742" customFormat="false" ht="13.8" hidden="true" customHeight="false" outlineLevel="0" collapsed="false">
      <c r="A742" s="5" t="str">
        <f aca="false">'Rubrica_Briciole-POSTA'!B742</f>
        <v>Zuppi Matteo</v>
      </c>
      <c r="B742" s="4" t="str">
        <f aca="false">IF('Rubrica_Briciole-POSTA'!M742="","",'Rubrica_Briciole-POSTA'!M742)</f>
        <v/>
      </c>
      <c r="C742" s="5" t="str">
        <f aca="false">CONCATENATE('Rubrica_Briciole-POSTA'!E742," ",'Rubrica_Briciole-POSTA'!F742)</f>
        <v>via Altabella 6</v>
      </c>
      <c r="D742" s="5" t="str">
        <f aca="false">CONCATENATE('Rubrica_Briciole-POSTA'!H742," ",'Rubrica_Briciole-POSTA'!I742," ",'Rubrica_Briciole-POSTA'!J742)</f>
        <v>40126 Bologna BO</v>
      </c>
      <c r="E742" s="5" t="str">
        <f aca="false">IF(OR('Rubrica_Briciole-POSTA'!L742="IT",'Rubrica_Briciole-POSTA'!L742=""),"",IF('Rubrica_Briciole-POSTA'!L742="SM","Repubblica di San Marino",'Rubrica_Briciole-POSTA'!L742))</f>
        <v/>
      </c>
      <c r="F742" s="5" t="str">
        <f aca="false">IF(OR('Rubrica_Briciole-POSTA'!L742&lt;&gt;"IT",'Rubrica_Briciole-POSTA'!L742&lt;&gt;"SM"),E742,"")</f>
        <v/>
      </c>
      <c r="G742" s="5" t="str">
        <f aca="false">IF(IFERROR(SEARCH("mandareprivacy",'Rubrica_Briciole-POSTA'!U742),"")&lt;&gt;"","x","")</f>
        <v/>
      </c>
    </row>
    <row r="743" customFormat="false" ht="13.8" hidden="true" customHeight="false" outlineLevel="0" collapsed="false">
      <c r="A743" s="5" t="str">
        <f aca="false">'Rubrica_Briciole-POSTA'!B743</f>
        <v>Lelli Paolo</v>
      </c>
      <c r="B743" s="4" t="str">
        <f aca="false">IF('Rubrica_Briciole-POSTA'!M743="","",'Rubrica_Briciole-POSTA'!M743)</f>
        <v/>
      </c>
      <c r="C743" s="5" t="str">
        <f aca="false">CONCATENATE('Rubrica_Briciole-POSTA'!E743," ",'Rubrica_Briciole-POSTA'!F743)</f>
        <v>Via della Fiera 82</v>
      </c>
      <c r="D743" s="5" t="str">
        <f aca="false">CONCATENATE('Rubrica_Briciole-POSTA'!H743," ",'Rubrica_Briciole-POSTA'!I743," ",'Rubrica_Briciole-POSTA'!J743)</f>
        <v>47923 Rimini RN</v>
      </c>
      <c r="E743" s="5" t="str">
        <f aca="false">IF(OR('Rubrica_Briciole-POSTA'!L743="IT",'Rubrica_Briciole-POSTA'!L743=""),"",IF('Rubrica_Briciole-POSTA'!L743="SM","Repubblica di San Marino",'Rubrica_Briciole-POSTA'!L743))</f>
        <v/>
      </c>
      <c r="F743" s="5" t="str">
        <f aca="false">IF(OR('Rubrica_Briciole-POSTA'!L743&lt;&gt;"IT",'Rubrica_Briciole-POSTA'!L743&lt;&gt;"SM"),E743,"")</f>
        <v/>
      </c>
      <c r="G743" s="5" t="str">
        <f aca="false">IF(IFERROR(SEARCH("mandareprivacy",'Rubrica_Briciole-POSTA'!U743),"")&lt;&gt;"","x","")</f>
        <v/>
      </c>
    </row>
    <row r="744" customFormat="false" ht="13.8" hidden="true" customHeight="false" outlineLevel="0" collapsed="false">
      <c r="A744" s="5" t="str">
        <f aca="false">'Rubrica_Briciole-POSTA'!B744</f>
        <v>Yang Zeng Yang Zeng Yang Jia</v>
      </c>
      <c r="B744" s="4" t="str">
        <f aca="false">IF('Rubrica_Briciole-POSTA'!M744="","",'Rubrica_Briciole-POSTA'!M744)</f>
        <v/>
      </c>
      <c r="C744" s="5" t="str">
        <f aca="false">CONCATENATE('Rubrica_Briciole-POSTA'!E744," ",'Rubrica_Briciole-POSTA'!F744)</f>
        <v>Via Maria Goja 14</v>
      </c>
      <c r="D744" s="5" t="str">
        <f aca="false">CONCATENATE('Rubrica_Briciole-POSTA'!H744," ",'Rubrica_Briciole-POSTA'!I744," ",'Rubrica_Briciole-POSTA'!J744)</f>
        <v>47924 Rimini RN</v>
      </c>
      <c r="E744" s="5" t="str">
        <f aca="false">IF(OR('Rubrica_Briciole-POSTA'!L744="IT",'Rubrica_Briciole-POSTA'!L744=""),"",IF('Rubrica_Briciole-POSTA'!L744="SM","Repubblica di San Marino",'Rubrica_Briciole-POSTA'!L744))</f>
        <v/>
      </c>
      <c r="F744" s="5" t="str">
        <f aca="false">IF(OR('Rubrica_Briciole-POSTA'!L744&lt;&gt;"IT",'Rubrica_Briciole-POSTA'!L744&lt;&gt;"SM"),E744,"")</f>
        <v/>
      </c>
      <c r="G744" s="5" t="str">
        <f aca="false">IF(IFERROR(SEARCH("mandareprivacy",'Rubrica_Briciole-POSTA'!U744),"")&lt;&gt;"","x","")</f>
        <v/>
      </c>
    </row>
    <row r="745" customFormat="false" ht="13.8" hidden="false" customHeight="false" outlineLevel="0" collapsed="false">
      <c r="A745" s="5" t="s">
        <v>5937</v>
      </c>
      <c r="B745" s="4" t="s">
        <v>5938</v>
      </c>
      <c r="C745" s="5" t="s">
        <v>5939</v>
      </c>
      <c r="D745" s="5" t="s">
        <v>5940</v>
      </c>
      <c r="E745" s="5" t="s">
        <v>5941</v>
      </c>
      <c r="F745" s="5" t="s">
        <v>5922</v>
      </c>
      <c r="G745" s="5" t="s">
        <v>5942</v>
      </c>
    </row>
    <row r="746" customFormat="false" ht="13.8" hidden="false" customHeight="false" outlineLevel="0" collapsed="false">
      <c r="A746" s="5" t="s">
        <v>5937</v>
      </c>
      <c r="B746" s="4" t="s">
        <v>5938</v>
      </c>
      <c r="C746" s="5" t="s">
        <v>5939</v>
      </c>
      <c r="D746" s="5" t="s">
        <v>5940</v>
      </c>
      <c r="E746" s="5" t="s">
        <v>5941</v>
      </c>
      <c r="F746" s="5" t="s">
        <v>5922</v>
      </c>
      <c r="G746" s="5" t="s">
        <v>5942</v>
      </c>
    </row>
    <row r="747" customFormat="false" ht="13.8" hidden="false" customHeight="false" outlineLevel="0" collapsed="false">
      <c r="A747" s="5" t="s">
        <v>5937</v>
      </c>
      <c r="B747" s="4" t="s">
        <v>5938</v>
      </c>
      <c r="C747" s="5" t="s">
        <v>5939</v>
      </c>
      <c r="D747" s="5" t="s">
        <v>5940</v>
      </c>
      <c r="E747" s="5" t="s">
        <v>5941</v>
      </c>
      <c r="F747" s="5" t="s">
        <v>5922</v>
      </c>
      <c r="G747" s="5" t="s">
        <v>5942</v>
      </c>
    </row>
    <row r="748" customFormat="false" ht="13.8" hidden="false" customHeight="false" outlineLevel="0" collapsed="false">
      <c r="A748" s="5" t="s">
        <v>5937</v>
      </c>
      <c r="B748" s="4" t="s">
        <v>5938</v>
      </c>
      <c r="C748" s="5" t="s">
        <v>5939</v>
      </c>
      <c r="D748" s="5" t="s">
        <v>5940</v>
      </c>
      <c r="E748" s="5" t="s">
        <v>5941</v>
      </c>
      <c r="F748" s="5" t="s">
        <v>5922</v>
      </c>
      <c r="G748" s="5" t="s">
        <v>5942</v>
      </c>
    </row>
    <row r="749" customFormat="false" ht="28.2" hidden="true" customHeight="false" outlineLevel="0" collapsed="false">
      <c r="A749" s="5" t="str">
        <f aca="false">'Rubrica_Briciole-POSTA'!B749</f>
        <v>Gruppo Maria Madre di Misericordia</v>
      </c>
      <c r="B749" s="4" t="str">
        <f aca="false">IF('Rubrica_Briciole-POSTA'!M749="","",'Rubrica_Briciole-POSTA'!M749)</f>
        <v/>
      </c>
      <c r="C749" s="5" t="str">
        <f aca="false">CONCATENATE('Rubrica_Briciole-POSTA'!E749," ",'Rubrica_Briciole-POSTA'!F749)</f>
        <v>Via Carlo Marx 13</v>
      </c>
      <c r="D749" s="5" t="str">
        <f aca="false">CONCATENATE('Rubrica_Briciole-POSTA'!H749," ",'Rubrica_Briciole-POSTA'!I749," ",'Rubrica_Briciole-POSTA'!J749)</f>
        <v>47826 Verucchio RN</v>
      </c>
      <c r="E749" s="5" t="str">
        <f aca="false">IF(OR('Rubrica_Briciole-POSTA'!L749="IT",'Rubrica_Briciole-POSTA'!L749=""),"",IF('Rubrica_Briciole-POSTA'!L749="SM","Repubblica di San Marino",'Rubrica_Briciole-POSTA'!L749))</f>
        <v/>
      </c>
      <c r="F749" s="5" t="str">
        <f aca="false">IF(OR('Rubrica_Briciole-POSTA'!L749&lt;&gt;"IT",'Rubrica_Briciole-POSTA'!L749&lt;&gt;"SM"),E749,"")</f>
        <v/>
      </c>
      <c r="G749" s="5" t="str">
        <f aca="false">IF(IFERROR(SEARCH("mandareprivacy",'Rubrica_Briciole-POSTA'!U749),"")&lt;&gt;"","x","")</f>
        <v/>
      </c>
    </row>
    <row r="750" customFormat="false" ht="13.8" hidden="true" customHeight="false" outlineLevel="0" collapsed="false">
      <c r="A750" s="5" t="str">
        <f aca="false">'Rubrica_Briciole-POSTA'!B750</f>
        <v>Parr. Beata Vergine del Carmine</v>
      </c>
      <c r="B750" s="4" t="str">
        <f aca="false">IF('Rubrica_Briciole-POSTA'!M750="","",'Rubrica_Briciole-POSTA'!M750)</f>
        <v/>
      </c>
      <c r="C750" s="5" t="str">
        <f aca="false">CONCATENATE('Rubrica_Briciole-POSTA'!E750," ",'Rubrica_Briciole-POSTA'!F750)</f>
        <v>Piazza Sacchini 8/a</v>
      </c>
      <c r="D750" s="5" t="str">
        <f aca="false">CONCATENATE('Rubrica_Briciole-POSTA'!H750," ",'Rubrica_Briciole-POSTA'!I750," ",'Rubrica_Briciole-POSTA'!J750)</f>
        <v>47922 Rimini RN</v>
      </c>
      <c r="E750" s="5" t="str">
        <f aca="false">IF(OR('Rubrica_Briciole-POSTA'!L750="IT",'Rubrica_Briciole-POSTA'!L750=""),"",IF('Rubrica_Briciole-POSTA'!L750="SM","Repubblica di San Marino",'Rubrica_Briciole-POSTA'!L750))</f>
        <v/>
      </c>
      <c r="F750" s="5" t="str">
        <f aca="false">IF(OR('Rubrica_Briciole-POSTA'!L750&lt;&gt;"IT",'Rubrica_Briciole-POSTA'!L750&lt;&gt;"SM"),E750,"")</f>
        <v/>
      </c>
      <c r="G750" s="5" t="str">
        <f aca="false">IF(IFERROR(SEARCH("mandareprivacy",'Rubrica_Briciole-POSTA'!U750),"")&lt;&gt;"","x","")</f>
        <v/>
      </c>
    </row>
    <row r="751" customFormat="false" ht="13.8" hidden="true" customHeight="false" outlineLevel="0" collapsed="false">
      <c r="A751" s="5" t="str">
        <f aca="false">'Rubrica_Briciole-POSTA'!B751</f>
        <v>Parr. Beata Vergine delle Grazie</v>
      </c>
      <c r="B751" s="4" t="str">
        <f aca="false">IF('Rubrica_Briciole-POSTA'!M751="","",'Rubrica_Briciole-POSTA'!M751)</f>
        <v/>
      </c>
      <c r="C751" s="5" t="str">
        <f aca="false">CONCATENATE('Rubrica_Briciole-POSTA'!E751," ",'Rubrica_Briciole-POSTA'!F751)</f>
        <v>Via B.V. delle Grazie 15</v>
      </c>
      <c r="D751" s="5" t="str">
        <f aca="false">CONCATENATE('Rubrica_Briciole-POSTA'!H751," ",'Rubrica_Briciole-POSTA'!I751," ",'Rubrica_Briciole-POSTA'!J751)</f>
        <v>47837 Montegridolfo RN</v>
      </c>
      <c r="E751" s="5" t="str">
        <f aca="false">IF(OR('Rubrica_Briciole-POSTA'!L751="IT",'Rubrica_Briciole-POSTA'!L751=""),"",IF('Rubrica_Briciole-POSTA'!L751="SM","Repubblica di San Marino",'Rubrica_Briciole-POSTA'!L751))</f>
        <v/>
      </c>
      <c r="F751" s="5" t="str">
        <f aca="false">IF(OR('Rubrica_Briciole-POSTA'!L751&lt;&gt;"IT",'Rubrica_Briciole-POSTA'!L751&lt;&gt;"SM"),E751,"")</f>
        <v/>
      </c>
      <c r="G751" s="5" t="str">
        <f aca="false">IF(IFERROR(SEARCH("mandareprivacy",'Rubrica_Briciole-POSTA'!U751),"")&lt;&gt;"","x","")</f>
        <v/>
      </c>
    </row>
    <row r="752" customFormat="false" ht="13.8" hidden="true" customHeight="false" outlineLevel="0" collapsed="false">
      <c r="A752" s="5" t="str">
        <f aca="false">'Rubrica_Briciole-POSTA'!B752</f>
        <v>Parr. Cristo Re</v>
      </c>
      <c r="B752" s="4" t="str">
        <f aca="false">IF('Rubrica_Briciole-POSTA'!M752="","",'Rubrica_Briciole-POSTA'!M752)</f>
        <v/>
      </c>
      <c r="C752" s="5" t="str">
        <f aca="false">CONCATENATE('Rubrica_Briciole-POSTA'!E752," ",'Rubrica_Briciole-POSTA'!F752)</f>
        <v>via delle Officine 65</v>
      </c>
      <c r="D752" s="5" t="str">
        <f aca="false">CONCATENATE('Rubrica_Briciole-POSTA'!H752," ",'Rubrica_Briciole-POSTA'!I752," ",'Rubrica_Briciole-POSTA'!J752)</f>
        <v>47923 Rimini RN</v>
      </c>
      <c r="E752" s="5" t="str">
        <f aca="false">IF(OR('Rubrica_Briciole-POSTA'!L752="IT",'Rubrica_Briciole-POSTA'!L752=""),"",IF('Rubrica_Briciole-POSTA'!L752="SM","Repubblica di San Marino",'Rubrica_Briciole-POSTA'!L752))</f>
        <v/>
      </c>
      <c r="F752" s="5" t="str">
        <f aca="false">IF(OR('Rubrica_Briciole-POSTA'!L752&lt;&gt;"IT",'Rubrica_Briciole-POSTA'!L752&lt;&gt;"SM"),E752,"")</f>
        <v/>
      </c>
      <c r="G752" s="5" t="str">
        <f aca="false">IF(IFERROR(SEARCH("mandareprivacy",'Rubrica_Briciole-POSTA'!U752),"")&lt;&gt;"","x","")</f>
        <v/>
      </c>
    </row>
    <row r="753" customFormat="false" ht="13.8" hidden="true" customHeight="false" outlineLevel="0" collapsed="false">
      <c r="A753" s="5" t="str">
        <f aca="false">'Rubrica_Briciole-POSTA'!B753</f>
        <v>Parr. Gesù Nostra Riconciliazione</v>
      </c>
      <c r="B753" s="4" t="str">
        <f aca="false">IF('Rubrica_Briciole-POSTA'!M753="","",'Rubrica_Briciole-POSTA'!M753)</f>
        <v/>
      </c>
      <c r="C753" s="5" t="str">
        <f aca="false">CONCATENATE('Rubrica_Briciole-POSTA'!E753," ",'Rubrica_Briciole-POSTA'!F753)</f>
        <v>Via della Fiera 82</v>
      </c>
      <c r="D753" s="5" t="str">
        <f aca="false">CONCATENATE('Rubrica_Briciole-POSTA'!H753," ",'Rubrica_Briciole-POSTA'!I753," ",'Rubrica_Briciole-POSTA'!J753)</f>
        <v>47923 Rimini RN</v>
      </c>
      <c r="E753" s="5" t="str">
        <f aca="false">IF(OR('Rubrica_Briciole-POSTA'!L753="IT",'Rubrica_Briciole-POSTA'!L753=""),"",IF('Rubrica_Briciole-POSTA'!L753="SM","Repubblica di San Marino",'Rubrica_Briciole-POSTA'!L753))</f>
        <v/>
      </c>
      <c r="F753" s="5" t="str">
        <f aca="false">IF(OR('Rubrica_Briciole-POSTA'!L753&lt;&gt;"IT",'Rubrica_Briciole-POSTA'!L753&lt;&gt;"SM"),E753,"")</f>
        <v/>
      </c>
      <c r="G753" s="5" t="str">
        <f aca="false">IF(IFERROR(SEARCH("mandareprivacy",'Rubrica_Briciole-POSTA'!U753),"")&lt;&gt;"","x","")</f>
        <v/>
      </c>
    </row>
    <row r="754" customFormat="false" ht="13.8" hidden="true" customHeight="false" outlineLevel="0" collapsed="false">
      <c r="A754" s="5" t="str">
        <f aca="false">'Rubrica_Briciole-POSTA'!B754</f>
        <v>Parr. Gesù Redentore</v>
      </c>
      <c r="B754" s="4" t="str">
        <f aca="false">IF('Rubrica_Briciole-POSTA'!M754="","",'Rubrica_Briciole-POSTA'!M754)</f>
        <v/>
      </c>
      <c r="C754" s="5" t="str">
        <f aca="false">CONCATENATE('Rubrica_Briciole-POSTA'!E754," ",'Rubrica_Briciole-POSTA'!F754)</f>
        <v>Via Dante 248</v>
      </c>
      <c r="D754" s="5" t="str">
        <f aca="false">CONCATENATE('Rubrica_Briciole-POSTA'!H754," ",'Rubrica_Briciole-POSTA'!I754," ",'Rubrica_Briciole-POSTA'!J754)</f>
        <v>47838 Riccione RN</v>
      </c>
      <c r="E754" s="5" t="str">
        <f aca="false">IF(OR('Rubrica_Briciole-POSTA'!L754="IT",'Rubrica_Briciole-POSTA'!L754=""),"",IF('Rubrica_Briciole-POSTA'!L754="SM","Repubblica di San Marino",'Rubrica_Briciole-POSTA'!L754))</f>
        <v/>
      </c>
      <c r="F754" s="5" t="str">
        <f aca="false">IF(OR('Rubrica_Briciole-POSTA'!L754&lt;&gt;"IT",'Rubrica_Briciole-POSTA'!L754&lt;&gt;"SM"),E754,"")</f>
        <v/>
      </c>
      <c r="G754" s="5" t="str">
        <f aca="false">IF(IFERROR(SEARCH("mandareprivacy",'Rubrica_Briciole-POSTA'!U754),"")&lt;&gt;"","x","")</f>
        <v/>
      </c>
    </row>
    <row r="755" customFormat="false" ht="13.8" hidden="true" customHeight="false" outlineLevel="0" collapsed="false">
      <c r="A755" s="5" t="str">
        <f aca="false">'Rubrica_Briciole-POSTA'!B755</f>
        <v>Parr. Immacolata Concezione</v>
      </c>
      <c r="B755" s="4" t="str">
        <f aca="false">IF('Rubrica_Briciole-POSTA'!M755="","",'Rubrica_Briciole-POSTA'!M755)</f>
        <v/>
      </c>
      <c r="C755" s="5" t="str">
        <f aca="false">CONCATENATE('Rubrica_Briciole-POSTA'!E755," ",'Rubrica_Briciole-POSTA'!F755)</f>
        <v>Via Dante 6</v>
      </c>
      <c r="D755" s="5" t="str">
        <f aca="false">CONCATENATE('Rubrica_Briciole-POSTA'!H755," ",'Rubrica_Briciole-POSTA'!I755," ",'Rubrica_Briciole-POSTA'!J755)</f>
        <v>47843 Misano Adriatico RN</v>
      </c>
      <c r="E755" s="5" t="str">
        <f aca="false">IF(OR('Rubrica_Briciole-POSTA'!L755="IT",'Rubrica_Briciole-POSTA'!L755=""),"",IF('Rubrica_Briciole-POSTA'!L755="SM","Repubblica di San Marino",'Rubrica_Briciole-POSTA'!L755))</f>
        <v/>
      </c>
      <c r="F755" s="5" t="str">
        <f aca="false">IF(OR('Rubrica_Briciole-POSTA'!L755&lt;&gt;"IT",'Rubrica_Briciole-POSTA'!L755&lt;&gt;"SM"),E755,"")</f>
        <v/>
      </c>
      <c r="G755" s="5" t="str">
        <f aca="false">IF(IFERROR(SEARCH("mandareprivacy",'Rubrica_Briciole-POSTA'!U755),"")&lt;&gt;"","x","")</f>
        <v/>
      </c>
    </row>
    <row r="756" customFormat="false" ht="13.8" hidden="true" customHeight="false" outlineLevel="0" collapsed="false">
      <c r="A756" s="5" t="str">
        <f aca="false">'Rubrica_Briciole-POSTA'!B756</f>
        <v>Parr. La Resurrezione</v>
      </c>
      <c r="B756" s="4" t="str">
        <f aca="false">IF('Rubrica_Briciole-POSTA'!M756="","",'Rubrica_Briciole-POSTA'!M756)</f>
        <v/>
      </c>
      <c r="C756" s="5" t="str">
        <f aca="false">CONCATENATE('Rubrica_Briciole-POSTA'!E756," ",'Rubrica_Briciole-POSTA'!F756)</f>
        <v>Via della Gazzella 48</v>
      </c>
      <c r="D756" s="5" t="str">
        <f aca="false">CONCATENATE('Rubrica_Briciole-POSTA'!H756," ",'Rubrica_Briciole-POSTA'!I756," ",'Rubrica_Briciole-POSTA'!J756)</f>
        <v>47923 Rimini RN</v>
      </c>
      <c r="E756" s="5" t="str">
        <f aca="false">IF(OR('Rubrica_Briciole-POSTA'!L756="IT",'Rubrica_Briciole-POSTA'!L756=""),"",IF('Rubrica_Briciole-POSTA'!L756="SM","Repubblica di San Marino",'Rubrica_Briciole-POSTA'!L756))</f>
        <v/>
      </c>
      <c r="F756" s="5" t="str">
        <f aca="false">IF(OR('Rubrica_Briciole-POSTA'!L756&lt;&gt;"IT",'Rubrica_Briciole-POSTA'!L756&lt;&gt;"SM"),E756,"")</f>
        <v/>
      </c>
      <c r="G756" s="5" t="str">
        <f aca="false">IF(IFERROR(SEARCH("mandareprivacy",'Rubrica_Briciole-POSTA'!U756),"")&lt;&gt;"","x","")</f>
        <v/>
      </c>
    </row>
    <row r="757" customFormat="false" ht="13.8" hidden="true" customHeight="false" outlineLevel="0" collapsed="false">
      <c r="A757" s="5" t="str">
        <f aca="false">'Rubrica_Briciole-POSTA'!B757</f>
        <v>Parr. Madre del Bell’Amore</v>
      </c>
      <c r="B757" s="4" t="str">
        <f aca="false">IF('Rubrica_Briciole-POSTA'!M757="","",'Rubrica_Briciole-POSTA'!M757)</f>
        <v/>
      </c>
      <c r="C757" s="5" t="str">
        <f aca="false">CONCATENATE('Rubrica_Briciole-POSTA'!E757," ",'Rubrica_Briciole-POSTA'!F757)</f>
        <v>Via S. Giovanni 21</v>
      </c>
      <c r="D757" s="5" t="str">
        <f aca="false">CONCATENATE('Rubrica_Briciole-POSTA'!H757," ",'Rubrica_Briciole-POSTA'!I757," ",'Rubrica_Briciole-POSTA'!J757)</f>
        <v>47843 Misano Adriatico RN</v>
      </c>
      <c r="E757" s="5" t="str">
        <f aca="false">IF(OR('Rubrica_Briciole-POSTA'!L757="IT",'Rubrica_Briciole-POSTA'!L757=""),"",IF('Rubrica_Briciole-POSTA'!L757="SM","Repubblica di San Marino",'Rubrica_Briciole-POSTA'!L757))</f>
        <v/>
      </c>
      <c r="F757" s="5" t="str">
        <f aca="false">IF(OR('Rubrica_Briciole-POSTA'!L757&lt;&gt;"IT",'Rubrica_Briciole-POSTA'!L757&lt;&gt;"SM"),E757,"")</f>
        <v/>
      </c>
      <c r="G757" s="5" t="str">
        <f aca="false">IF(IFERROR(SEARCH("mandareprivacy",'Rubrica_Briciole-POSTA'!U757),"")&lt;&gt;"","x","")</f>
        <v/>
      </c>
    </row>
    <row r="758" customFormat="false" ht="13.8" hidden="true" customHeight="false" outlineLevel="0" collapsed="false">
      <c r="A758" s="5" t="str">
        <f aca="false">'Rubrica_Briciole-POSTA'!B758</f>
        <v>Parr. Mater Misericordiae</v>
      </c>
      <c r="B758" s="4" t="str">
        <f aca="false">IF('Rubrica_Briciole-POSTA'!M758="","",'Rubrica_Briciole-POSTA'!M758)</f>
        <v/>
      </c>
      <c r="C758" s="5" t="str">
        <f aca="false">CONCATENATE('Rubrica_Briciole-POSTA'!E758," ",'Rubrica_Briciole-POSTA'!F758)</f>
        <v>Via Abetti 20</v>
      </c>
      <c r="D758" s="5" t="str">
        <f aca="false">CONCATENATE('Rubrica_Briciole-POSTA'!H758," ",'Rubrica_Briciole-POSTA'!I758," ",'Rubrica_Briciole-POSTA'!J758)</f>
        <v>47924 Rimini RN</v>
      </c>
      <c r="E758" s="5" t="str">
        <f aca="false">IF(OR('Rubrica_Briciole-POSTA'!L758="IT",'Rubrica_Briciole-POSTA'!L758=""),"",IF('Rubrica_Briciole-POSTA'!L758="SM","Repubblica di San Marino",'Rubrica_Briciole-POSTA'!L758))</f>
        <v/>
      </c>
      <c r="F758" s="5" t="str">
        <f aca="false">IF(OR('Rubrica_Briciole-POSTA'!L758&lt;&gt;"IT",'Rubrica_Briciole-POSTA'!L758&lt;&gt;"SM"),E758,"")</f>
        <v/>
      </c>
      <c r="G758" s="5" t="str">
        <f aca="false">IF(IFERROR(SEARCH("mandareprivacy",'Rubrica_Briciole-POSTA'!U758),"")&lt;&gt;"","x","")</f>
        <v/>
      </c>
    </row>
    <row r="759" customFormat="false" ht="13.8" hidden="true" customHeight="false" outlineLevel="0" collapsed="false">
      <c r="A759" s="5" t="str">
        <f aca="false">'Rubrica_Briciole-POSTA'!B759</f>
        <v>Parr. Natività di Maria Santissima</v>
      </c>
      <c r="B759" s="4" t="str">
        <f aca="false">IF('Rubrica_Briciole-POSTA'!M759="","",'Rubrica_Briciole-POSTA'!M759)</f>
        <v/>
      </c>
      <c r="C759" s="5" t="str">
        <f aca="false">CONCATENATE('Rubrica_Briciole-POSTA'!E759," ",'Rubrica_Briciole-POSTA'!F759)</f>
        <v>Via Castelvecchio 107</v>
      </c>
      <c r="D759" s="5" t="str">
        <f aca="false">CONCATENATE('Rubrica_Briciole-POSTA'!H759," ",'Rubrica_Briciole-POSTA'!I759," ",'Rubrica_Briciole-POSTA'!J759)</f>
        <v>47039 Savignano sul Rubicone FC</v>
      </c>
      <c r="E759" s="5" t="str">
        <f aca="false">IF(OR('Rubrica_Briciole-POSTA'!L759="IT",'Rubrica_Briciole-POSTA'!L759=""),"",IF('Rubrica_Briciole-POSTA'!L759="SM","Repubblica di San Marino",'Rubrica_Briciole-POSTA'!L759))</f>
        <v/>
      </c>
      <c r="F759" s="5" t="str">
        <f aca="false">IF(OR('Rubrica_Briciole-POSTA'!L759&lt;&gt;"IT",'Rubrica_Briciole-POSTA'!L759&lt;&gt;"SM"),E759,"")</f>
        <v/>
      </c>
      <c r="G759" s="5" t="str">
        <f aca="false">IF(IFERROR(SEARCH("mandareprivacy",'Rubrica_Briciole-POSTA'!U759),"")&lt;&gt;"","x","")</f>
        <v/>
      </c>
    </row>
    <row r="760" customFormat="false" ht="13.8" hidden="true" customHeight="false" outlineLevel="0" collapsed="false">
      <c r="A760" s="5" t="str">
        <f aca="false">'Rubrica_Briciole-POSTA'!B760</f>
        <v>Parr. Regina Pacis</v>
      </c>
      <c r="B760" s="4" t="str">
        <f aca="false">IF('Rubrica_Briciole-POSTA'!M760="","",'Rubrica_Briciole-POSTA'!M760)</f>
        <v/>
      </c>
      <c r="C760" s="5" t="str">
        <f aca="false">CONCATENATE('Rubrica_Briciole-POSTA'!E760," ",'Rubrica_Briciole-POSTA'!F760)</f>
        <v>Via Rovetta 20</v>
      </c>
      <c r="D760" s="5" t="str">
        <f aca="false">CONCATENATE('Rubrica_Briciole-POSTA'!H760," ",'Rubrica_Briciole-POSTA'!I760," ",'Rubrica_Briciole-POSTA'!J760)</f>
        <v>47923 Rimini RN</v>
      </c>
      <c r="E760" s="5" t="str">
        <f aca="false">IF(OR('Rubrica_Briciole-POSTA'!L760="IT",'Rubrica_Briciole-POSTA'!L760=""),"",IF('Rubrica_Briciole-POSTA'!L760="SM","Repubblica di San Marino",'Rubrica_Briciole-POSTA'!L760))</f>
        <v/>
      </c>
      <c r="F760" s="5" t="str">
        <f aca="false">IF(OR('Rubrica_Briciole-POSTA'!L760&lt;&gt;"IT",'Rubrica_Briciole-POSTA'!L760&lt;&gt;"SM"),E760,"")</f>
        <v/>
      </c>
      <c r="G760" s="5" t="str">
        <f aca="false">IF(IFERROR(SEARCH("mandareprivacy",'Rubrica_Briciole-POSTA'!U760),"")&lt;&gt;"","x","")</f>
        <v/>
      </c>
    </row>
    <row r="761" customFormat="false" ht="28.2" hidden="true" customHeight="false" outlineLevel="0" collapsed="false">
      <c r="A761" s="5" t="str">
        <f aca="false">'Rubrica_Briciole-POSTA'!B761</f>
        <v>Parr. S. Agata Martire</v>
      </c>
      <c r="B761" s="4" t="str">
        <f aca="false">IF('Rubrica_Briciole-POSTA'!M761="","",'Rubrica_Briciole-POSTA'!M761)</f>
        <v/>
      </c>
      <c r="C761" s="5" t="str">
        <f aca="false">CONCATENATE('Rubrica_Briciole-POSTA'!E761," ",'Rubrica_Briciole-POSTA'!F761)</f>
        <v>Via Santarcangiolese 2077</v>
      </c>
      <c r="D761" s="5" t="str">
        <f aca="false">CONCATENATE('Rubrica_Briciole-POSTA'!H761," ",'Rubrica_Briciole-POSTA'!I761," ",'Rubrica_Briciole-POSTA'!J761)</f>
        <v>47822 Santarcangelo di Romagna RN</v>
      </c>
      <c r="E761" s="5" t="str">
        <f aca="false">IF(OR('Rubrica_Briciole-POSTA'!L761="IT",'Rubrica_Briciole-POSTA'!L761=""),"",IF('Rubrica_Briciole-POSTA'!L761="SM","Repubblica di San Marino",'Rubrica_Briciole-POSTA'!L761))</f>
        <v/>
      </c>
      <c r="F761" s="5" t="str">
        <f aca="false">IF(OR('Rubrica_Briciole-POSTA'!L761&lt;&gt;"IT",'Rubrica_Briciole-POSTA'!L761&lt;&gt;"SM"),E761,"")</f>
        <v/>
      </c>
      <c r="G761" s="5" t="str">
        <f aca="false">IF(IFERROR(SEARCH("mandareprivacy",'Rubrica_Briciole-POSTA'!U761),"")&lt;&gt;"","x","")</f>
        <v/>
      </c>
    </row>
    <row r="762" customFormat="false" ht="28.2" hidden="true" customHeight="false" outlineLevel="0" collapsed="false">
      <c r="A762" s="5" t="str">
        <f aca="false">'Rubrica_Briciole-POSTA'!B762</f>
        <v>Parr. S. Agata V. e M.</v>
      </c>
      <c r="B762" s="4" t="str">
        <f aca="false">IF('Rubrica_Briciole-POSTA'!M762="","",'Rubrica_Briciole-POSTA'!M762)</f>
        <v/>
      </c>
      <c r="C762" s="5" t="str">
        <f aca="false">CONCATENATE('Rubrica_Briciole-POSTA'!E762," ",'Rubrica_Briciole-POSTA'!F762)</f>
        <v>Via la Riva 10</v>
      </c>
      <c r="D762" s="5" t="str">
        <f aca="false">CONCATENATE('Rubrica_Briciole-POSTA'!H762," ",'Rubrica_Briciole-POSTA'!I762," ",'Rubrica_Briciole-POSTA'!J762)</f>
        <v>47822 Santarcangelo di Romagna RN</v>
      </c>
      <c r="E762" s="5" t="str">
        <f aca="false">IF(OR('Rubrica_Briciole-POSTA'!L762="IT",'Rubrica_Briciole-POSTA'!L762=""),"",IF('Rubrica_Briciole-POSTA'!L762="SM","Repubblica di San Marino",'Rubrica_Briciole-POSTA'!L762))</f>
        <v/>
      </c>
      <c r="F762" s="5" t="str">
        <f aca="false">IF(OR('Rubrica_Briciole-POSTA'!L762&lt;&gt;"IT",'Rubrica_Briciole-POSTA'!L762&lt;&gt;"SM"),E762,"")</f>
        <v/>
      </c>
      <c r="G762" s="5" t="str">
        <f aca="false">IF(IFERROR(SEARCH("mandareprivacy",'Rubrica_Briciole-POSTA'!U762),"")&lt;&gt;"","x","")</f>
        <v/>
      </c>
    </row>
    <row r="763" customFormat="false" ht="13.8" hidden="true" customHeight="false" outlineLevel="0" collapsed="false">
      <c r="A763" s="5" t="str">
        <f aca="false">'Rubrica_Briciole-POSTA'!B763</f>
        <v>Parr. S. Agostino</v>
      </c>
      <c r="B763" s="4" t="str">
        <f aca="false">IF('Rubrica_Briciole-POSTA'!M763="","",'Rubrica_Briciole-POSTA'!M763)</f>
        <v/>
      </c>
      <c r="C763" s="5" t="str">
        <f aca="false">CONCATENATE('Rubrica_Briciole-POSTA'!E763," ",'Rubrica_Briciole-POSTA'!F763)</f>
        <v>Via Isotta 1</v>
      </c>
      <c r="D763" s="5" t="str">
        <f aca="false">CONCATENATE('Rubrica_Briciole-POSTA'!H763," ",'Rubrica_Briciole-POSTA'!I763," ",'Rubrica_Briciole-POSTA'!J763)</f>
        <v>47921 Rimini RN</v>
      </c>
      <c r="E763" s="5" t="str">
        <f aca="false">IF(OR('Rubrica_Briciole-POSTA'!L763="IT",'Rubrica_Briciole-POSTA'!L763=""),"",IF('Rubrica_Briciole-POSTA'!L763="SM","Repubblica di San Marino",'Rubrica_Briciole-POSTA'!L763))</f>
        <v/>
      </c>
      <c r="F763" s="5" t="str">
        <f aca="false">IF(OR('Rubrica_Briciole-POSTA'!L763&lt;&gt;"IT",'Rubrica_Briciole-POSTA'!L763&lt;&gt;"SM"),E763,"")</f>
        <v/>
      </c>
      <c r="G763" s="5" t="str">
        <f aca="false">IF(IFERROR(SEARCH("mandareprivacy",'Rubrica_Briciole-POSTA'!U763),"")&lt;&gt;"","x","")</f>
        <v/>
      </c>
    </row>
    <row r="764" customFormat="false" ht="13.8" hidden="true" customHeight="false" outlineLevel="0" collapsed="false">
      <c r="A764" s="5" t="str">
        <f aca="false">'Rubrica_Briciole-POSTA'!B764</f>
        <v>Parr. S. Andrea Apostolo</v>
      </c>
      <c r="B764" s="4" t="str">
        <f aca="false">IF('Rubrica_Briciole-POSTA'!M764="","",'Rubrica_Briciole-POSTA'!M764)</f>
        <v/>
      </c>
      <c r="C764" s="5" t="str">
        <f aca="false">CONCATENATE('Rubrica_Briciole-POSTA'!E764," ",'Rubrica_Briciole-POSTA'!F764)</f>
        <v>Via Roma 4</v>
      </c>
      <c r="D764" s="5" t="str">
        <f aca="false">CONCATENATE('Rubrica_Briciole-POSTA'!H764," ",'Rubrica_Briciole-POSTA'!I764," ",'Rubrica_Briciole-POSTA'!J764)</f>
        <v>47824 Poggio Torriana RN</v>
      </c>
      <c r="E764" s="5" t="str">
        <f aca="false">IF(OR('Rubrica_Briciole-POSTA'!L764="IT",'Rubrica_Briciole-POSTA'!L764=""),"",IF('Rubrica_Briciole-POSTA'!L764="SM","Repubblica di San Marino",'Rubrica_Briciole-POSTA'!L764))</f>
        <v/>
      </c>
      <c r="F764" s="5" t="str">
        <f aca="false">IF(OR('Rubrica_Briciole-POSTA'!L764&lt;&gt;"IT",'Rubrica_Briciole-POSTA'!L764&lt;&gt;"SM"),E764,"")</f>
        <v/>
      </c>
      <c r="G764" s="5" t="str">
        <f aca="false">IF(IFERROR(SEARCH("mandareprivacy",'Rubrica_Briciole-POSTA'!U764),"")&lt;&gt;"","x","")</f>
        <v/>
      </c>
    </row>
    <row r="765" customFormat="false" ht="13.8" hidden="true" customHeight="false" outlineLevel="0" collapsed="false">
      <c r="A765" s="5" t="str">
        <f aca="false">'Rubrica_Briciole-POSTA'!B765</f>
        <v>Parr. S. Andrea dell’Ausa (Crocifisso)</v>
      </c>
      <c r="B765" s="4" t="str">
        <f aca="false">IF('Rubrica_Briciole-POSTA'!M765="","",'Rubrica_Briciole-POSTA'!M765)</f>
        <v/>
      </c>
      <c r="C765" s="5" t="str">
        <f aca="false">CONCATENATE('Rubrica_Briciole-POSTA'!E765," ",'Rubrica_Briciole-POSTA'!F765)</f>
        <v>Via Crocifisso 17</v>
      </c>
      <c r="D765" s="5" t="str">
        <f aca="false">CONCATENATE('Rubrica_Briciole-POSTA'!H765," ",'Rubrica_Briciole-POSTA'!I765," ",'Rubrica_Briciole-POSTA'!J765)</f>
        <v>47923 Rimini RN</v>
      </c>
      <c r="E765" s="5" t="str">
        <f aca="false">IF(OR('Rubrica_Briciole-POSTA'!L765="IT",'Rubrica_Briciole-POSTA'!L765=""),"",IF('Rubrica_Briciole-POSTA'!L765="SM","Repubblica di San Marino",'Rubrica_Briciole-POSTA'!L765))</f>
        <v/>
      </c>
      <c r="F765" s="5" t="str">
        <f aca="false">IF(OR('Rubrica_Briciole-POSTA'!L765&lt;&gt;"IT",'Rubrica_Briciole-POSTA'!L765&lt;&gt;"SM"),E765,"")</f>
        <v/>
      </c>
      <c r="G765" s="5" t="str">
        <f aca="false">IF(IFERROR(SEARCH("mandareprivacy",'Rubrica_Briciole-POSTA'!U765),"")&lt;&gt;"","x","")</f>
        <v/>
      </c>
    </row>
    <row r="766" customFormat="false" ht="13.8" hidden="true" customHeight="false" outlineLevel="0" collapsed="false">
      <c r="A766" s="5" t="str">
        <f aca="false">'Rubrica_Briciole-POSTA'!B766</f>
        <v>Parr. S. Andrea in Besanigo</v>
      </c>
      <c r="B766" s="4" t="str">
        <f aca="false">IF('Rubrica_Briciole-POSTA'!M766="","",'Rubrica_Briciole-POSTA'!M766)</f>
        <v/>
      </c>
      <c r="C766" s="5" t="str">
        <f aca="false">CONCATENATE('Rubrica_Briciole-POSTA'!E766," ",'Rubrica_Briciole-POSTA'!F766)</f>
        <v>Via della Repubblica 39</v>
      </c>
      <c r="D766" s="5" t="str">
        <f aca="false">CONCATENATE('Rubrica_Briciole-POSTA'!H766," ",'Rubrica_Briciole-POSTA'!I766," ",'Rubrica_Briciole-POSTA'!J766)</f>
        <v>47853 Coriano RN</v>
      </c>
      <c r="E766" s="5" t="str">
        <f aca="false">IF(OR('Rubrica_Briciole-POSTA'!L766="IT",'Rubrica_Briciole-POSTA'!L766=""),"",IF('Rubrica_Briciole-POSTA'!L766="SM","Repubblica di San Marino",'Rubrica_Briciole-POSTA'!L766))</f>
        <v/>
      </c>
      <c r="F766" s="5" t="str">
        <f aca="false">IF(OR('Rubrica_Briciole-POSTA'!L766&lt;&gt;"IT",'Rubrica_Briciole-POSTA'!L766&lt;&gt;"SM"),E766,"")</f>
        <v/>
      </c>
      <c r="G766" s="5" t="str">
        <f aca="false">IF(IFERROR(SEARCH("mandareprivacy",'Rubrica_Briciole-POSTA'!U766),"")&lt;&gt;"","x","")</f>
        <v/>
      </c>
    </row>
    <row r="767" customFormat="false" ht="13.8" hidden="true" customHeight="false" outlineLevel="0" collapsed="false">
      <c r="A767" s="5" t="str">
        <f aca="false">'Rubrica_Briciole-POSTA'!B767</f>
        <v>Parr. S. Andrea in Casale</v>
      </c>
      <c r="B767" s="4" t="str">
        <f aca="false">IF('Rubrica_Briciole-POSTA'!M767="","",'Rubrica_Briciole-POSTA'!M767)</f>
        <v/>
      </c>
      <c r="C767" s="5" t="str">
        <f aca="false">CONCATENATE('Rubrica_Briciole-POSTA'!E767," ",'Rubrica_Briciole-POSTA'!F767)</f>
        <v>Via Croce 19</v>
      </c>
      <c r="D767" s="5" t="str">
        <f aca="false">CONCATENATE('Rubrica_Briciole-POSTA'!H767," ",'Rubrica_Briciole-POSTA'!I767," ",'Rubrica_Briciole-POSTA'!J767)</f>
        <v>47832 San Clemente RN</v>
      </c>
      <c r="E767" s="5" t="str">
        <f aca="false">IF(OR('Rubrica_Briciole-POSTA'!L767="IT",'Rubrica_Briciole-POSTA'!L767=""),"",IF('Rubrica_Briciole-POSTA'!L767="SM","Repubblica di San Marino",'Rubrica_Briciole-POSTA'!L767))</f>
        <v/>
      </c>
      <c r="F767" s="5" t="str">
        <f aca="false">IF(OR('Rubrica_Briciole-POSTA'!L767&lt;&gt;"IT",'Rubrica_Briciole-POSTA'!L767&lt;&gt;"SM"),E767,"")</f>
        <v/>
      </c>
      <c r="G767" s="5" t="str">
        <f aca="false">IF(IFERROR(SEARCH("mandareprivacy",'Rubrica_Briciole-POSTA'!U767),"")&lt;&gt;"","x","")</f>
        <v/>
      </c>
    </row>
    <row r="768" customFormat="false" ht="13.8" hidden="true" customHeight="false" outlineLevel="0" collapsed="false">
      <c r="A768" s="5" t="str">
        <f aca="false">'Rubrica_Briciole-POSTA'!B768</f>
        <v>Parr. S. Benedetto Padre d’Europa</v>
      </c>
      <c r="B768" s="4" t="str">
        <f aca="false">IF('Rubrica_Briciole-POSTA'!M768="","",'Rubrica_Briciole-POSTA'!M768)</f>
        <v/>
      </c>
      <c r="C768" s="5" t="str">
        <f aca="false">CONCATENATE('Rubrica_Briciole-POSTA'!E768," ",'Rubrica_Briciole-POSTA'!F768)</f>
        <v>Via Carpignola 100</v>
      </c>
      <c r="D768" s="5" t="str">
        <f aca="false">CONCATENATE('Rubrica_Briciole-POSTA'!H768," ",'Rubrica_Briciole-POSTA'!I768," ",'Rubrica_Briciole-POSTA'!J768)</f>
        <v>47841 Cattolica RN</v>
      </c>
      <c r="E768" s="5" t="str">
        <f aca="false">IF(OR('Rubrica_Briciole-POSTA'!L768="IT",'Rubrica_Briciole-POSTA'!L768=""),"",IF('Rubrica_Briciole-POSTA'!L768="SM","Repubblica di San Marino",'Rubrica_Briciole-POSTA'!L768))</f>
        <v/>
      </c>
      <c r="F768" s="5" t="str">
        <f aca="false">IF(OR('Rubrica_Briciole-POSTA'!L768&lt;&gt;"IT",'Rubrica_Briciole-POSTA'!L768&lt;&gt;"SM"),E768,"")</f>
        <v/>
      </c>
      <c r="G768" s="5" t="str">
        <f aca="false">IF(IFERROR(SEARCH("mandareprivacy",'Rubrica_Briciole-POSTA'!U768),"")&lt;&gt;"","x","")</f>
        <v/>
      </c>
    </row>
    <row r="769" customFormat="false" ht="13.8" hidden="true" customHeight="false" outlineLevel="0" collapsed="false">
      <c r="A769" s="5" t="str">
        <f aca="false">'Rubrica_Briciole-POSTA'!B769</f>
        <v>Parr. S. Biagio Vescovo</v>
      </c>
      <c r="B769" s="4" t="str">
        <f aca="false">IF('Rubrica_Briciole-POSTA'!M769="","",'Rubrica_Briciole-POSTA'!M769)</f>
        <v/>
      </c>
      <c r="C769" s="5" t="str">
        <f aca="false">CONCATENATE('Rubrica_Briciole-POSTA'!E769," ",'Rubrica_Briciole-POSTA'!F769)</f>
        <v>Via Garibaldi 30</v>
      </c>
      <c r="D769" s="5" t="str">
        <f aca="false">CONCATENATE('Rubrica_Briciole-POSTA'!H769," ",'Rubrica_Briciole-POSTA'!I769," ",'Rubrica_Briciole-POSTA'!J769)</f>
        <v>47020 Roncofreddo FC</v>
      </c>
      <c r="E769" s="5" t="str">
        <f aca="false">IF(OR('Rubrica_Briciole-POSTA'!L769="IT",'Rubrica_Briciole-POSTA'!L769=""),"",IF('Rubrica_Briciole-POSTA'!L769="SM","Repubblica di San Marino",'Rubrica_Briciole-POSTA'!L769))</f>
        <v/>
      </c>
      <c r="F769" s="5" t="str">
        <f aca="false">IF(OR('Rubrica_Briciole-POSTA'!L769&lt;&gt;"IT",'Rubrica_Briciole-POSTA'!L769&lt;&gt;"SM"),E769,"")</f>
        <v/>
      </c>
      <c r="G769" s="5" t="str">
        <f aca="false">IF(IFERROR(SEARCH("mandareprivacy",'Rubrica_Briciole-POSTA'!U769),"")&lt;&gt;"","x","")</f>
        <v/>
      </c>
    </row>
    <row r="770" customFormat="false" ht="13.8" hidden="true" customHeight="false" outlineLevel="0" collapsed="false">
      <c r="A770" s="5" t="str">
        <f aca="false">'Rubrica_Briciole-POSTA'!B770</f>
        <v>Parr. S. Clemente</v>
      </c>
      <c r="B770" s="4" t="str">
        <f aca="false">IF('Rubrica_Briciole-POSTA'!M770="","",'Rubrica_Briciole-POSTA'!M770)</f>
        <v/>
      </c>
      <c r="C770" s="5" t="str">
        <f aca="false">CONCATENATE('Rubrica_Briciole-POSTA'!E770," ",'Rubrica_Briciole-POSTA'!F770)</f>
        <v>Piazza Mazzini 1</v>
      </c>
      <c r="D770" s="5" t="str">
        <f aca="false">CONCATENATE('Rubrica_Briciole-POSTA'!H770," ",'Rubrica_Briciole-POSTA'!I770," ",'Rubrica_Briciole-POSTA'!J770)</f>
        <v>47832 San Clemente RN</v>
      </c>
      <c r="E770" s="5" t="str">
        <f aca="false">IF(OR('Rubrica_Briciole-POSTA'!L770="IT",'Rubrica_Briciole-POSTA'!L770=""),"",IF('Rubrica_Briciole-POSTA'!L770="SM","Repubblica di San Marino",'Rubrica_Briciole-POSTA'!L770))</f>
        <v/>
      </c>
      <c r="F770" s="5" t="str">
        <f aca="false">IF(OR('Rubrica_Briciole-POSTA'!L770&lt;&gt;"IT",'Rubrica_Briciole-POSTA'!L770&lt;&gt;"SM"),E770,"")</f>
        <v/>
      </c>
      <c r="G770" s="5" t="str">
        <f aca="false">IF(IFERROR(SEARCH("mandareprivacy",'Rubrica_Briciole-POSTA'!U770),"")&lt;&gt;"","x","")</f>
        <v/>
      </c>
    </row>
    <row r="771" customFormat="false" ht="13.8" hidden="true" customHeight="false" outlineLevel="0" collapsed="false">
      <c r="A771" s="5" t="str">
        <f aca="false">'Rubrica_Briciole-POSTA'!B771</f>
        <v>Parr. S. Colomba</v>
      </c>
      <c r="B771" s="4" t="str">
        <f aca="false">IF('Rubrica_Briciole-POSTA'!M771="","",'Rubrica_Briciole-POSTA'!M771)</f>
        <v/>
      </c>
      <c r="C771" s="5" t="str">
        <f aca="false">CONCATENATE('Rubrica_Briciole-POSTA'!E771," ",'Rubrica_Briciole-POSTA'!F771)</f>
        <v>Via Provinciale Onferno 81</v>
      </c>
      <c r="D771" s="5" t="str">
        <f aca="false">CONCATENATE('Rubrica_Briciole-POSTA'!H771," ",'Rubrica_Briciole-POSTA'!I771," ",'Rubrica_Briciole-POSTA'!J771)</f>
        <v>47855 Gemmano RN</v>
      </c>
      <c r="E771" s="5" t="str">
        <f aca="false">IF(OR('Rubrica_Briciole-POSTA'!L771="IT",'Rubrica_Briciole-POSTA'!L771=""),"",IF('Rubrica_Briciole-POSTA'!L771="SM","Repubblica di San Marino",'Rubrica_Briciole-POSTA'!L771))</f>
        <v/>
      </c>
      <c r="F771" s="5" t="str">
        <f aca="false">IF(OR('Rubrica_Briciole-POSTA'!L771&lt;&gt;"IT",'Rubrica_Briciole-POSTA'!L771&lt;&gt;"SM"),E771,"")</f>
        <v/>
      </c>
      <c r="G771" s="5" t="str">
        <f aca="false">IF(IFERROR(SEARCH("mandareprivacy",'Rubrica_Briciole-POSTA'!U771),"")&lt;&gt;"","x","")</f>
        <v/>
      </c>
    </row>
    <row r="772" customFormat="false" ht="13.8" hidden="true" customHeight="false" outlineLevel="0" collapsed="false">
      <c r="A772" s="5" t="str">
        <f aca="false">'Rubrica_Briciole-POSTA'!B772</f>
        <v>Parr. S. Cristoforo</v>
      </c>
      <c r="B772" s="4" t="str">
        <f aca="false">IF('Rubrica_Briciole-POSTA'!M772="","",'Rubrica_Briciole-POSTA'!M772)</f>
        <v/>
      </c>
      <c r="C772" s="5" t="str">
        <f aca="false">CONCATENATE('Rubrica_Briciole-POSTA'!E772," ",'Rubrica_Briciole-POSTA'!F772)</f>
        <v>Via Roma 121</v>
      </c>
      <c r="D772" s="5" t="str">
        <f aca="false">CONCATENATE('Rubrica_Briciole-POSTA'!H772," ",'Rubrica_Briciole-POSTA'!I772," ",'Rubrica_Briciole-POSTA'!J772)</f>
        <v>47030 Borghi FC</v>
      </c>
      <c r="E772" s="5" t="str">
        <f aca="false">IF(OR('Rubrica_Briciole-POSTA'!L772="IT",'Rubrica_Briciole-POSTA'!L772=""),"",IF('Rubrica_Briciole-POSTA'!L772="SM","Repubblica di San Marino",'Rubrica_Briciole-POSTA'!L772))</f>
        <v/>
      </c>
      <c r="F772" s="5" t="str">
        <f aca="false">IF(OR('Rubrica_Briciole-POSTA'!L772&lt;&gt;"IT",'Rubrica_Briciole-POSTA'!L772&lt;&gt;"SM"),E772,"")</f>
        <v/>
      </c>
      <c r="G772" s="5" t="str">
        <f aca="false">IF(IFERROR(SEARCH("mandareprivacy",'Rubrica_Briciole-POSTA'!U772),"")&lt;&gt;"","x","")</f>
        <v/>
      </c>
    </row>
    <row r="773" customFormat="false" ht="28.2" hidden="true" customHeight="false" outlineLevel="0" collapsed="false">
      <c r="A773" s="5" t="str">
        <f aca="false">'Rubrica_Briciole-POSTA'!B773</f>
        <v>Parr. S. Croce</v>
      </c>
      <c r="B773" s="4" t="str">
        <f aca="false">IF('Rubrica_Briciole-POSTA'!M773="","",'Rubrica_Briciole-POSTA'!M773)</f>
        <v/>
      </c>
      <c r="C773" s="5" t="str">
        <f aca="false">CONCATENATE('Rubrica_Briciole-POSTA'!E773," ",'Rubrica_Briciole-POSTA'!F773)</f>
        <v>Piazza Chiesa Pianventena 7</v>
      </c>
      <c r="D773" s="5" t="str">
        <f aca="false">CONCATENATE('Rubrica_Briciole-POSTA'!H773," ",'Rubrica_Briciole-POSTA'!I773," ",'Rubrica_Briciole-POSTA'!J773)</f>
        <v>47842 SAN GIOVANNI IN MARIGNANO RN</v>
      </c>
      <c r="E773" s="5" t="str">
        <f aca="false">IF(OR('Rubrica_Briciole-POSTA'!L773="IT",'Rubrica_Briciole-POSTA'!L773=""),"",IF('Rubrica_Briciole-POSTA'!L773="SM","Repubblica di San Marino",'Rubrica_Briciole-POSTA'!L773))</f>
        <v/>
      </c>
      <c r="F773" s="5" t="str">
        <f aca="false">IF(OR('Rubrica_Briciole-POSTA'!L773&lt;&gt;"IT",'Rubrica_Briciole-POSTA'!L773&lt;&gt;"SM"),E773,"")</f>
        <v/>
      </c>
      <c r="G773" s="5" t="str">
        <f aca="false">IF(IFERROR(SEARCH("mandareprivacy",'Rubrica_Briciole-POSTA'!U773),"")&lt;&gt;"","x","")</f>
        <v/>
      </c>
    </row>
    <row r="774" customFormat="false" ht="13.8" hidden="true" customHeight="false" outlineLevel="0" collapsed="false">
      <c r="A774" s="5" t="str">
        <f aca="false">'Rubrica_Briciole-POSTA'!B774</f>
        <v>Parr. S. Domenico Savio</v>
      </c>
      <c r="B774" s="4" t="str">
        <f aca="false">IF('Rubrica_Briciole-POSTA'!M774="","",'Rubrica_Briciole-POSTA'!M774)</f>
        <v/>
      </c>
      <c r="C774" s="5" t="str">
        <f aca="false">CONCATENATE('Rubrica_Briciole-POSTA'!E774," ",'Rubrica_Briciole-POSTA'!F774)</f>
        <v>Via Villagrande 35</v>
      </c>
      <c r="D774" s="5" t="str">
        <f aca="false">CONCATENATE('Rubrica_Briciole-POSTA'!H774," ",'Rubrica_Briciole-POSTA'!I774," ",'Rubrica_Briciole-POSTA'!J774)</f>
        <v>47922 Rimini RN</v>
      </c>
      <c r="E774" s="5" t="str">
        <f aca="false">IF(OR('Rubrica_Briciole-POSTA'!L774="IT",'Rubrica_Briciole-POSTA'!L774=""),"",IF('Rubrica_Briciole-POSTA'!L774="SM","Repubblica di San Marino",'Rubrica_Briciole-POSTA'!L774))</f>
        <v/>
      </c>
      <c r="F774" s="5" t="str">
        <f aca="false">IF(OR('Rubrica_Briciole-POSTA'!L774&lt;&gt;"IT",'Rubrica_Briciole-POSTA'!L774&lt;&gt;"SM"),E774,"")</f>
        <v/>
      </c>
      <c r="G774" s="5" t="str">
        <f aca="false">IF(IFERROR(SEARCH("mandareprivacy",'Rubrica_Briciole-POSTA'!U774),"")&lt;&gt;"","x","")</f>
        <v/>
      </c>
    </row>
    <row r="775" customFormat="false" ht="28.2" hidden="true" customHeight="false" outlineLevel="0" collapsed="false">
      <c r="A775" s="5" t="str">
        <f aca="false">'Rubrica_Briciole-POSTA'!B775</f>
        <v>Parr. S. Ermete</v>
      </c>
      <c r="B775" s="4" t="str">
        <f aca="false">IF('Rubrica_Briciole-POSTA'!M775="","",'Rubrica_Briciole-POSTA'!M775)</f>
        <v/>
      </c>
      <c r="C775" s="5" t="str">
        <f aca="false">CONCATENATE('Rubrica_Briciole-POSTA'!E775," ",'Rubrica_Briciole-POSTA'!F775)</f>
        <v>Via Casale 1220</v>
      </c>
      <c r="D775" s="5" t="str">
        <f aca="false">CONCATENATE('Rubrica_Briciole-POSTA'!H775," ",'Rubrica_Briciole-POSTA'!I775," ",'Rubrica_Briciole-POSTA'!J775)</f>
        <v>47822 Santarcangelo di Romagna RN</v>
      </c>
      <c r="E775" s="5" t="str">
        <f aca="false">IF(OR('Rubrica_Briciole-POSTA'!L775="IT",'Rubrica_Briciole-POSTA'!L775=""),"",IF('Rubrica_Briciole-POSTA'!L775="SM","Repubblica di San Marino",'Rubrica_Briciole-POSTA'!L775))</f>
        <v/>
      </c>
      <c r="F775" s="5" t="str">
        <f aca="false">IF(OR('Rubrica_Briciole-POSTA'!L775&lt;&gt;"IT",'Rubrica_Briciole-POSTA'!L775&lt;&gt;"SM"),E775,"")</f>
        <v/>
      </c>
      <c r="G775" s="5" t="str">
        <f aca="false">IF(IFERROR(SEARCH("mandareprivacy",'Rubrica_Briciole-POSTA'!U775),"")&lt;&gt;"","x","")</f>
        <v/>
      </c>
    </row>
    <row r="776" customFormat="false" ht="13.8" hidden="true" customHeight="false" outlineLevel="0" collapsed="false">
      <c r="A776" s="5" t="str">
        <f aca="false">'Rubrica_Briciole-POSTA'!B776</f>
        <v>Parr. S. Fortunato</v>
      </c>
      <c r="B776" s="4" t="str">
        <f aca="false">IF('Rubrica_Briciole-POSTA'!M776="","",'Rubrica_Briciole-POSTA'!M776)</f>
        <v/>
      </c>
      <c r="C776" s="5" t="str">
        <f aca="false">CONCATENATE('Rubrica_Briciole-POSTA'!E776," ",'Rubrica_Briciole-POSTA'!F776)</f>
        <v>Via Covignano 257</v>
      </c>
      <c r="D776" s="5" t="str">
        <f aca="false">CONCATENATE('Rubrica_Briciole-POSTA'!H776," ",'Rubrica_Briciole-POSTA'!I776," ",'Rubrica_Briciole-POSTA'!J776)</f>
        <v>47923 Rimini RN</v>
      </c>
      <c r="E776" s="5" t="str">
        <f aca="false">IF(OR('Rubrica_Briciole-POSTA'!L776="IT",'Rubrica_Briciole-POSTA'!L776=""),"",IF('Rubrica_Briciole-POSTA'!L776="SM","Repubblica di San Marino",'Rubrica_Briciole-POSTA'!L776))</f>
        <v/>
      </c>
      <c r="F776" s="5" t="str">
        <f aca="false">IF(OR('Rubrica_Briciole-POSTA'!L776&lt;&gt;"IT",'Rubrica_Briciole-POSTA'!L776&lt;&gt;"SM"),E776,"")</f>
        <v/>
      </c>
      <c r="G776" s="5" t="str">
        <f aca="false">IF(IFERROR(SEARCH("mandareprivacy",'Rubrica_Briciole-POSTA'!U776),"")&lt;&gt;"","x","")</f>
        <v/>
      </c>
    </row>
    <row r="777" customFormat="false" ht="13.8" hidden="true" customHeight="false" outlineLevel="0" collapsed="false">
      <c r="A777" s="5" t="str">
        <f aca="false">'Rubrica_Briciole-POSTA'!B777</f>
        <v>Parr. S. Gaudenzo</v>
      </c>
      <c r="B777" s="4" t="str">
        <f aca="false">IF('Rubrica_Briciole-POSTA'!M777="","",'Rubrica_Briciole-POSTA'!M777)</f>
        <v/>
      </c>
      <c r="C777" s="5" t="str">
        <f aca="false">CONCATENATE('Rubrica_Briciole-POSTA'!E777," ",'Rubrica_Briciole-POSTA'!F777)</f>
        <v>P.za Mazzini 22</v>
      </c>
      <c r="D777" s="5" t="str">
        <f aca="false">CONCATENATE('Rubrica_Briciole-POSTA'!H777," ",'Rubrica_Briciole-POSTA'!I777," ",'Rubrica_Briciole-POSTA'!J777)</f>
        <v>47923 Rimini RN</v>
      </c>
      <c r="E777" s="5" t="str">
        <f aca="false">IF(OR('Rubrica_Briciole-POSTA'!L777="IT",'Rubrica_Briciole-POSTA'!L777=""),"",IF('Rubrica_Briciole-POSTA'!L777="SM","Repubblica di San Marino",'Rubrica_Briciole-POSTA'!L777))</f>
        <v/>
      </c>
      <c r="F777" s="5" t="str">
        <f aca="false">IF(OR('Rubrica_Briciole-POSTA'!L777&lt;&gt;"IT",'Rubrica_Briciole-POSTA'!L777&lt;&gt;"SM"),E777,"")</f>
        <v/>
      </c>
      <c r="G777" s="5" t="str">
        <f aca="false">IF(IFERROR(SEARCH("mandareprivacy",'Rubrica_Briciole-POSTA'!U777),"")&lt;&gt;"","x","")</f>
        <v/>
      </c>
    </row>
    <row r="778" customFormat="false" ht="28.2" hidden="true" customHeight="false" outlineLevel="0" collapsed="false">
      <c r="A778" s="5" t="str">
        <f aca="false">'Rubrica_Briciole-POSTA'!B778</f>
        <v>Parr. S. Giorgio</v>
      </c>
      <c r="B778" s="4" t="str">
        <f aca="false">IF('Rubrica_Briciole-POSTA'!M778="","",'Rubrica_Briciole-POSTA'!M778)</f>
        <v/>
      </c>
      <c r="C778" s="5" t="str">
        <f aca="false">CONCATENATE('Rubrica_Briciole-POSTA'!E778," ",'Rubrica_Briciole-POSTA'!F778)</f>
        <v>Via Valle Avellana 1</v>
      </c>
      <c r="D778" s="5" t="str">
        <f aca="false">CONCATENATE('Rubrica_Briciole-POSTA'!H778," ",'Rubrica_Briciole-POSTA'!I778," ",'Rubrica_Briciole-POSTA'!J778)</f>
        <v>61028 SASSOCORVARO AUDITORE PU</v>
      </c>
      <c r="E778" s="5" t="str">
        <f aca="false">IF(OR('Rubrica_Briciole-POSTA'!L778="IT",'Rubrica_Briciole-POSTA'!L778=""),"",IF('Rubrica_Briciole-POSTA'!L778="SM","Repubblica di San Marino",'Rubrica_Briciole-POSTA'!L778))</f>
        <v/>
      </c>
      <c r="F778" s="5" t="str">
        <f aca="false">IF(OR('Rubrica_Briciole-POSTA'!L778&lt;&gt;"IT",'Rubrica_Briciole-POSTA'!L778&lt;&gt;"SM"),E778,"")</f>
        <v/>
      </c>
      <c r="G778" s="5" t="str">
        <f aca="false">IF(IFERROR(SEARCH("mandareprivacy",'Rubrica_Briciole-POSTA'!U778),"")&lt;&gt;"","x","")</f>
        <v/>
      </c>
    </row>
    <row r="779" customFormat="false" ht="13.8" hidden="true" customHeight="false" outlineLevel="0" collapsed="false">
      <c r="A779" s="5" t="str">
        <f aca="false">'Rubrica_Briciole-POSTA'!B779</f>
        <v>Parr. S. Giovanni Battista</v>
      </c>
      <c r="B779" s="4" t="str">
        <f aca="false">IF('Rubrica_Briciole-POSTA'!M779="","",'Rubrica_Briciole-POSTA'!M779)</f>
        <v/>
      </c>
      <c r="C779" s="5" t="str">
        <f aca="false">CONCATENATE('Rubrica_Briciole-POSTA'!E779," ",'Rubrica_Briciole-POSTA'!F779)</f>
        <v>Via XX Settembre 87</v>
      </c>
      <c r="D779" s="5" t="str">
        <f aca="false">CONCATENATE('Rubrica_Briciole-POSTA'!H779," ",'Rubrica_Briciole-POSTA'!I779," ",'Rubrica_Briciole-POSTA'!J779)</f>
        <v>47923 Rimini RN</v>
      </c>
      <c r="E779" s="5" t="str">
        <f aca="false">IF(OR('Rubrica_Briciole-POSTA'!L779="IT",'Rubrica_Briciole-POSTA'!L779=""),"",IF('Rubrica_Briciole-POSTA'!L779="SM","Repubblica di San Marino",'Rubrica_Briciole-POSTA'!L779))</f>
        <v/>
      </c>
      <c r="F779" s="5" t="str">
        <f aca="false">IF(OR('Rubrica_Briciole-POSTA'!L779&lt;&gt;"IT",'Rubrica_Briciole-POSTA'!L779&lt;&gt;"SM"),E779,"")</f>
        <v/>
      </c>
      <c r="G779" s="5" t="str">
        <f aca="false">IF(IFERROR(SEARCH("mandareprivacy",'Rubrica_Briciole-POSTA'!U779),"")&lt;&gt;"","x","")</f>
        <v/>
      </c>
    </row>
    <row r="780" customFormat="false" ht="13.8" hidden="true" customHeight="false" outlineLevel="0" collapsed="false">
      <c r="A780" s="5" t="str">
        <f aca="false">'Rubrica_Briciole-POSTA'!B780</f>
        <v>Parr. S. Giovanni Evangelista</v>
      </c>
      <c r="B780" s="4" t="str">
        <f aca="false">IF('Rubrica_Briciole-POSTA'!M780="","",'Rubrica_Briciole-POSTA'!M780)</f>
        <v/>
      </c>
      <c r="C780" s="5" t="str">
        <f aca="false">CONCATENATE('Rubrica_Briciole-POSTA'!E780," ",'Rubrica_Briciole-POSTA'!F780)</f>
        <v>Via Flaminia Conca 97</v>
      </c>
      <c r="D780" s="5" t="str">
        <f aca="false">CONCATENATE('Rubrica_Briciole-POSTA'!H780," ",'Rubrica_Briciole-POSTA'!I780," ",'Rubrica_Briciole-POSTA'!J780)</f>
        <v>47853 Coriano RN</v>
      </c>
      <c r="E780" s="5" t="str">
        <f aca="false">IF(OR('Rubrica_Briciole-POSTA'!L780="IT",'Rubrica_Briciole-POSTA'!L780=""),"",IF('Rubrica_Briciole-POSTA'!L780="SM","Repubblica di San Marino",'Rubrica_Briciole-POSTA'!L780))</f>
        <v/>
      </c>
      <c r="F780" s="5" t="str">
        <f aca="false">IF(OR('Rubrica_Briciole-POSTA'!L780&lt;&gt;"IT",'Rubrica_Briciole-POSTA'!L780&lt;&gt;"SM"),E780,"")</f>
        <v/>
      </c>
      <c r="G780" s="5" t="str">
        <f aca="false">IF(IFERROR(SEARCH("mandareprivacy",'Rubrica_Briciole-POSTA'!U780),"")&lt;&gt;"","x","")</f>
        <v/>
      </c>
    </row>
    <row r="781" customFormat="false" ht="13.8" hidden="true" customHeight="false" outlineLevel="0" collapsed="false">
      <c r="A781" s="5" t="str">
        <f aca="false">'Rubrica_Briciole-POSTA'!B781</f>
        <v>Parr. S. Giovanni in Compito</v>
      </c>
      <c r="B781" s="4" t="str">
        <f aca="false">IF('Rubrica_Briciole-POSTA'!M781="","",'Rubrica_Briciole-POSTA'!M781)</f>
        <v/>
      </c>
      <c r="C781" s="5" t="str">
        <f aca="false">CONCATENATE('Rubrica_Briciole-POSTA'!E781," ",'Rubrica_Briciole-POSTA'!F781)</f>
        <v>Via San Giovanni 5</v>
      </c>
      <c r="D781" s="5" t="str">
        <f aca="false">CONCATENATE('Rubrica_Briciole-POSTA'!H781," ",'Rubrica_Briciole-POSTA'!I781," ",'Rubrica_Briciole-POSTA'!J781)</f>
        <v>47039 Savignano sul Rubicone FC</v>
      </c>
      <c r="E781" s="5" t="str">
        <f aca="false">IF(OR('Rubrica_Briciole-POSTA'!L781="IT",'Rubrica_Briciole-POSTA'!L781=""),"",IF('Rubrica_Briciole-POSTA'!L781="SM","Repubblica di San Marino",'Rubrica_Briciole-POSTA'!L781))</f>
        <v/>
      </c>
      <c r="F781" s="5" t="str">
        <f aca="false">IF(OR('Rubrica_Briciole-POSTA'!L781&lt;&gt;"IT",'Rubrica_Briciole-POSTA'!L781&lt;&gt;"SM"),E781,"")</f>
        <v/>
      </c>
      <c r="G781" s="5" t="str">
        <f aca="false">IF(IFERROR(SEARCH("mandareprivacy",'Rubrica_Briciole-POSTA'!U781),"")&lt;&gt;"","x","")</f>
        <v/>
      </c>
    </row>
    <row r="782" customFormat="false" ht="13.8" hidden="true" customHeight="false" outlineLevel="0" collapsed="false">
      <c r="A782" s="5" t="str">
        <f aca="false">'Rubrica_Briciole-POSTA'!B782</f>
        <v>Parr. S. Giovanni in Galilea</v>
      </c>
      <c r="B782" s="4" t="str">
        <f aca="false">IF('Rubrica_Briciole-POSTA'!M782="","",'Rubrica_Briciole-POSTA'!M782)</f>
        <v/>
      </c>
      <c r="C782" s="5" t="str">
        <f aca="false">CONCATENATE('Rubrica_Briciole-POSTA'!E782," ",'Rubrica_Briciole-POSTA'!F782)</f>
        <v>Via Matteotti 13</v>
      </c>
      <c r="D782" s="5" t="str">
        <f aca="false">CONCATENATE('Rubrica_Briciole-POSTA'!H782," ",'Rubrica_Briciole-POSTA'!I782," ",'Rubrica_Briciole-POSTA'!J782)</f>
        <v>47030 Borghi FC</v>
      </c>
      <c r="E782" s="5" t="str">
        <f aca="false">IF(OR('Rubrica_Briciole-POSTA'!L782="IT",'Rubrica_Briciole-POSTA'!L782=""),"",IF('Rubrica_Briciole-POSTA'!L782="SM","Repubblica di San Marino",'Rubrica_Briciole-POSTA'!L782))</f>
        <v/>
      </c>
      <c r="F782" s="5" t="str">
        <f aca="false">IF(OR('Rubrica_Briciole-POSTA'!L782&lt;&gt;"IT",'Rubrica_Briciole-POSTA'!L782&lt;&gt;"SM"),E782,"")</f>
        <v/>
      </c>
      <c r="G782" s="5" t="str">
        <f aca="false">IF(IFERROR(SEARCH("mandareprivacy",'Rubrica_Briciole-POSTA'!U782),"")&lt;&gt;"","x","")</f>
        <v/>
      </c>
    </row>
    <row r="783" customFormat="false" ht="13.8" hidden="true" customHeight="false" outlineLevel="0" collapsed="false">
      <c r="A783" s="5" t="str">
        <f aca="false">'Rubrica_Briciole-POSTA'!B783</f>
        <v>Parr. S. Girolamo</v>
      </c>
      <c r="B783" s="4" t="str">
        <f aca="false">IF('Rubrica_Briciole-POSTA'!M783="","",'Rubrica_Briciole-POSTA'!M783)</f>
        <v/>
      </c>
      <c r="C783" s="5" t="str">
        <f aca="false">CONCATENATE('Rubrica_Briciole-POSTA'!E783," ",'Rubrica_Briciole-POSTA'!F783)</f>
        <v>Viale Principe Amedeo 65</v>
      </c>
      <c r="D783" s="5" t="str">
        <f aca="false">CONCATENATE('Rubrica_Briciole-POSTA'!H783," ",'Rubrica_Briciole-POSTA'!I783," ",'Rubrica_Briciole-POSTA'!J783)</f>
        <v>47921 Rimini RN</v>
      </c>
      <c r="E783" s="5" t="str">
        <f aca="false">IF(OR('Rubrica_Briciole-POSTA'!L783="IT",'Rubrica_Briciole-POSTA'!L783=""),"",IF('Rubrica_Briciole-POSTA'!L783="SM","Repubblica di San Marino",'Rubrica_Briciole-POSTA'!L783))</f>
        <v/>
      </c>
      <c r="F783" s="5" t="str">
        <f aca="false">IF(OR('Rubrica_Briciole-POSTA'!L783&lt;&gt;"IT",'Rubrica_Briciole-POSTA'!L783&lt;&gt;"SM"),E783,"")</f>
        <v/>
      </c>
      <c r="G783" s="5" t="str">
        <f aca="false">IF(IFERROR(SEARCH("mandareprivacy",'Rubrica_Briciole-POSTA'!U783),"")&lt;&gt;"","x","")</f>
        <v/>
      </c>
    </row>
    <row r="784" customFormat="false" ht="28.2" hidden="true" customHeight="false" outlineLevel="0" collapsed="false">
      <c r="A784" s="5" t="str">
        <f aca="false">'Rubrica_Briciole-POSTA'!B784</f>
        <v>Parr. S. Giuliano Martire e Parr. S.Maria Maddalena</v>
      </c>
      <c r="B784" s="4" t="str">
        <f aca="false">IF('Rubrica_Briciole-POSTA'!M784="","",'Rubrica_Briciole-POSTA'!M784)</f>
        <v/>
      </c>
      <c r="C784" s="5" t="str">
        <f aca="false">CONCATENATE('Rubrica_Briciole-POSTA'!E784," ",'Rubrica_Briciole-POSTA'!F784)</f>
        <v>Via S.Giuliano 16</v>
      </c>
      <c r="D784" s="5" t="str">
        <f aca="false">CONCATENATE('Rubrica_Briciole-POSTA'!H784," ",'Rubrica_Briciole-POSTA'!I784," ",'Rubrica_Briciole-POSTA'!J784)</f>
        <v>47921 Rimini RN</v>
      </c>
      <c r="E784" s="5" t="str">
        <f aca="false">IF(OR('Rubrica_Briciole-POSTA'!L784="IT",'Rubrica_Briciole-POSTA'!L784=""),"",IF('Rubrica_Briciole-POSTA'!L784="SM","Repubblica di San Marino",'Rubrica_Briciole-POSTA'!L784))</f>
        <v/>
      </c>
      <c r="F784" s="5" t="str">
        <f aca="false">IF(OR('Rubrica_Briciole-POSTA'!L784&lt;&gt;"IT",'Rubrica_Briciole-POSTA'!L784&lt;&gt;"SM"),E784,"")</f>
        <v/>
      </c>
      <c r="G784" s="5" t="str">
        <f aca="false">IF(IFERROR(SEARCH("mandareprivacy",'Rubrica_Briciole-POSTA'!U784),"")&lt;&gt;"","x","")</f>
        <v/>
      </c>
    </row>
    <row r="785" customFormat="false" ht="13.8" hidden="true" customHeight="false" outlineLevel="0" collapsed="false">
      <c r="A785" s="5" t="str">
        <f aca="false">'Rubrica_Briciole-POSTA'!B785</f>
        <v>Parr. S. Giuseppe al Porto</v>
      </c>
      <c r="B785" s="4" t="str">
        <f aca="false">IF('Rubrica_Briciole-POSTA'!M785="","",'Rubrica_Briciole-POSTA'!M785)</f>
        <v/>
      </c>
      <c r="C785" s="5" t="str">
        <f aca="false">CONCATENATE('Rubrica_Briciole-POSTA'!E785," ",'Rubrica_Briciole-POSTA'!F785)</f>
        <v>Via Brandolino 18</v>
      </c>
      <c r="D785" s="5" t="str">
        <f aca="false">CONCATENATE('Rubrica_Briciole-POSTA'!H785," ",'Rubrica_Briciole-POSTA'!I785," ",'Rubrica_Briciole-POSTA'!J785)</f>
        <v>47921 Rimini RN</v>
      </c>
      <c r="E785" s="5" t="str">
        <f aca="false">IF(OR('Rubrica_Briciole-POSTA'!L785="IT",'Rubrica_Briciole-POSTA'!L785=""),"",IF('Rubrica_Briciole-POSTA'!L785="SM","Repubblica di San Marino",'Rubrica_Briciole-POSTA'!L785))</f>
        <v/>
      </c>
      <c r="F785" s="5" t="str">
        <f aca="false">IF(OR('Rubrica_Briciole-POSTA'!L785&lt;&gt;"IT",'Rubrica_Briciole-POSTA'!L785&lt;&gt;"SM"),E785,"")</f>
        <v/>
      </c>
      <c r="G785" s="5" t="str">
        <f aca="false">IF(IFERROR(SEARCH("mandareprivacy",'Rubrica_Briciole-POSTA'!U785),"")&lt;&gt;"","x","")</f>
        <v/>
      </c>
    </row>
    <row r="786" customFormat="false" ht="13.8" hidden="true" customHeight="false" outlineLevel="0" collapsed="false">
      <c r="A786" s="5" t="str">
        <f aca="false">'Rubrica_Briciole-POSTA'!B786</f>
        <v>Parr. S. Giustina</v>
      </c>
      <c r="B786" s="4" t="str">
        <f aca="false">IF('Rubrica_Briciole-POSTA'!M786="","",'Rubrica_Briciole-POSTA'!M786)</f>
        <v/>
      </c>
      <c r="C786" s="5" t="str">
        <f aca="false">CONCATENATE('Rubrica_Briciole-POSTA'!E786," ",'Rubrica_Briciole-POSTA'!F786)</f>
        <v>Via Emilia 367</v>
      </c>
      <c r="D786" s="5" t="str">
        <f aca="false">CONCATENATE('Rubrica_Briciole-POSTA'!H786," ",'Rubrica_Briciole-POSTA'!I786," ",'Rubrica_Briciole-POSTA'!J786)</f>
        <v>47922 Rimini RN</v>
      </c>
      <c r="E786" s="5" t="str">
        <f aca="false">IF(OR('Rubrica_Briciole-POSTA'!L786="IT",'Rubrica_Briciole-POSTA'!L786=""),"",IF('Rubrica_Briciole-POSTA'!L786="SM","Repubblica di San Marino",'Rubrica_Briciole-POSTA'!L786))</f>
        <v/>
      </c>
      <c r="F786" s="5" t="str">
        <f aca="false">IF(OR('Rubrica_Briciole-POSTA'!L786&lt;&gt;"IT",'Rubrica_Briciole-POSTA'!L786&lt;&gt;"SM"),E786,"")</f>
        <v/>
      </c>
      <c r="G786" s="5" t="str">
        <f aca="false">IF(IFERROR(SEARCH("mandareprivacy",'Rubrica_Briciole-POSTA'!U786),"")&lt;&gt;"","x","")</f>
        <v/>
      </c>
    </row>
    <row r="787" customFormat="false" ht="13.8" hidden="true" customHeight="false" outlineLevel="0" collapsed="false">
      <c r="A787" s="5" t="str">
        <f aca="false">'Rubrica_Briciole-POSTA'!B787</f>
        <v>Parr. S. Innocenza V. e M.</v>
      </c>
      <c r="B787" s="4" t="str">
        <f aca="false">IF('Rubrica_Briciole-POSTA'!M787="","",'Rubrica_Briciole-POSTA'!M787)</f>
        <v/>
      </c>
      <c r="C787" s="5" t="str">
        <f aca="false">CONCATENATE('Rubrica_Briciole-POSTA'!E787," ",'Rubrica_Briciole-POSTA'!F787)</f>
        <v>Via Chiesa 3</v>
      </c>
      <c r="D787" s="5" t="str">
        <f aca="false">CONCATENATE('Rubrica_Briciole-POSTA'!H787," ",'Rubrica_Briciole-POSTA'!I787," ",'Rubrica_Briciole-POSTA'!J787)</f>
        <v>47853 Coriano RN</v>
      </c>
      <c r="E787" s="5" t="str">
        <f aca="false">IF(OR('Rubrica_Briciole-POSTA'!L787="IT",'Rubrica_Briciole-POSTA'!L787=""),"",IF('Rubrica_Briciole-POSTA'!L787="SM","Repubblica di San Marino",'Rubrica_Briciole-POSTA'!L787))</f>
        <v/>
      </c>
      <c r="F787" s="5" t="str">
        <f aca="false">IF(OR('Rubrica_Briciole-POSTA'!L787&lt;&gt;"IT",'Rubrica_Briciole-POSTA'!L787&lt;&gt;"SM"),E787,"")</f>
        <v/>
      </c>
      <c r="G787" s="5" t="str">
        <f aca="false">IF(IFERROR(SEARCH("mandareprivacy",'Rubrica_Briciole-POSTA'!U787),"")&lt;&gt;"","x","")</f>
        <v/>
      </c>
    </row>
    <row r="788" customFormat="false" ht="13.8" hidden="true" customHeight="false" outlineLevel="0" collapsed="false">
      <c r="A788" s="5" t="str">
        <f aca="false">'Rubrica_Briciole-POSTA'!B788</f>
        <v>Parr. S. Lorenzo</v>
      </c>
      <c r="B788" s="4" t="str">
        <f aca="false">IF('Rubrica_Briciole-POSTA'!M788="","",'Rubrica_Briciole-POSTA'!M788)</f>
        <v/>
      </c>
      <c r="C788" s="5" t="str">
        <f aca="false">CONCATENATE('Rubrica_Briciole-POSTA'!E788," ",'Rubrica_Briciole-POSTA'!F788)</f>
        <v>Via S. Lorenzo a Monte 75</v>
      </c>
      <c r="D788" s="5" t="str">
        <f aca="false">CONCATENATE('Rubrica_Briciole-POSTA'!H788," ",'Rubrica_Briciole-POSTA'!I788," ",'Rubrica_Briciole-POSTA'!J788)</f>
        <v>47923 Rimini RN</v>
      </c>
      <c r="E788" s="5" t="str">
        <f aca="false">IF(OR('Rubrica_Briciole-POSTA'!L788="IT",'Rubrica_Briciole-POSTA'!L788=""),"",IF('Rubrica_Briciole-POSTA'!L788="SM","Repubblica di San Marino",'Rubrica_Briciole-POSTA'!L788))</f>
        <v/>
      </c>
      <c r="F788" s="5" t="str">
        <f aca="false">IF(OR('Rubrica_Briciole-POSTA'!L788&lt;&gt;"IT",'Rubrica_Briciole-POSTA'!L788&lt;&gt;"SM"),E788,"")</f>
        <v/>
      </c>
      <c r="G788" s="5" t="str">
        <f aca="false">IF(IFERROR(SEARCH("mandareprivacy",'Rubrica_Briciole-POSTA'!U788),"")&lt;&gt;"","x","")</f>
        <v/>
      </c>
    </row>
    <row r="789" customFormat="false" ht="13.8" hidden="true" customHeight="false" outlineLevel="0" collapsed="false">
      <c r="A789" s="5" t="str">
        <f aca="false">'Rubrica_Briciole-POSTA'!B789</f>
        <v>Parr. S. Lorenzo in Strada</v>
      </c>
      <c r="B789" s="4" t="str">
        <f aca="false">IF('Rubrica_Briciole-POSTA'!M789="","",'Rubrica_Briciole-POSTA'!M789)</f>
        <v/>
      </c>
      <c r="C789" s="5" t="str">
        <f aca="false">CONCATENATE('Rubrica_Briciole-POSTA'!E789," ",'Rubrica_Briciole-POSTA'!F789)</f>
        <v>Viale San Lorenzo 14</v>
      </c>
      <c r="D789" s="5" t="str">
        <f aca="false">CONCATENATE('Rubrica_Briciole-POSTA'!H789," ",'Rubrica_Briciole-POSTA'!I789," ",'Rubrica_Briciole-POSTA'!J789)</f>
        <v>47838 Riccione RN</v>
      </c>
      <c r="E789" s="5" t="str">
        <f aca="false">IF(OR('Rubrica_Briciole-POSTA'!L789="IT",'Rubrica_Briciole-POSTA'!L789=""),"",IF('Rubrica_Briciole-POSTA'!L789="SM","Repubblica di San Marino",'Rubrica_Briciole-POSTA'!L789))</f>
        <v/>
      </c>
      <c r="F789" s="5" t="str">
        <f aca="false">IF(OR('Rubrica_Briciole-POSTA'!L789&lt;&gt;"IT",'Rubrica_Briciole-POSTA'!L789&lt;&gt;"SM"),E789,"")</f>
        <v/>
      </c>
      <c r="G789" s="5" t="str">
        <f aca="false">IF(IFERROR(SEARCH("mandareprivacy",'Rubrica_Briciole-POSTA'!U789),"")&lt;&gt;"","x","")</f>
        <v/>
      </c>
    </row>
    <row r="790" customFormat="false" ht="13.8" hidden="true" customHeight="false" outlineLevel="0" collapsed="false">
      <c r="A790" s="5" t="str">
        <f aca="false">'Rubrica_Briciole-POSTA'!B790</f>
        <v>Parr. S. Lorenzo Martire di Sogliano</v>
      </c>
      <c r="B790" s="4" t="str">
        <f aca="false">IF('Rubrica_Briciole-POSTA'!M790="","",'Rubrica_Briciole-POSTA'!M790)</f>
        <v/>
      </c>
      <c r="C790" s="5" t="str">
        <f aca="false">CONCATENATE('Rubrica_Briciole-POSTA'!E790," ",'Rubrica_Briciole-POSTA'!F790)</f>
        <v>Via Cavour 28</v>
      </c>
      <c r="D790" s="5" t="str">
        <f aca="false">CONCATENATE('Rubrica_Briciole-POSTA'!H790," ",'Rubrica_Briciole-POSTA'!I790," ",'Rubrica_Briciole-POSTA'!J790)</f>
        <v>47030 Sogliano al Rubicone FC</v>
      </c>
      <c r="E790" s="5" t="str">
        <f aca="false">IF(OR('Rubrica_Briciole-POSTA'!L790="IT",'Rubrica_Briciole-POSTA'!L790=""),"",IF('Rubrica_Briciole-POSTA'!L790="SM","Repubblica di San Marino",'Rubrica_Briciole-POSTA'!L790))</f>
        <v/>
      </c>
      <c r="F790" s="5" t="str">
        <f aca="false">IF(OR('Rubrica_Briciole-POSTA'!L790&lt;&gt;"IT",'Rubrica_Briciole-POSTA'!L790&lt;&gt;"SM"),E790,"")</f>
        <v/>
      </c>
      <c r="G790" s="5" t="str">
        <f aca="false">IF(IFERROR(SEARCH("mandareprivacy",'Rubrica_Briciole-POSTA'!U790),"")&lt;&gt;"","x","")</f>
        <v/>
      </c>
    </row>
    <row r="791" customFormat="false" ht="13.8" hidden="true" customHeight="false" outlineLevel="0" collapsed="false">
      <c r="A791" s="5" t="str">
        <f aca="false">'Rubrica_Briciole-POSTA'!B791</f>
        <v>Parr. S. Lucia V. e M.</v>
      </c>
      <c r="B791" s="4" t="str">
        <f aca="false">IF('Rubrica_Briciole-POSTA'!M791="","",'Rubrica_Briciole-POSTA'!M791)</f>
        <v/>
      </c>
      <c r="C791" s="5" t="str">
        <f aca="false">CONCATENATE('Rubrica_Briciole-POSTA'!E791," ",'Rubrica_Briciole-POSTA'!F791)</f>
        <v>Piazza Borghesi 21</v>
      </c>
      <c r="D791" s="5" t="str">
        <f aca="false">CONCATENATE('Rubrica_Briciole-POSTA'!H791," ",'Rubrica_Briciole-POSTA'!I791," ",'Rubrica_Briciole-POSTA'!J791)</f>
        <v>47039 Savignano sul Rubicone FC</v>
      </c>
      <c r="E791" s="5" t="str">
        <f aca="false">IF(OR('Rubrica_Briciole-POSTA'!L791="IT",'Rubrica_Briciole-POSTA'!L791=""),"",IF('Rubrica_Briciole-POSTA'!L791="SM","Repubblica di San Marino",'Rubrica_Briciole-POSTA'!L791))</f>
        <v/>
      </c>
      <c r="F791" s="5" t="str">
        <f aca="false">IF(OR('Rubrica_Briciole-POSTA'!L791&lt;&gt;"IT",'Rubrica_Briciole-POSTA'!L791&lt;&gt;"SM"),E791,"")</f>
        <v/>
      </c>
      <c r="G791" s="5" t="str">
        <f aca="false">IF(IFERROR(SEARCH("mandareprivacy",'Rubrica_Briciole-POSTA'!U791),"")&lt;&gt;"","x","")</f>
        <v/>
      </c>
    </row>
    <row r="792" customFormat="false" ht="13.8" hidden="true" customHeight="false" outlineLevel="0" collapsed="false">
      <c r="A792" s="5" t="str">
        <f aca="false">'Rubrica_Briciole-POSTA'!B792</f>
        <v>Parr. S. Margherita</v>
      </c>
      <c r="B792" s="4" t="str">
        <f aca="false">IF('Rubrica_Briciole-POSTA'!M792="","",'Rubrica_Briciole-POSTA'!M792)</f>
        <v/>
      </c>
      <c r="C792" s="5" t="str">
        <f aca="false">CONCATENATE('Rubrica_Briciole-POSTA'!E792," ",'Rubrica_Briciole-POSTA'!F792)</f>
        <v>Via S. Mauro 40</v>
      </c>
      <c r="D792" s="5" t="str">
        <f aca="false">CONCATENATE('Rubrica_Briciole-POSTA'!H792," ",'Rubrica_Briciole-POSTA'!I792," ",'Rubrica_Briciole-POSTA'!J792)</f>
        <v>47814 Bellaria-Igea Marina RN</v>
      </c>
      <c r="E792" s="5" t="str">
        <f aca="false">IF(OR('Rubrica_Briciole-POSTA'!L792="IT",'Rubrica_Briciole-POSTA'!L792=""),"",IF('Rubrica_Briciole-POSTA'!L792="SM","Repubblica di San Marino",'Rubrica_Briciole-POSTA'!L792))</f>
        <v/>
      </c>
      <c r="F792" s="5" t="str">
        <f aca="false">IF(OR('Rubrica_Briciole-POSTA'!L792&lt;&gt;"IT",'Rubrica_Briciole-POSTA'!L792&lt;&gt;"SM"),E792,"")</f>
        <v/>
      </c>
      <c r="G792" s="5" t="str">
        <f aca="false">IF(IFERROR(SEARCH("mandareprivacy",'Rubrica_Briciole-POSTA'!U792),"")&lt;&gt;"","x","")</f>
        <v/>
      </c>
    </row>
    <row r="793" customFormat="false" ht="13.8" hidden="true" customHeight="false" outlineLevel="0" collapsed="false">
      <c r="A793" s="5" t="str">
        <f aca="false">'Rubrica_Briciole-POSTA'!B793</f>
        <v>Parr. S. Maria</v>
      </c>
      <c r="B793" s="4" t="str">
        <f aca="false">IF('Rubrica_Briciole-POSTA'!M793="","",'Rubrica_Briciole-POSTA'!M793)</f>
        <v/>
      </c>
      <c r="C793" s="5" t="str">
        <f aca="false">CONCATENATE('Rubrica_Briciole-POSTA'!E793," ",'Rubrica_Briciole-POSTA'!F793)</f>
        <v>Via Belvedere 29</v>
      </c>
      <c r="D793" s="5" t="str">
        <f aca="false">CONCATENATE('Rubrica_Briciole-POSTA'!H793," ",'Rubrica_Briciole-POSTA'!I793," ",'Rubrica_Briciole-POSTA'!J793)</f>
        <v>47923 Rimini RN</v>
      </c>
      <c r="E793" s="5" t="str">
        <f aca="false">IF(OR('Rubrica_Briciole-POSTA'!L793="IT",'Rubrica_Briciole-POSTA'!L793=""),"",IF('Rubrica_Briciole-POSTA'!L793="SM","Repubblica di San Marino",'Rubrica_Briciole-POSTA'!L793))</f>
        <v/>
      </c>
      <c r="F793" s="5" t="str">
        <f aca="false">IF(OR('Rubrica_Briciole-POSTA'!L793&lt;&gt;"IT",'Rubrica_Briciole-POSTA'!L793&lt;&gt;"SM"),E793,"")</f>
        <v/>
      </c>
      <c r="G793" s="5" t="str">
        <f aca="false">IF(IFERROR(SEARCH("mandareprivacy",'Rubrica_Briciole-POSTA'!U793),"")&lt;&gt;"","x","")</f>
        <v/>
      </c>
    </row>
    <row r="794" customFormat="false" ht="13.8" hidden="true" customHeight="false" outlineLevel="0" collapsed="false">
      <c r="A794" s="5" t="str">
        <f aca="false">'Rubrica_Briciole-POSTA'!B794</f>
        <v>Parr. S. Maria a mare</v>
      </c>
      <c r="B794" s="4" t="str">
        <f aca="false">IF('Rubrica_Briciole-POSTA'!M794="","",'Rubrica_Briciole-POSTA'!M794)</f>
        <v/>
      </c>
      <c r="C794" s="5" t="str">
        <f aca="false">CONCATENATE('Rubrica_Briciole-POSTA'!E794," ",'Rubrica_Briciole-POSTA'!F794)</f>
        <v>Viale Carlo Tonini 14</v>
      </c>
      <c r="D794" s="5" t="str">
        <f aca="false">CONCATENATE('Rubrica_Briciole-POSTA'!H794," ",'Rubrica_Briciole-POSTA'!I794," ",'Rubrica_Briciole-POSTA'!J794)</f>
        <v>47922 Rimini RN</v>
      </c>
      <c r="E794" s="5" t="str">
        <f aca="false">IF(OR('Rubrica_Briciole-POSTA'!L794="IT",'Rubrica_Briciole-POSTA'!L794=""),"",IF('Rubrica_Briciole-POSTA'!L794="SM","Repubblica di San Marino",'Rubrica_Briciole-POSTA'!L794))</f>
        <v/>
      </c>
      <c r="F794" s="5" t="str">
        <f aca="false">IF(OR('Rubrica_Briciole-POSTA'!L794&lt;&gt;"IT",'Rubrica_Briciole-POSTA'!L794&lt;&gt;"SM"),E794,"")</f>
        <v/>
      </c>
      <c r="G794" s="5" t="str">
        <f aca="false">IF(IFERROR(SEARCH("mandareprivacy",'Rubrica_Briciole-POSTA'!U794),"")&lt;&gt;"","x","")</f>
        <v/>
      </c>
    </row>
    <row r="795" customFormat="false" ht="28.2" hidden="true" customHeight="false" outlineLevel="0" collapsed="false">
      <c r="A795" s="5" t="str">
        <f aca="false">'Rubrica_Briciole-POSTA'!B795</f>
        <v>Parr. S. Maria Annunziata (Colonnella)</v>
      </c>
      <c r="B795" s="4" t="str">
        <f aca="false">IF('Rubrica_Briciole-POSTA'!M795="","",'Rubrica_Briciole-POSTA'!M795)</f>
        <v/>
      </c>
      <c r="C795" s="5" t="str">
        <f aca="false">CONCATENATE('Rubrica_Briciole-POSTA'!E795," ",'Rubrica_Briciole-POSTA'!F795)</f>
        <v>Via Flaminia 96</v>
      </c>
      <c r="D795" s="5" t="str">
        <f aca="false">CONCATENATE('Rubrica_Briciole-POSTA'!H795," ",'Rubrica_Briciole-POSTA'!I795," ",'Rubrica_Briciole-POSTA'!J795)</f>
        <v>47923 Rimini RN</v>
      </c>
      <c r="E795" s="5" t="str">
        <f aca="false">IF(OR('Rubrica_Briciole-POSTA'!L795="IT",'Rubrica_Briciole-POSTA'!L795=""),"",IF('Rubrica_Briciole-POSTA'!L795="SM","Repubblica di San Marino",'Rubrica_Briciole-POSTA'!L795))</f>
        <v/>
      </c>
      <c r="F795" s="5" t="str">
        <f aca="false">IF(OR('Rubrica_Briciole-POSTA'!L795&lt;&gt;"IT",'Rubrica_Briciole-POSTA'!L795&lt;&gt;"SM"),E795,"")</f>
        <v/>
      </c>
      <c r="G795" s="5" t="str">
        <f aca="false">IF(IFERROR(SEARCH("mandareprivacy",'Rubrica_Briciole-POSTA'!U795),"")&lt;&gt;"","x","")</f>
        <v/>
      </c>
    </row>
    <row r="796" customFormat="false" ht="13.8" hidden="true" customHeight="false" outlineLevel="0" collapsed="false">
      <c r="A796" s="5" t="str">
        <f aca="false">'Rubrica_Briciole-POSTA'!B796</f>
        <v>Parr. S. Maria Assunta</v>
      </c>
      <c r="B796" s="4" t="str">
        <f aca="false">IF('Rubrica_Briciole-POSTA'!M796="","",'Rubrica_Briciole-POSTA'!M796)</f>
        <v/>
      </c>
      <c r="C796" s="5" t="str">
        <f aca="false">CONCATENATE('Rubrica_Briciole-POSTA'!E796," ",'Rubrica_Briciole-POSTA'!F796)</f>
        <v>Viale Porto Palos 102</v>
      </c>
      <c r="D796" s="5" t="str">
        <f aca="false">CONCATENATE('Rubrica_Briciole-POSTA'!H796," ",'Rubrica_Briciole-POSTA'!I796," ",'Rubrica_Briciole-POSTA'!J796)</f>
        <v>47922 Rimini RN</v>
      </c>
      <c r="E796" s="5" t="str">
        <f aca="false">IF(OR('Rubrica_Briciole-POSTA'!L796="IT",'Rubrica_Briciole-POSTA'!L796=""),"",IF('Rubrica_Briciole-POSTA'!L796="SM","Repubblica di San Marino",'Rubrica_Briciole-POSTA'!L796))</f>
        <v/>
      </c>
      <c r="F796" s="5" t="str">
        <f aca="false">IF(OR('Rubrica_Briciole-POSTA'!L796&lt;&gt;"IT",'Rubrica_Briciole-POSTA'!L796&lt;&gt;"SM"),E796,"")</f>
        <v/>
      </c>
      <c r="G796" s="5" t="str">
        <f aca="false">IF(IFERROR(SEARCH("mandareprivacy",'Rubrica_Briciole-POSTA'!U796),"")&lt;&gt;"","x","")</f>
        <v/>
      </c>
    </row>
    <row r="797" customFormat="false" ht="13.8" hidden="true" customHeight="false" outlineLevel="0" collapsed="false">
      <c r="A797" s="5" t="str">
        <f aca="false">'Rubrica_Briciole-POSTA'!B797</f>
        <v>Parr. S. Maria della Neve</v>
      </c>
      <c r="B797" s="4" t="str">
        <f aca="false">IF('Rubrica_Briciole-POSTA'!M797="","",'Rubrica_Briciole-POSTA'!M797)</f>
        <v/>
      </c>
      <c r="C797" s="5" t="str">
        <f aca="false">CONCATENATE('Rubrica_Briciole-POSTA'!E797," ",'Rubrica_Briciole-POSTA'!F797)</f>
        <v>Via Montefiorino 13</v>
      </c>
      <c r="D797" s="5" t="str">
        <f aca="false">CONCATENATE('Rubrica_Briciole-POSTA'!H797," ",'Rubrica_Briciole-POSTA'!I797," ",'Rubrica_Briciole-POSTA'!J797)</f>
        <v>47923 Rimini RN</v>
      </c>
      <c r="E797" s="5" t="str">
        <f aca="false">IF(OR('Rubrica_Briciole-POSTA'!L797="IT",'Rubrica_Briciole-POSTA'!L797=""),"",IF('Rubrica_Briciole-POSTA'!L797="SM","Repubblica di San Marino",'Rubrica_Briciole-POSTA'!L797))</f>
        <v/>
      </c>
      <c r="F797" s="5" t="str">
        <f aca="false">IF(OR('Rubrica_Briciole-POSTA'!L797&lt;&gt;"IT",'Rubrica_Briciole-POSTA'!L797&lt;&gt;"SM"),E797,"")</f>
        <v/>
      </c>
      <c r="G797" s="5" t="str">
        <f aca="false">IF(IFERROR(SEARCH("mandareprivacy",'Rubrica_Briciole-POSTA'!U797),"")&lt;&gt;"","x","")</f>
        <v/>
      </c>
    </row>
    <row r="798" customFormat="false" ht="13.8" hidden="true" customHeight="false" outlineLevel="0" collapsed="false">
      <c r="A798" s="5" t="str">
        <f aca="false">'Rubrica_Briciole-POSTA'!B798</f>
        <v>Parr. S. Maria delle Grazie</v>
      </c>
      <c r="B798" s="4" t="str">
        <f aca="false">IF('Rubrica_Briciole-POSTA'!M798="","",'Rubrica_Briciole-POSTA'!M798)</f>
        <v/>
      </c>
      <c r="C798" s="5" t="str">
        <f aca="false">CONCATENATE('Rubrica_Briciole-POSTA'!E798," ",'Rubrica_Briciole-POSTA'!F798)</f>
        <v>P.zza Amaduzzi 8</v>
      </c>
      <c r="D798" s="5" t="str">
        <f aca="false">CONCATENATE('Rubrica_Briciole-POSTA'!H798," ",'Rubrica_Briciole-POSTA'!I798," ",'Rubrica_Briciole-POSTA'!J798)</f>
        <v>47039 Savignano sul Rubicone FC</v>
      </c>
      <c r="E798" s="5" t="str">
        <f aca="false">IF(OR('Rubrica_Briciole-POSTA'!L798="IT",'Rubrica_Briciole-POSTA'!L798=""),"",IF('Rubrica_Briciole-POSTA'!L798="SM","Repubblica di San Marino",'Rubrica_Briciole-POSTA'!L798))</f>
        <v/>
      </c>
      <c r="F798" s="5" t="str">
        <f aca="false">IF(OR('Rubrica_Briciole-POSTA'!L798&lt;&gt;"IT",'Rubrica_Briciole-POSTA'!L798&lt;&gt;"SM"),E798,"")</f>
        <v/>
      </c>
      <c r="G798" s="5" t="str">
        <f aca="false">IF(IFERROR(SEARCH("mandareprivacy",'Rubrica_Briciole-POSTA'!U798),"")&lt;&gt;"","x","")</f>
        <v/>
      </c>
    </row>
    <row r="799" customFormat="false" ht="28.2" hidden="true" customHeight="false" outlineLevel="0" collapsed="false">
      <c r="A799" s="5" t="str">
        <f aca="false">'Rubrica_Briciole-POSTA'!B799</f>
        <v>Parr. S. Maria di Nazareth</v>
      </c>
      <c r="B799" s="4" t="str">
        <f aca="false">IF('Rubrica_Briciole-POSTA'!M799="","",'Rubrica_Briciole-POSTA'!M799)</f>
        <v/>
      </c>
      <c r="C799" s="5" t="str">
        <f aca="false">CONCATENATE('Rubrica_Briciole-POSTA'!E799," ",'Rubrica_Briciole-POSTA'!F799)</f>
        <v>Via Montalbano 2404/B</v>
      </c>
      <c r="D799" s="5" t="str">
        <f aca="false">CONCATENATE('Rubrica_Briciole-POSTA'!H799," ",'Rubrica_Briciole-POSTA'!I799," ",'Rubrica_Briciole-POSTA'!J799)</f>
        <v>47842 SAN GIOVANNI IN MARIGNANO RN</v>
      </c>
      <c r="E799" s="5" t="str">
        <f aca="false">IF(OR('Rubrica_Briciole-POSTA'!L799="IT",'Rubrica_Briciole-POSTA'!L799=""),"",IF('Rubrica_Briciole-POSTA'!L799="SM","Repubblica di San Marino",'Rubrica_Briciole-POSTA'!L799))</f>
        <v/>
      </c>
      <c r="F799" s="5" t="str">
        <f aca="false">IF(OR('Rubrica_Briciole-POSTA'!L799&lt;&gt;"IT",'Rubrica_Briciole-POSTA'!L799&lt;&gt;"SM"),E799,"")</f>
        <v/>
      </c>
      <c r="G799" s="5" t="str">
        <f aca="false">IF(IFERROR(SEARCH("mandareprivacy",'Rubrica_Briciole-POSTA'!U799),"")&lt;&gt;"","x","")</f>
        <v/>
      </c>
    </row>
    <row r="800" customFormat="false" ht="13.8" hidden="true" customHeight="false" outlineLevel="0" collapsed="false">
      <c r="A800" s="5" t="str">
        <f aca="false">'Rubrica_Briciole-POSTA'!B800</f>
        <v>Parr. S. Maria Goretti</v>
      </c>
      <c r="B800" s="4" t="str">
        <f aca="false">IF('Rubrica_Briciole-POSTA'!M800="","",'Rubrica_Briciole-POSTA'!M800)</f>
        <v/>
      </c>
      <c r="C800" s="5" t="str">
        <f aca="false">CONCATENATE('Rubrica_Briciole-POSTA'!E800," ",'Rubrica_Briciole-POSTA'!F800)</f>
        <v>Via Alfredo Panzini 1</v>
      </c>
      <c r="D800" s="5" t="str">
        <f aca="false">CONCATENATE('Rubrica_Briciole-POSTA'!H800," ",'Rubrica_Briciole-POSTA'!I800," ",'Rubrica_Briciole-POSTA'!J800)</f>
        <v>47030 SAN MAURO PASCOLI FC</v>
      </c>
      <c r="E800" s="5" t="str">
        <f aca="false">IF(OR('Rubrica_Briciole-POSTA'!L800="IT",'Rubrica_Briciole-POSTA'!L800=""),"",IF('Rubrica_Briciole-POSTA'!L800="SM","Repubblica di San Marino",'Rubrica_Briciole-POSTA'!L800))</f>
        <v/>
      </c>
      <c r="F800" s="5" t="str">
        <f aca="false">IF(OR('Rubrica_Briciole-POSTA'!L800&lt;&gt;"IT",'Rubrica_Briciole-POSTA'!L800&lt;&gt;"SM"),E800,"")</f>
        <v/>
      </c>
      <c r="G800" s="5" t="str">
        <f aca="false">IF(IFERROR(SEARCH("mandareprivacy",'Rubrica_Briciole-POSTA'!U800),"")&lt;&gt;"","x","")</f>
        <v/>
      </c>
    </row>
    <row r="801" customFormat="false" ht="13.8" hidden="true" customHeight="false" outlineLevel="0" collapsed="false">
      <c r="A801" s="5" t="str">
        <f aca="false">'Rubrica_Briciole-POSTA'!B801</f>
        <v>Parr. S. Maria Maddalena</v>
      </c>
      <c r="B801" s="4" t="str">
        <f aca="false">IF('Rubrica_Briciole-POSTA'!M801="","",'Rubrica_Briciole-POSTA'!M801)</f>
        <v/>
      </c>
      <c r="C801" s="5" t="str">
        <f aca="false">CONCATENATE('Rubrica_Briciole-POSTA'!E801," ",'Rubrica_Briciole-POSTA'!F801)</f>
        <v>Via dell'Edera 2</v>
      </c>
      <c r="D801" s="5" t="str">
        <f aca="false">CONCATENATE('Rubrica_Briciole-POSTA'!H801," ",'Rubrica_Briciole-POSTA'!I801," ",'Rubrica_Briciole-POSTA'!J801)</f>
        <v>47921 Rimini RN</v>
      </c>
      <c r="E801" s="5" t="str">
        <f aca="false">IF(OR('Rubrica_Briciole-POSTA'!L801="IT",'Rubrica_Briciole-POSTA'!L801=""),"",IF('Rubrica_Briciole-POSTA'!L801="SM","Repubblica di San Marino",'Rubrica_Briciole-POSTA'!L801))</f>
        <v/>
      </c>
      <c r="F801" s="5" t="str">
        <f aca="false">IF(OR('Rubrica_Briciole-POSTA'!L801&lt;&gt;"IT",'Rubrica_Briciole-POSTA'!L801&lt;&gt;"SM"),E801,"")</f>
        <v/>
      </c>
      <c r="G801" s="5" t="str">
        <f aca="false">IF(IFERROR(SEARCH("mandareprivacy",'Rubrica_Briciole-POSTA'!U801),"")&lt;&gt;"","x","")</f>
        <v/>
      </c>
    </row>
    <row r="802" customFormat="false" ht="13.8" hidden="true" customHeight="false" outlineLevel="0" collapsed="false">
      <c r="A802" s="5" t="str">
        <f aca="false">'Rubrica_Briciole-POSTA'!B802</f>
        <v>Parr. S. Maria Mater Admirabilis</v>
      </c>
      <c r="B802" s="4" t="str">
        <f aca="false">IF('Rubrica_Briciole-POSTA'!M802="","",'Rubrica_Briciole-POSTA'!M802)</f>
        <v/>
      </c>
      <c r="C802" s="5" t="str">
        <f aca="false">CONCATENATE('Rubrica_Briciole-POSTA'!E802," ",'Rubrica_Briciole-POSTA'!F802)</f>
        <v>Viale Gramsci 39</v>
      </c>
      <c r="D802" s="5" t="str">
        <f aca="false">CONCATENATE('Rubrica_Briciole-POSTA'!H802," ",'Rubrica_Briciole-POSTA'!I802," ",'Rubrica_Briciole-POSTA'!J802)</f>
        <v>47838 Riccione RN</v>
      </c>
      <c r="E802" s="5" t="str">
        <f aca="false">IF(OR('Rubrica_Briciole-POSTA'!L802="IT",'Rubrica_Briciole-POSTA'!L802=""),"",IF('Rubrica_Briciole-POSTA'!L802="SM","Repubblica di San Marino",'Rubrica_Briciole-POSTA'!L802))</f>
        <v/>
      </c>
      <c r="F802" s="5" t="str">
        <f aca="false">IF(OR('Rubrica_Briciole-POSTA'!L802&lt;&gt;"IT",'Rubrica_Briciole-POSTA'!L802&lt;&gt;"SM"),E802,"")</f>
        <v/>
      </c>
      <c r="G802" s="5" t="str">
        <f aca="false">IF(IFERROR(SEARCH("mandareprivacy",'Rubrica_Briciole-POSTA'!U802),"")&lt;&gt;"","x","")</f>
        <v/>
      </c>
    </row>
    <row r="803" customFormat="false" ht="13.8" hidden="true" customHeight="false" outlineLevel="0" collapsed="false">
      <c r="A803" s="5" t="str">
        <f aca="false">'Rubrica_Briciole-POSTA'!B803</f>
        <v>Parr. S. Maria Mater Ecclesiae</v>
      </c>
      <c r="B803" s="4" t="str">
        <f aca="false">IF('Rubrica_Briciole-POSTA'!M803="","",'Rubrica_Briciole-POSTA'!M803)</f>
        <v/>
      </c>
      <c r="C803" s="5" t="str">
        <f aca="false">CONCATENATE('Rubrica_Briciole-POSTA'!E803," ",'Rubrica_Briciole-POSTA'!F803)</f>
        <v>Via Montescudo 30</v>
      </c>
      <c r="D803" s="5" t="str">
        <f aca="false">CONCATENATE('Rubrica_Briciole-POSTA'!H803," ",'Rubrica_Briciole-POSTA'!I803," ",'Rubrica_Briciole-POSTA'!J803)</f>
        <v>47924 Rimini RN</v>
      </c>
      <c r="E803" s="5" t="str">
        <f aca="false">IF(OR('Rubrica_Briciole-POSTA'!L803="IT",'Rubrica_Briciole-POSTA'!L803=""),"",IF('Rubrica_Briciole-POSTA'!L803="SM","Repubblica di San Marino",'Rubrica_Briciole-POSTA'!L803))</f>
        <v/>
      </c>
      <c r="F803" s="5" t="str">
        <f aca="false">IF(OR('Rubrica_Briciole-POSTA'!L803&lt;&gt;"IT",'Rubrica_Briciole-POSTA'!L803&lt;&gt;"SM"),E803,"")</f>
        <v/>
      </c>
      <c r="G803" s="5" t="str">
        <f aca="false">IF(IFERROR(SEARCH("mandareprivacy",'Rubrica_Briciole-POSTA'!U803),"")&lt;&gt;"","x","")</f>
        <v/>
      </c>
    </row>
    <row r="804" customFormat="false" ht="13.8" hidden="true" customHeight="false" outlineLevel="0" collapsed="false">
      <c r="A804" s="5" t="str">
        <f aca="false">'Rubrica_Briciole-POSTA'!B804</f>
        <v>Parr. S. Maria Stella Maris</v>
      </c>
      <c r="B804" s="4" t="str">
        <f aca="false">IF('Rubrica_Briciole-POSTA'!M804="","",'Rubrica_Briciole-POSTA'!M804)</f>
        <v/>
      </c>
      <c r="C804" s="5" t="str">
        <f aca="false">CONCATENATE('Rubrica_Briciole-POSTA'!E804," ",'Rubrica_Briciole-POSTA'!F804)</f>
        <v>Viale Sicilia 21</v>
      </c>
      <c r="D804" s="5" t="str">
        <f aca="false">CONCATENATE('Rubrica_Briciole-POSTA'!H804," ",'Rubrica_Briciole-POSTA'!I804," ",'Rubrica_Briciole-POSTA'!J804)</f>
        <v>47838 Riccione RN</v>
      </c>
      <c r="E804" s="5" t="str">
        <f aca="false">IF(OR('Rubrica_Briciole-POSTA'!L804="IT",'Rubrica_Briciole-POSTA'!L804=""),"",IF('Rubrica_Briciole-POSTA'!L804="SM","Repubblica di San Marino",'Rubrica_Briciole-POSTA'!L804))</f>
        <v/>
      </c>
      <c r="F804" s="5" t="str">
        <f aca="false">IF(OR('Rubrica_Briciole-POSTA'!L804&lt;&gt;"IT",'Rubrica_Briciole-POSTA'!L804&lt;&gt;"SM"),E804,"")</f>
        <v/>
      </c>
      <c r="G804" s="5" t="str">
        <f aca="false">IF(IFERROR(SEARCH("mandareprivacy",'Rubrica_Briciole-POSTA'!U804),"")&lt;&gt;"","x","")</f>
        <v/>
      </c>
    </row>
    <row r="805" customFormat="false" ht="13.8" hidden="true" customHeight="false" outlineLevel="0" collapsed="false">
      <c r="A805" s="5" t="str">
        <f aca="false">'Rubrica_Briciole-POSTA'!B805</f>
        <v>Parr. S. Maria Vergine</v>
      </c>
      <c r="B805" s="4" t="str">
        <f aca="false">IF('Rubrica_Briciole-POSTA'!M805="","",'Rubrica_Briciole-POSTA'!M805)</f>
        <v/>
      </c>
      <c r="C805" s="5" t="str">
        <f aca="false">CONCATENATE('Rubrica_Briciole-POSTA'!E805," ",'Rubrica_Briciole-POSTA'!F805)</f>
        <v>Via F.lli Cervi 27</v>
      </c>
      <c r="D805" s="5" t="str">
        <f aca="false">CONCATENATE('Rubrica_Briciole-POSTA'!H805," ",'Rubrica_Briciole-POSTA'!I805," ",'Rubrica_Briciole-POSTA'!J805)</f>
        <v>47922 Rimini RN</v>
      </c>
      <c r="E805" s="5" t="str">
        <f aca="false">IF(OR('Rubrica_Briciole-POSTA'!L805="IT",'Rubrica_Briciole-POSTA'!L805=""),"",IF('Rubrica_Briciole-POSTA'!L805="SM","Repubblica di San Marino",'Rubrica_Briciole-POSTA'!L805))</f>
        <v/>
      </c>
      <c r="F805" s="5" t="str">
        <f aca="false">IF(OR('Rubrica_Briciole-POSTA'!L805&lt;&gt;"IT",'Rubrica_Briciole-POSTA'!L805&lt;&gt;"SM"),E805,"")</f>
        <v/>
      </c>
      <c r="G805" s="5" t="str">
        <f aca="false">IF(IFERROR(SEARCH("mandareprivacy",'Rubrica_Briciole-POSTA'!U805),"")&lt;&gt;"","x","")</f>
        <v/>
      </c>
    </row>
    <row r="806" customFormat="false" ht="13.8" hidden="true" customHeight="false" outlineLevel="0" collapsed="false">
      <c r="A806" s="5" t="str">
        <f aca="false">'Rubrica_Briciole-POSTA'!B806</f>
        <v>Parr. S. Marino</v>
      </c>
      <c r="B806" s="4" t="str">
        <f aca="false">IF('Rubrica_Briciole-POSTA'!M806="","",'Rubrica_Briciole-POSTA'!M806)</f>
        <v/>
      </c>
      <c r="C806" s="5" t="str">
        <f aca="false">CONCATENATE('Rubrica_Briciole-POSTA'!E806," ",'Rubrica_Briciole-POSTA'!F806)</f>
        <v>via Santo Marino 42</v>
      </c>
      <c r="D806" s="5" t="str">
        <f aca="false">CONCATENATE('Rubrica_Briciole-POSTA'!H806," ",'Rubrica_Briciole-POSTA'!I806," ",'Rubrica_Briciole-POSTA'!J806)</f>
        <v>47824 Poggio Torriana RN</v>
      </c>
      <c r="E806" s="5" t="str">
        <f aca="false">IF(OR('Rubrica_Briciole-POSTA'!L806="IT",'Rubrica_Briciole-POSTA'!L806=""),"",IF('Rubrica_Briciole-POSTA'!L806="SM","Repubblica di San Marino",'Rubrica_Briciole-POSTA'!L806))</f>
        <v/>
      </c>
      <c r="F806" s="5" t="str">
        <f aca="false">IF(OR('Rubrica_Briciole-POSTA'!L806&lt;&gt;"IT",'Rubrica_Briciole-POSTA'!L806&lt;&gt;"SM"),E806,"")</f>
        <v/>
      </c>
      <c r="G806" s="5" t="str">
        <f aca="false">IF(IFERROR(SEARCH("mandareprivacy",'Rubrica_Briciole-POSTA'!U806),"")&lt;&gt;"","x","")</f>
        <v/>
      </c>
    </row>
    <row r="807" customFormat="false" ht="13.8" hidden="true" customHeight="false" outlineLevel="0" collapsed="false">
      <c r="A807" s="5" t="str">
        <f aca="false">'Rubrica_Briciole-POSTA'!B807</f>
        <v>Parr. S. Martino</v>
      </c>
      <c r="B807" s="4" t="str">
        <f aca="false">IF('Rubrica_Briciole-POSTA'!M807="","",'Rubrica_Briciole-POSTA'!M807)</f>
        <v/>
      </c>
      <c r="C807" s="5" t="str">
        <f aca="false">CONCATENATE('Rubrica_Briciole-POSTA'!E807," ",'Rubrica_Briciole-POSTA'!F807)</f>
        <v>Piazza G. B. Battaglini 22</v>
      </c>
      <c r="D807" s="5" t="str">
        <f aca="false">CONCATENATE('Rubrica_Briciole-POSTA'!H807," ",'Rubrica_Briciole-POSTA'!I807," ",'Rubrica_Briciole-POSTA'!J807)</f>
        <v>47826 Verucchio RN</v>
      </c>
      <c r="E807" s="5" t="str">
        <f aca="false">IF(OR('Rubrica_Briciole-POSTA'!L807="IT",'Rubrica_Briciole-POSTA'!L807=""),"",IF('Rubrica_Briciole-POSTA'!L807="SM","Repubblica di San Marino",'Rubrica_Briciole-POSTA'!L807))</f>
        <v/>
      </c>
      <c r="F807" s="5" t="str">
        <f aca="false">IF(OR('Rubrica_Briciole-POSTA'!L807&lt;&gt;"IT",'Rubrica_Briciole-POSTA'!L807&lt;&gt;"SM"),E807,"")</f>
        <v/>
      </c>
      <c r="G807" s="5" t="str">
        <f aca="false">IF(IFERROR(SEARCH("mandareprivacy",'Rubrica_Briciole-POSTA'!U807),"")&lt;&gt;"","x","")</f>
        <v/>
      </c>
    </row>
    <row r="808" customFormat="false" ht="28.2" hidden="true" customHeight="false" outlineLevel="0" collapsed="false">
      <c r="A808" s="5" t="str">
        <f aca="false">'Rubrica_Briciole-POSTA'!B808</f>
        <v>Parr. S. Martino dei Mulini</v>
      </c>
      <c r="B808" s="4" t="str">
        <f aca="false">IF('Rubrica_Briciole-POSTA'!M808="","",'Rubrica_Briciole-POSTA'!M808)</f>
        <v/>
      </c>
      <c r="C808" s="5" t="str">
        <f aca="false">CONCATENATE('Rubrica_Briciole-POSTA'!E808," ",'Rubrica_Briciole-POSTA'!F808)</f>
        <v>Via Tomba 176</v>
      </c>
      <c r="D808" s="5" t="str">
        <f aca="false">CONCATENATE('Rubrica_Briciole-POSTA'!H808," ",'Rubrica_Briciole-POSTA'!I808," ",'Rubrica_Briciole-POSTA'!J808)</f>
        <v>47822 Santarcangelo di Romagna RN</v>
      </c>
      <c r="E808" s="5" t="str">
        <f aca="false">IF(OR('Rubrica_Briciole-POSTA'!L808="IT",'Rubrica_Briciole-POSTA'!L808=""),"",IF('Rubrica_Briciole-POSTA'!L808="SM","Repubblica di San Marino",'Rubrica_Briciole-POSTA'!L808))</f>
        <v/>
      </c>
      <c r="F808" s="5" t="str">
        <f aca="false">IF(OR('Rubrica_Briciole-POSTA'!L808&lt;&gt;"IT",'Rubrica_Briciole-POSTA'!L808&lt;&gt;"SM"),E808,"")</f>
        <v/>
      </c>
      <c r="G808" s="5" t="str">
        <f aca="false">IF(IFERROR(SEARCH("mandareprivacy",'Rubrica_Briciole-POSTA'!U808),"")&lt;&gt;"","x","")</f>
        <v/>
      </c>
    </row>
    <row r="809" customFormat="false" ht="13.8" hidden="true" customHeight="false" outlineLevel="0" collapsed="false">
      <c r="A809" s="5" t="str">
        <f aca="false">'Rubrica_Briciole-POSTA'!B809</f>
        <v>Parr. S. Martino in Riparotta</v>
      </c>
      <c r="B809" s="4" t="str">
        <f aca="false">IF('Rubrica_Briciole-POSTA'!M809="","",'Rubrica_Briciole-POSTA'!M809)</f>
        <v/>
      </c>
      <c r="C809" s="5" t="str">
        <f aca="false">CONCATENATE('Rubrica_Briciole-POSTA'!E809," ",'Rubrica_Briciole-POSTA'!F809)</f>
        <v>Via S.Martino in Riparotta 33</v>
      </c>
      <c r="D809" s="5" t="str">
        <f aca="false">CONCATENATE('Rubrica_Briciole-POSTA'!H809," ",'Rubrica_Briciole-POSTA'!I809," ",'Rubrica_Briciole-POSTA'!J809)</f>
        <v>47922 Rimini RN</v>
      </c>
      <c r="E809" s="5" t="str">
        <f aca="false">IF(OR('Rubrica_Briciole-POSTA'!L809="IT",'Rubrica_Briciole-POSTA'!L809=""),"",IF('Rubrica_Briciole-POSTA'!L809="SM","Repubblica di San Marino",'Rubrica_Briciole-POSTA'!L809))</f>
        <v/>
      </c>
      <c r="F809" s="5" t="str">
        <f aca="false">IF(OR('Rubrica_Briciole-POSTA'!L809&lt;&gt;"IT",'Rubrica_Briciole-POSTA'!L809&lt;&gt;"SM"),E809,"")</f>
        <v/>
      </c>
      <c r="G809" s="5" t="str">
        <f aca="false">IF(IFERROR(SEARCH("mandareprivacy",'Rubrica_Briciole-POSTA'!U809),"")&lt;&gt;"","x","")</f>
        <v/>
      </c>
    </row>
    <row r="810" customFormat="false" ht="13.8" hidden="true" customHeight="false" outlineLevel="0" collapsed="false">
      <c r="A810" s="5" t="str">
        <f aca="false">'Rubrica_Briciole-POSTA'!B810</f>
        <v>Parr. S. Martino in XX (venti)</v>
      </c>
      <c r="B810" s="4" t="str">
        <f aca="false">IF('Rubrica_Briciole-POSTA'!M810="","",'Rubrica_Briciole-POSTA'!M810)</f>
        <v/>
      </c>
      <c r="C810" s="5" t="str">
        <f aca="false">CONCATENATE('Rubrica_Briciole-POSTA'!E810," ",'Rubrica_Briciole-POSTA'!F810)</f>
        <v>Via San Martino in XX 11</v>
      </c>
      <c r="D810" s="5" t="str">
        <f aca="false">CONCATENATE('Rubrica_Briciole-POSTA'!H810," ",'Rubrica_Briciole-POSTA'!I810," ",'Rubrica_Briciole-POSTA'!J810)</f>
        <v>47923 Rimini RN</v>
      </c>
      <c r="E810" s="5" t="str">
        <f aca="false">IF(OR('Rubrica_Briciole-POSTA'!L810="IT",'Rubrica_Briciole-POSTA'!L810=""),"",IF('Rubrica_Briciole-POSTA'!L810="SM","Repubblica di San Marino",'Rubrica_Briciole-POSTA'!L810))</f>
        <v/>
      </c>
      <c r="F810" s="5" t="str">
        <f aca="false">IF(OR('Rubrica_Briciole-POSTA'!L810&lt;&gt;"IT",'Rubrica_Briciole-POSTA'!L810&lt;&gt;"SM"),E810,"")</f>
        <v/>
      </c>
      <c r="G810" s="5" t="str">
        <f aca="false">IF(IFERROR(SEARCH("mandareprivacy",'Rubrica_Briciole-POSTA'!U810),"")&lt;&gt;"","x","")</f>
        <v/>
      </c>
    </row>
    <row r="811" customFormat="false" ht="13.8" hidden="true" customHeight="false" outlineLevel="0" collapsed="false">
      <c r="A811" s="5" t="str">
        <f aca="false">'Rubrica_Briciole-POSTA'!B811</f>
        <v>Parr. S. Mauro Vescovo</v>
      </c>
      <c r="B811" s="4" t="str">
        <f aca="false">IF('Rubrica_Briciole-POSTA'!M811="","",'Rubrica_Briciole-POSTA'!M811)</f>
        <v/>
      </c>
      <c r="C811" s="5" t="str">
        <f aca="false">CONCATENATE('Rubrica_Briciole-POSTA'!E811," ",'Rubrica_Briciole-POSTA'!F811)</f>
        <v>Piazza Battaglini 13</v>
      </c>
      <c r="D811" s="5" t="str">
        <f aca="false">CONCATENATE('Rubrica_Briciole-POSTA'!H811," ",'Rubrica_Briciole-POSTA'!I811," ",'Rubrica_Briciole-POSTA'!J811)</f>
        <v>47030 San Mauro Pascoli FC</v>
      </c>
      <c r="E811" s="5" t="str">
        <f aca="false">IF(OR('Rubrica_Briciole-POSTA'!L811="IT",'Rubrica_Briciole-POSTA'!L811=""),"",IF('Rubrica_Briciole-POSTA'!L811="SM","Repubblica di San Marino",'Rubrica_Briciole-POSTA'!L811))</f>
        <v/>
      </c>
      <c r="F811" s="5" t="str">
        <f aca="false">IF(OR('Rubrica_Briciole-POSTA'!L811&lt;&gt;"IT",'Rubrica_Briciole-POSTA'!L811&lt;&gt;"SM"),E811,"")</f>
        <v/>
      </c>
      <c r="G811" s="5" t="str">
        <f aca="false">IF(IFERROR(SEARCH("mandareprivacy",'Rubrica_Briciole-POSTA'!U811),"")&lt;&gt;"","x","")</f>
        <v/>
      </c>
    </row>
    <row r="812" customFormat="false" ht="28.2" hidden="true" customHeight="false" outlineLevel="0" collapsed="false">
      <c r="A812" s="5" t="str">
        <f aca="false">'Rubrica_Briciole-POSTA'!B812</f>
        <v>Parr. S. Michele Arcangelo</v>
      </c>
      <c r="B812" s="4" t="str">
        <f aca="false">IF('Rubrica_Briciole-POSTA'!M812="","",'Rubrica_Briciole-POSTA'!M812)</f>
        <v/>
      </c>
      <c r="C812" s="5" t="str">
        <f aca="false">CONCATENATE('Rubrica_Briciole-POSTA'!E812," ",'Rubrica_Briciole-POSTA'!F812)</f>
        <v>Piazza Balacchi 6</v>
      </c>
      <c r="D812" s="5" t="str">
        <f aca="false">CONCATENATE('Rubrica_Briciole-POSTA'!H812," ",'Rubrica_Briciole-POSTA'!I812," ",'Rubrica_Briciole-POSTA'!J812)</f>
        <v>47822 Santarcangelo di Romagna RN</v>
      </c>
      <c r="E812" s="5" t="str">
        <f aca="false">IF(OR('Rubrica_Briciole-POSTA'!L812="IT",'Rubrica_Briciole-POSTA'!L812=""),"",IF('Rubrica_Briciole-POSTA'!L812="SM","Repubblica di San Marino",'Rubrica_Briciole-POSTA'!L812))</f>
        <v/>
      </c>
      <c r="F812" s="5" t="str">
        <f aca="false">IF(OR('Rubrica_Briciole-POSTA'!L812&lt;&gt;"IT",'Rubrica_Briciole-POSTA'!L812&lt;&gt;"SM"),E812,"")</f>
        <v/>
      </c>
      <c r="G812" s="5" t="str">
        <f aca="false">IF(IFERROR(SEARCH("mandareprivacy",'Rubrica_Briciole-POSTA'!U812),"")&lt;&gt;"","x","")</f>
        <v/>
      </c>
    </row>
    <row r="813" customFormat="false" ht="13.8" hidden="true" customHeight="false" outlineLevel="0" collapsed="false">
      <c r="A813" s="5" t="str">
        <f aca="false">'Rubrica_Briciole-POSTA'!B813</f>
        <v>Parr. S. Paolo Apostolo</v>
      </c>
      <c r="B813" s="4" t="str">
        <f aca="false">IF('Rubrica_Briciole-POSTA'!M813="","",'Rubrica_Briciole-POSTA'!M813)</f>
        <v/>
      </c>
      <c r="C813" s="5" t="str">
        <f aca="false">CONCATENATE('Rubrica_Briciole-POSTA'!E813," ",'Rubrica_Briciole-POSTA'!F813)</f>
        <v>Via XI febbraio 4</v>
      </c>
      <c r="D813" s="5" t="str">
        <f aca="false">CONCATENATE('Rubrica_Briciole-POSTA'!H813," ",'Rubrica_Briciole-POSTA'!I813," ",'Rubrica_Briciole-POSTA'!J813)</f>
        <v>47834 Montefiore Conca RN</v>
      </c>
      <c r="E813" s="5" t="str">
        <f aca="false">IF(OR('Rubrica_Briciole-POSTA'!L813="IT",'Rubrica_Briciole-POSTA'!L813=""),"",IF('Rubrica_Briciole-POSTA'!L813="SM","Repubblica di San Marino",'Rubrica_Briciole-POSTA'!L813))</f>
        <v/>
      </c>
      <c r="F813" s="5" t="str">
        <f aca="false">IF(OR('Rubrica_Briciole-POSTA'!L813&lt;&gt;"IT",'Rubrica_Briciole-POSTA'!L813&lt;&gt;"SM"),E813,"")</f>
        <v/>
      </c>
      <c r="G813" s="5" t="str">
        <f aca="false">IF(IFERROR(SEARCH("mandareprivacy",'Rubrica_Briciole-POSTA'!U813),"")&lt;&gt;"","x","")</f>
        <v/>
      </c>
    </row>
    <row r="814" customFormat="false" ht="13.8" hidden="true" customHeight="false" outlineLevel="0" collapsed="false">
      <c r="A814" s="5" t="str">
        <f aca="false">'Rubrica_Briciole-POSTA'!B814</f>
        <v>Parr. S. Paterniano</v>
      </c>
      <c r="B814" s="4" t="str">
        <f aca="false">IF('Rubrica_Briciole-POSTA'!M814="","",'Rubrica_Briciole-POSTA'!M814)</f>
        <v/>
      </c>
      <c r="C814" s="5" t="str">
        <f aca="false">CONCATENATE('Rubrica_Briciole-POSTA'!E814," ",'Rubrica_Briciole-POSTA'!F814)</f>
        <v>Via Aldo Moro 130</v>
      </c>
      <c r="D814" s="5" t="str">
        <f aca="false">CONCATENATE('Rubrica_Briciole-POSTA'!H814," ",'Rubrica_Briciole-POSTA'!I814," ",'Rubrica_Briciole-POSTA'!J814)</f>
        <v>47826 Verucchio RN</v>
      </c>
      <c r="E814" s="5" t="str">
        <f aca="false">IF(OR('Rubrica_Briciole-POSTA'!L814="IT",'Rubrica_Briciole-POSTA'!L814=""),"",IF('Rubrica_Briciole-POSTA'!L814="SM","Repubblica di San Marino",'Rubrica_Briciole-POSTA'!L814))</f>
        <v/>
      </c>
      <c r="F814" s="5" t="str">
        <f aca="false">IF(OR('Rubrica_Briciole-POSTA'!L814&lt;&gt;"IT",'Rubrica_Briciole-POSTA'!L814&lt;&gt;"SM"),E814,"")</f>
        <v/>
      </c>
      <c r="G814" s="5" t="str">
        <f aca="false">IF(IFERROR(SEARCH("mandareprivacy",'Rubrica_Briciole-POSTA'!U814),"")&lt;&gt;"","x","")</f>
        <v/>
      </c>
    </row>
    <row r="815" customFormat="false" ht="13.8" hidden="true" customHeight="false" outlineLevel="0" collapsed="false">
      <c r="A815" s="5" t="str">
        <f aca="false">'Rubrica_Briciole-POSTA'!B815</f>
        <v>Parr. S. Patrignano</v>
      </c>
      <c r="B815" s="4" t="str">
        <f aca="false">IF('Rubrica_Briciole-POSTA'!M815="","",'Rubrica_Briciole-POSTA'!M815)</f>
        <v/>
      </c>
      <c r="C815" s="5" t="str">
        <f aca="false">CONCATENATE('Rubrica_Briciole-POSTA'!E815," ",'Rubrica_Briciole-POSTA'!F815)</f>
        <v>Via Cerasolo 1</v>
      </c>
      <c r="D815" s="5" t="str">
        <f aca="false">CONCATENATE('Rubrica_Briciole-POSTA'!H815," ",'Rubrica_Briciole-POSTA'!I815," ",'Rubrica_Briciole-POSTA'!J815)</f>
        <v>47853 Coriano RN</v>
      </c>
      <c r="E815" s="5" t="str">
        <f aca="false">IF(OR('Rubrica_Briciole-POSTA'!L815="IT",'Rubrica_Briciole-POSTA'!L815=""),"",IF('Rubrica_Briciole-POSTA'!L815="SM","Repubblica di San Marino",'Rubrica_Briciole-POSTA'!L815))</f>
        <v/>
      </c>
      <c r="F815" s="5" t="str">
        <f aca="false">IF(OR('Rubrica_Briciole-POSTA'!L815&lt;&gt;"IT",'Rubrica_Briciole-POSTA'!L815&lt;&gt;"SM"),E815,"")</f>
        <v/>
      </c>
      <c r="G815" s="5" t="str">
        <f aca="false">IF(IFERROR(SEARCH("mandareprivacy",'Rubrica_Briciole-POSTA'!U815),"")&lt;&gt;"","x","")</f>
        <v/>
      </c>
    </row>
    <row r="816" customFormat="false" ht="13.8" hidden="true" customHeight="false" outlineLevel="0" collapsed="false">
      <c r="A816" s="5" t="str">
        <f aca="false">'Rubrica_Briciole-POSTA'!B816</f>
        <v>Parr. S. Pietro</v>
      </c>
      <c r="B816" s="4" t="str">
        <f aca="false">IF('Rubrica_Briciole-POSTA'!M816="","",'Rubrica_Briciole-POSTA'!M816)</f>
        <v/>
      </c>
      <c r="C816" s="5" t="str">
        <f aca="false">CONCATENATE('Rubrica_Briciole-POSTA'!E816," ",'Rubrica_Briciole-POSTA'!F816)</f>
        <v>Via San Pietro 1</v>
      </c>
      <c r="D816" s="5" t="str">
        <f aca="false">CONCATENATE('Rubrica_Briciole-POSTA'!H816," ",'Rubrica_Briciole-POSTA'!I816," ",'Rubrica_Briciole-POSTA'!J816)</f>
        <v>47837 Montegridolfo RN</v>
      </c>
      <c r="E816" s="5" t="str">
        <f aca="false">IF(OR('Rubrica_Briciole-POSTA'!L816="IT",'Rubrica_Briciole-POSTA'!L816=""),"",IF('Rubrica_Briciole-POSTA'!L816="SM","Repubblica di San Marino",'Rubrica_Briciole-POSTA'!L816))</f>
        <v/>
      </c>
      <c r="F816" s="5" t="str">
        <f aca="false">IF(OR('Rubrica_Briciole-POSTA'!L816&lt;&gt;"IT",'Rubrica_Briciole-POSTA'!L816&lt;&gt;"SM"),E816,"")</f>
        <v/>
      </c>
      <c r="G816" s="5" t="str">
        <f aca="false">IF(IFERROR(SEARCH("mandareprivacy",'Rubrica_Briciole-POSTA'!U816),"")&lt;&gt;"","x","")</f>
        <v/>
      </c>
    </row>
    <row r="817" customFormat="false" ht="28.2" hidden="true" customHeight="false" outlineLevel="0" collapsed="false">
      <c r="A817" s="5" t="str">
        <f aca="false">'Rubrica_Briciole-POSTA'!B817</f>
        <v>Parr. S. Pietro Apostolo</v>
      </c>
      <c r="B817" s="4" t="str">
        <f aca="false">IF('Rubrica_Briciole-POSTA'!M817="","",'Rubrica_Briciole-POSTA'!M817)</f>
        <v/>
      </c>
      <c r="C817" s="5" t="str">
        <f aca="false">CONCATENATE('Rubrica_Briciole-POSTA'!E817," ",'Rubrica_Briciole-POSTA'!F817)</f>
        <v>Via XX Settembre 10</v>
      </c>
      <c r="D817" s="5" t="str">
        <f aca="false">CONCATENATE('Rubrica_Briciole-POSTA'!H817," ",'Rubrica_Briciole-POSTA'!I817," ",'Rubrica_Briciole-POSTA'!J817)</f>
        <v>47842 SAN GIOVANNI IN MARIGNANO RN</v>
      </c>
      <c r="E817" s="5" t="str">
        <f aca="false">IF(OR('Rubrica_Briciole-POSTA'!L817="IT",'Rubrica_Briciole-POSTA'!L817=""),"",IF('Rubrica_Briciole-POSTA'!L817="SM","Repubblica di San Marino",'Rubrica_Briciole-POSTA'!L817))</f>
        <v/>
      </c>
      <c r="F817" s="5" t="str">
        <f aca="false">IF(OR('Rubrica_Briciole-POSTA'!L817&lt;&gt;"IT",'Rubrica_Briciole-POSTA'!L817&lt;&gt;"SM"),E817,"")</f>
        <v/>
      </c>
      <c r="G817" s="5" t="str">
        <f aca="false">IF(IFERROR(SEARCH("mandareprivacy",'Rubrica_Briciole-POSTA'!U817),"")&lt;&gt;"","x","")</f>
        <v/>
      </c>
    </row>
    <row r="818" customFormat="false" ht="13.8" hidden="true" customHeight="false" outlineLevel="0" collapsed="false">
      <c r="A818" s="5" t="str">
        <f aca="false">'Rubrica_Briciole-POSTA'!B818</f>
        <v>Parr. S. Pio X</v>
      </c>
      <c r="B818" s="4" t="str">
        <f aca="false">IF('Rubrica_Briciole-POSTA'!M818="","",'Rubrica_Briciole-POSTA'!M818)</f>
        <v/>
      </c>
      <c r="C818" s="5" t="str">
        <f aca="false">CONCATENATE('Rubrica_Briciole-POSTA'!E818," ",'Rubrica_Briciole-POSTA'!F818)</f>
        <v>Strada Consolare S.Marino 275</v>
      </c>
      <c r="D818" s="5" t="str">
        <f aca="false">CONCATENATE('Rubrica_Briciole-POSTA'!H818," ",'Rubrica_Briciole-POSTA'!I818," ",'Rubrica_Briciole-POSTA'!J818)</f>
        <v>47923 Rimini RN</v>
      </c>
      <c r="E818" s="5" t="str">
        <f aca="false">IF(OR('Rubrica_Briciole-POSTA'!L818="IT",'Rubrica_Briciole-POSTA'!L818=""),"",IF('Rubrica_Briciole-POSTA'!L818="SM","Repubblica di San Marino",'Rubrica_Briciole-POSTA'!L818))</f>
        <v/>
      </c>
      <c r="F818" s="5" t="str">
        <f aca="false">IF(OR('Rubrica_Briciole-POSTA'!L818&lt;&gt;"IT",'Rubrica_Briciole-POSTA'!L818&lt;&gt;"SM"),E818,"")</f>
        <v/>
      </c>
      <c r="G818" s="5" t="str">
        <f aca="false">IF(IFERROR(SEARCH("mandareprivacy",'Rubrica_Briciole-POSTA'!U818),"")&lt;&gt;"","x","")</f>
        <v/>
      </c>
    </row>
    <row r="819" customFormat="false" ht="13.8" hidden="true" customHeight="false" outlineLevel="0" collapsed="false">
      <c r="A819" s="5" t="str">
        <f aca="false">'Rubrica_Briciole-POSTA'!B819</f>
        <v>Parr. S. Raffaele Arcangelo</v>
      </c>
      <c r="B819" s="4" t="str">
        <f aca="false">IF('Rubrica_Briciole-POSTA'!M819="","",'Rubrica_Briciole-POSTA'!M819)</f>
        <v/>
      </c>
      <c r="C819" s="5" t="str">
        <f aca="false">CONCATENATE('Rubrica_Briciole-POSTA'!E819," ",'Rubrica_Briciole-POSTA'!F819)</f>
        <v>Via Codazzi 28</v>
      </c>
      <c r="D819" s="5" t="str">
        <f aca="false">CONCATENATE('Rubrica_Briciole-POSTA'!H819," ",'Rubrica_Briciole-POSTA'!I819," ",'Rubrica_Briciole-POSTA'!J819)</f>
        <v>47922 Rimini RN</v>
      </c>
      <c r="E819" s="5" t="str">
        <f aca="false">IF(OR('Rubrica_Briciole-POSTA'!L819="IT",'Rubrica_Briciole-POSTA'!L819=""),"",IF('Rubrica_Briciole-POSTA'!L819="SM","Repubblica di San Marino",'Rubrica_Briciole-POSTA'!L819))</f>
        <v/>
      </c>
      <c r="F819" s="5" t="str">
        <f aca="false">IF(OR('Rubrica_Briciole-POSTA'!L819&lt;&gt;"IT",'Rubrica_Briciole-POSTA'!L819&lt;&gt;"SM"),E819,"")</f>
        <v/>
      </c>
      <c r="G819" s="5" t="str">
        <f aca="false">IF(IFERROR(SEARCH("mandareprivacy",'Rubrica_Briciole-POSTA'!U819),"")&lt;&gt;"","x","")</f>
        <v/>
      </c>
    </row>
    <row r="820" customFormat="false" ht="13.8" hidden="true" customHeight="false" outlineLevel="0" collapsed="false">
      <c r="A820" s="5" t="str">
        <f aca="false">'Rubrica_Briciole-POSTA'!B820</f>
        <v>Parr. S. Salvatore</v>
      </c>
      <c r="B820" s="4" t="str">
        <f aca="false">IF('Rubrica_Briciole-POSTA'!M820="","",'Rubrica_Briciole-POSTA'!M820)</f>
        <v/>
      </c>
      <c r="C820" s="5" t="str">
        <f aca="false">CONCATENATE('Rubrica_Briciole-POSTA'!E820," ",'Rubrica_Briciole-POSTA'!F820)</f>
        <v>Via S. Salvatore 24</v>
      </c>
      <c r="D820" s="5" t="str">
        <f aca="false">CONCATENATE('Rubrica_Briciole-POSTA'!H820," ",'Rubrica_Briciole-POSTA'!I820," ",'Rubrica_Briciole-POSTA'!J820)</f>
        <v>47924 Rimini RN</v>
      </c>
      <c r="E820" s="5" t="str">
        <f aca="false">IF(OR('Rubrica_Briciole-POSTA'!L820="IT",'Rubrica_Briciole-POSTA'!L820=""),"",IF('Rubrica_Briciole-POSTA'!L820="SM","Repubblica di San Marino",'Rubrica_Briciole-POSTA'!L820))</f>
        <v/>
      </c>
      <c r="F820" s="5" t="str">
        <f aca="false">IF(OR('Rubrica_Briciole-POSTA'!L820&lt;&gt;"IT",'Rubrica_Briciole-POSTA'!L820&lt;&gt;"SM"),E820,"")</f>
        <v/>
      </c>
      <c r="G820" s="5" t="str">
        <f aca="false">IF(IFERROR(SEARCH("mandareprivacy",'Rubrica_Briciole-POSTA'!U820),"")&lt;&gt;"","x","")</f>
        <v/>
      </c>
    </row>
    <row r="821" customFormat="false" ht="13.8" hidden="true" customHeight="false" outlineLevel="0" collapsed="false">
      <c r="A821" s="5" t="str">
        <f aca="false">'Rubrica_Briciole-POSTA'!B821</f>
        <v>Parr. S. Vicinio</v>
      </c>
      <c r="B821" s="4" t="str">
        <f aca="false">IF('Rubrica_Briciole-POSTA'!M821="","",'Rubrica_Briciole-POSTA'!M821)</f>
        <v/>
      </c>
      <c r="C821" s="5" t="str">
        <f aca="false">CONCATENATE('Rubrica_Briciole-POSTA'!E821," ",'Rubrica_Briciole-POSTA'!F821)</f>
        <v>Via U. Giordano 2</v>
      </c>
      <c r="D821" s="5" t="str">
        <f aca="false">CONCATENATE('Rubrica_Briciole-POSTA'!H821," ",'Rubrica_Briciole-POSTA'!I821," ",'Rubrica_Briciole-POSTA'!J821)</f>
        <v>47922 Rimini RN</v>
      </c>
      <c r="E821" s="5" t="str">
        <f aca="false">IF(OR('Rubrica_Briciole-POSTA'!L821="IT",'Rubrica_Briciole-POSTA'!L821=""),"",IF('Rubrica_Briciole-POSTA'!L821="SM","Repubblica di San Marino",'Rubrica_Briciole-POSTA'!L821))</f>
        <v/>
      </c>
      <c r="F821" s="5" t="str">
        <f aca="false">IF(OR('Rubrica_Briciole-POSTA'!L821&lt;&gt;"IT",'Rubrica_Briciole-POSTA'!L821&lt;&gt;"SM"),E821,"")</f>
        <v/>
      </c>
      <c r="G821" s="5" t="str">
        <f aca="false">IF(IFERROR(SEARCH("mandareprivacy",'Rubrica_Briciole-POSTA'!U821),"")&lt;&gt;"","x","")</f>
        <v/>
      </c>
    </row>
    <row r="822" customFormat="false" ht="13.8" hidden="true" customHeight="false" outlineLevel="0" collapsed="false">
      <c r="A822" s="5" t="str">
        <f aca="false">'Rubrica_Briciole-POSTA'!B822</f>
        <v>Parr. Sacro Cuore di Gesù</v>
      </c>
      <c r="B822" s="4" t="str">
        <f aca="false">IF('Rubrica_Briciole-POSTA'!M822="","",'Rubrica_Briciole-POSTA'!M822)</f>
        <v/>
      </c>
      <c r="C822" s="5" t="str">
        <f aca="false">CONCATENATE('Rubrica_Briciole-POSTA'!E822," ",'Rubrica_Briciole-POSTA'!F822)</f>
        <v>Via Marconi 43</v>
      </c>
      <c r="D822" s="5" t="str">
        <f aca="false">CONCATENATE('Rubrica_Briciole-POSTA'!H822," ",'Rubrica_Briciole-POSTA'!I822," ",'Rubrica_Briciole-POSTA'!J822)</f>
        <v>47924 Rimini RN</v>
      </c>
      <c r="E822" s="5" t="str">
        <f aca="false">IF(OR('Rubrica_Briciole-POSTA'!L822="IT",'Rubrica_Briciole-POSTA'!L822=""),"",IF('Rubrica_Briciole-POSTA'!L822="SM","Repubblica di San Marino",'Rubrica_Briciole-POSTA'!L822))</f>
        <v/>
      </c>
      <c r="F822" s="5" t="str">
        <f aca="false">IF(OR('Rubrica_Briciole-POSTA'!L822&lt;&gt;"IT",'Rubrica_Briciole-POSTA'!L822&lt;&gt;"SM"),E822,"")</f>
        <v/>
      </c>
      <c r="G822" s="5" t="str">
        <f aca="false">IF(IFERROR(SEARCH("mandareprivacy",'Rubrica_Briciole-POSTA'!U822),"")&lt;&gt;"","x","")</f>
        <v/>
      </c>
    </row>
    <row r="823" customFormat="false" ht="13.8" hidden="true" customHeight="false" outlineLevel="0" collapsed="false">
      <c r="A823" s="5" t="str">
        <f aca="false">'Rubrica_Briciole-POSTA'!B823</f>
        <v>Parr. Santi Apollinare e Pio V</v>
      </c>
      <c r="B823" s="4" t="str">
        <f aca="false">IF('Rubrica_Briciole-POSTA'!M823="","",'Rubrica_Briciole-POSTA'!M823)</f>
        <v/>
      </c>
      <c r="C823" s="5" t="str">
        <f aca="false">CONCATENATE('Rubrica_Briciole-POSTA'!E823," ",'Rubrica_Briciole-POSTA'!F823)</f>
        <v>Via XX Settembre 3</v>
      </c>
      <c r="D823" s="5" t="str">
        <f aca="false">CONCATENATE('Rubrica_Briciole-POSTA'!H823," ",'Rubrica_Briciole-POSTA'!I823," ",'Rubrica_Briciole-POSTA'!J823)</f>
        <v>47841 Cattolica RN</v>
      </c>
      <c r="E823" s="5" t="str">
        <f aca="false">IF(OR('Rubrica_Briciole-POSTA'!L823="IT",'Rubrica_Briciole-POSTA'!L823=""),"",IF('Rubrica_Briciole-POSTA'!L823="SM","Repubblica di San Marino",'Rubrica_Briciole-POSTA'!L823))</f>
        <v/>
      </c>
      <c r="F823" s="5" t="str">
        <f aca="false">IF(OR('Rubrica_Briciole-POSTA'!L823&lt;&gt;"IT",'Rubrica_Briciole-POSTA'!L823&lt;&gt;"SM"),E823,"")</f>
        <v/>
      </c>
      <c r="G823" s="5" t="str">
        <f aca="false">IF(IFERROR(SEARCH("mandareprivacy",'Rubrica_Briciole-POSTA'!U823),"")&lt;&gt;"","x","")</f>
        <v/>
      </c>
    </row>
    <row r="824" customFormat="false" ht="28.2" hidden="true" customHeight="false" outlineLevel="0" collapsed="false">
      <c r="A824" s="5" t="str">
        <f aca="false">'Rubrica_Briciole-POSTA'!B824</f>
        <v>Parr. Santi Biagio e Simeone</v>
      </c>
      <c r="B824" s="4" t="str">
        <f aca="false">IF('Rubrica_Briciole-POSTA'!M824="","",'Rubrica_Briciole-POSTA'!M824)</f>
        <v/>
      </c>
      <c r="C824" s="5" t="str">
        <f aca="false">CONCATENATE('Rubrica_Briciole-POSTA'!E824," ",'Rubrica_Briciole-POSTA'!F824)</f>
        <v>Via Don Giocondo Magnani 4</v>
      </c>
      <c r="D824" s="5" t="str">
        <f aca="false">CONCATENATE('Rubrica_Briciole-POSTA'!H824," ",'Rubrica_Briciole-POSTA'!I824," ",'Rubrica_Briciole-POSTA'!J824)</f>
        <v>47854 MONTESCUDO-MONTE COLOMBO RN</v>
      </c>
      <c r="E824" s="5" t="str">
        <f aca="false">IF(OR('Rubrica_Briciole-POSTA'!L824="IT",'Rubrica_Briciole-POSTA'!L824=""),"",IF('Rubrica_Briciole-POSTA'!L824="SM","Repubblica di San Marino",'Rubrica_Briciole-POSTA'!L824))</f>
        <v/>
      </c>
      <c r="F824" s="5" t="str">
        <f aca="false">IF(OR('Rubrica_Briciole-POSTA'!L824&lt;&gt;"IT",'Rubrica_Briciole-POSTA'!L824&lt;&gt;"SM"),E824,"")</f>
        <v/>
      </c>
      <c r="G824" s="5" t="str">
        <f aca="false">IF(IFERROR(SEARCH("mandareprivacy",'Rubrica_Briciole-POSTA'!U824),"")&lt;&gt;"","x","")</f>
        <v/>
      </c>
    </row>
    <row r="825" customFormat="false" ht="13.8" hidden="true" customHeight="false" outlineLevel="0" collapsed="false">
      <c r="A825" s="5" t="str">
        <f aca="false">'Rubrica_Briciole-POSTA'!B825</f>
        <v>Parr. Santi Biagio ed Erasmo</v>
      </c>
      <c r="B825" s="4" t="str">
        <f aca="false">IF('Rubrica_Briciole-POSTA'!M825="","",'Rubrica_Briciole-POSTA'!M825)</f>
        <v/>
      </c>
      <c r="C825" s="5" t="str">
        <f aca="false">CONCATENATE('Rubrica_Briciole-POSTA'!E825," ",'Rubrica_Briciole-POSTA'!F825)</f>
        <v>Via Saffi 8</v>
      </c>
      <c r="D825" s="5" t="str">
        <f aca="false">CONCATENATE('Rubrica_Briciole-POSTA'!H825," ",'Rubrica_Briciole-POSTA'!I825," ",'Rubrica_Briciole-POSTA'!J825)</f>
        <v>47843 Misano adriatico RN</v>
      </c>
      <c r="E825" s="5" t="str">
        <f aca="false">IF(OR('Rubrica_Briciole-POSTA'!L825="IT",'Rubrica_Briciole-POSTA'!L825=""),"",IF('Rubrica_Briciole-POSTA'!L825="SM","Repubblica di San Marino",'Rubrica_Briciole-POSTA'!L825))</f>
        <v/>
      </c>
      <c r="F825" s="5" t="str">
        <f aca="false">IF(OR('Rubrica_Briciole-POSTA'!L825&lt;&gt;"IT",'Rubrica_Briciole-POSTA'!L825&lt;&gt;"SM"),E825,"")</f>
        <v/>
      </c>
      <c r="G825" s="5" t="str">
        <f aca="false">IF(IFERROR(SEARCH("mandareprivacy",'Rubrica_Briciole-POSTA'!U825),"")&lt;&gt;"","x","")</f>
        <v/>
      </c>
    </row>
    <row r="826" customFormat="false" ht="13.8" hidden="true" customHeight="false" outlineLevel="0" collapsed="false">
      <c r="A826" s="5" t="str">
        <f aca="false">'Rubrica_Briciole-POSTA'!B826</f>
        <v>Parr. Santi Cristina e Paolo</v>
      </c>
      <c r="B826" s="4" t="str">
        <f aca="false">IF('Rubrica_Briciole-POSTA'!M826="","",'Rubrica_Briciole-POSTA'!M826)</f>
        <v/>
      </c>
      <c r="C826" s="5" t="str">
        <f aca="false">CONCATENATE('Rubrica_Briciole-POSTA'!E826," ",'Rubrica_Briciole-POSTA'!F826)</f>
        <v>Via S. Paolo 52</v>
      </c>
      <c r="D826" s="5" t="str">
        <f aca="false">CONCATENATE('Rubrica_Briciole-POSTA'!H826," ",'Rubrica_Briciole-POSTA'!I826," ",'Rubrica_Briciole-POSTA'!J826)</f>
        <v>47923 Rimini RN</v>
      </c>
      <c r="E826" s="5" t="str">
        <f aca="false">IF(OR('Rubrica_Briciole-POSTA'!L826="IT",'Rubrica_Briciole-POSTA'!L826=""),"",IF('Rubrica_Briciole-POSTA'!L826="SM","Repubblica di San Marino",'Rubrica_Briciole-POSTA'!L826))</f>
        <v/>
      </c>
      <c r="F826" s="5" t="str">
        <f aca="false">IF(OR('Rubrica_Briciole-POSTA'!L826&lt;&gt;"IT",'Rubrica_Briciole-POSTA'!L826&lt;&gt;"SM"),E826,"")</f>
        <v/>
      </c>
      <c r="G826" s="5" t="str">
        <f aca="false">IF(IFERROR(SEARCH("mandareprivacy",'Rubrica_Briciole-POSTA'!U826),"")&lt;&gt;"","x","")</f>
        <v/>
      </c>
    </row>
    <row r="827" customFormat="false" ht="13.8" hidden="true" customHeight="false" outlineLevel="0" collapsed="false">
      <c r="A827" s="5" t="str">
        <f aca="false">'Rubrica_Briciole-POSTA'!B827</f>
        <v>Parr. Santi Cristoforo ed Aquilina</v>
      </c>
      <c r="B827" s="4" t="str">
        <f aca="false">IF('Rubrica_Briciole-POSTA'!M827="","",'Rubrica_Briciole-POSTA'!M827)</f>
        <v/>
      </c>
      <c r="C827" s="5" t="str">
        <f aca="false">CONCATENATE('Rubrica_Briciole-POSTA'!E827," ",'Rubrica_Briciole-POSTA'!F827)</f>
        <v>Via Montechiaro 23</v>
      </c>
      <c r="D827" s="5" t="str">
        <f aca="false">CONCATENATE('Rubrica_Briciole-POSTA'!H827," ",'Rubrica_Briciole-POSTA'!I827," ",'Rubrica_Briciole-POSTA'!J827)</f>
        <v>47923 Rimini RN</v>
      </c>
      <c r="E827" s="5" t="str">
        <f aca="false">IF(OR('Rubrica_Briciole-POSTA'!L827="IT",'Rubrica_Briciole-POSTA'!L827=""),"",IF('Rubrica_Briciole-POSTA'!L827="SM","Repubblica di San Marino",'Rubrica_Briciole-POSTA'!L827))</f>
        <v/>
      </c>
      <c r="F827" s="5" t="str">
        <f aca="false">IF(OR('Rubrica_Briciole-POSTA'!L827&lt;&gt;"IT",'Rubrica_Briciole-POSTA'!L827&lt;&gt;"SM"),E827,"")</f>
        <v/>
      </c>
      <c r="G827" s="5" t="str">
        <f aca="false">IF(IFERROR(SEARCH("mandareprivacy",'Rubrica_Briciole-POSTA'!U827),"")&lt;&gt;"","x","")</f>
        <v/>
      </c>
    </row>
    <row r="828" customFormat="false" ht="28.2" hidden="true" customHeight="false" outlineLevel="0" collapsed="false">
      <c r="A828" s="5" t="str">
        <f aca="false">'Rubrica_Briciole-POSTA'!B828</f>
        <v>Parr. Santi Pietro e Paolo</v>
      </c>
      <c r="B828" s="4" t="str">
        <f aca="false">IF('Rubrica_Briciole-POSTA'!M828="","",'Rubrica_Briciole-POSTA'!M828)</f>
        <v/>
      </c>
      <c r="C828" s="5" t="str">
        <f aca="false">CONCATENATE('Rubrica_Briciole-POSTA'!E828," ",'Rubrica_Briciole-POSTA'!F828)</f>
        <v>Via Leopardi 5</v>
      </c>
      <c r="D828" s="5" t="str">
        <f aca="false">CONCATENATE('Rubrica_Briciole-POSTA'!H828," ",'Rubrica_Briciole-POSTA'!I828," ",'Rubrica_Briciole-POSTA'!J828)</f>
        <v>47854 MONTESCUDO-MONTE COLOMBO RN</v>
      </c>
      <c r="E828" s="5" t="str">
        <f aca="false">IF(OR('Rubrica_Briciole-POSTA'!L828="IT",'Rubrica_Briciole-POSTA'!L828=""),"",IF('Rubrica_Briciole-POSTA'!L828="SM","Repubblica di San Marino",'Rubrica_Briciole-POSTA'!L828))</f>
        <v/>
      </c>
      <c r="F828" s="5" t="str">
        <f aca="false">IF(OR('Rubrica_Briciole-POSTA'!L828&lt;&gt;"IT",'Rubrica_Briciole-POSTA'!L828&lt;&gt;"SM"),E828,"")</f>
        <v/>
      </c>
      <c r="G828" s="5" t="str">
        <f aca="false">IF(IFERROR(SEARCH("mandareprivacy",'Rubrica_Briciole-POSTA'!U828),"")&lt;&gt;"","x","")</f>
        <v/>
      </c>
    </row>
    <row r="829" customFormat="false" ht="28.2" hidden="true" customHeight="false" outlineLevel="0" collapsed="false">
      <c r="A829" s="5" t="str">
        <f aca="false">'Rubrica_Briciole-POSTA'!B829</f>
        <v>Parr. Santi Vito e Modesto</v>
      </c>
      <c r="B829" s="4" t="str">
        <f aca="false">IF('Rubrica_Briciole-POSTA'!M829="","",'Rubrica_Briciole-POSTA'!M829)</f>
        <v/>
      </c>
      <c r="C829" s="5" t="str">
        <f aca="false">CONCATENATE('Rubrica_Briciole-POSTA'!E829," ",'Rubrica_Briciole-POSTA'!F829)</f>
        <v>Via Emilia Vecchia 219</v>
      </c>
      <c r="D829" s="5" t="str">
        <f aca="false">CONCATENATE('Rubrica_Briciole-POSTA'!H829," ",'Rubrica_Briciole-POSTA'!I829," ",'Rubrica_Briciole-POSTA'!J829)</f>
        <v>47822 Santarcangelo di Romagna RN</v>
      </c>
      <c r="E829" s="5" t="str">
        <f aca="false">IF(OR('Rubrica_Briciole-POSTA'!L829="IT",'Rubrica_Briciole-POSTA'!L829=""),"",IF('Rubrica_Briciole-POSTA'!L829="SM","Repubblica di San Marino",'Rubrica_Briciole-POSTA'!L829))</f>
        <v/>
      </c>
      <c r="F829" s="5" t="str">
        <f aca="false">IF(OR('Rubrica_Briciole-POSTA'!L829&lt;&gt;"IT",'Rubrica_Briciole-POSTA'!L829&lt;&gt;"SM"),E829,"")</f>
        <v/>
      </c>
      <c r="G829" s="5" t="str">
        <f aca="false">IF(IFERROR(SEARCH("mandareprivacy",'Rubrica_Briciole-POSTA'!U829),"")&lt;&gt;"","x","")</f>
        <v/>
      </c>
    </row>
    <row r="830" customFormat="false" ht="13.8" hidden="true" customHeight="false" outlineLevel="0" collapsed="false">
      <c r="A830" s="5" t="str">
        <f aca="false">'Rubrica_Briciole-POSTA'!B830</f>
        <v>Parr. S. Angeli Custodi</v>
      </c>
      <c r="B830" s="4" t="str">
        <f aca="false">IF('Rubrica_Briciole-POSTA'!M830="","",'Rubrica_Briciole-POSTA'!M830)</f>
        <v/>
      </c>
      <c r="C830" s="5" t="str">
        <f aca="false">CONCATENATE('Rubrica_Briciole-POSTA'!E830," ",'Rubrica_Briciole-POSTA'!F830)</f>
        <v>Viale Oglio 2</v>
      </c>
      <c r="D830" s="5" t="str">
        <f aca="false">CONCATENATE('Rubrica_Briciole-POSTA'!H830," ",'Rubrica_Briciole-POSTA'!I830," ",'Rubrica_Briciole-POSTA'!J830)</f>
        <v>47838 Riccione RN</v>
      </c>
      <c r="E830" s="5" t="str">
        <f aca="false">IF(OR('Rubrica_Briciole-POSTA'!L830="IT",'Rubrica_Briciole-POSTA'!L830=""),"",IF('Rubrica_Briciole-POSTA'!L830="SM","Repubblica di San Marino",'Rubrica_Briciole-POSTA'!L830))</f>
        <v/>
      </c>
      <c r="F830" s="5" t="str">
        <f aca="false">IF(OR('Rubrica_Briciole-POSTA'!L830&lt;&gt;"IT",'Rubrica_Briciole-POSTA'!L830&lt;&gt;"SM"),E830,"")</f>
        <v/>
      </c>
      <c r="G830" s="5" t="str">
        <f aca="false">IF(IFERROR(SEARCH("mandareprivacy",'Rubrica_Briciole-POSTA'!U830),"")&lt;&gt;"","x","")</f>
        <v/>
      </c>
    </row>
    <row r="831" customFormat="false" ht="13.8" hidden="true" customHeight="false" outlineLevel="0" collapsed="false">
      <c r="A831" s="5" t="str">
        <f aca="false">'Rubrica_Briciole-POSTA'!B831</f>
        <v>Parr. S. Maria di Spadarolo</v>
      </c>
      <c r="B831" s="4" t="str">
        <f aca="false">IF('Rubrica_Briciole-POSTA'!M831="","",'Rubrica_Briciole-POSTA'!M831)</f>
        <v/>
      </c>
      <c r="C831" s="5" t="str">
        <f aca="false">CONCATENATE('Rubrica_Briciole-POSTA'!E831," ",'Rubrica_Briciole-POSTA'!F831)</f>
        <v>via Mirandola 8</v>
      </c>
      <c r="D831" s="5" t="str">
        <f aca="false">CONCATENATE('Rubrica_Briciole-POSTA'!H831," ",'Rubrica_Briciole-POSTA'!I831," ",'Rubrica_Briciole-POSTA'!J831)</f>
        <v>47923 Rimini RN</v>
      </c>
      <c r="E831" s="5" t="str">
        <f aca="false">IF(OR('Rubrica_Briciole-POSTA'!L831="IT",'Rubrica_Briciole-POSTA'!L831=""),"",IF('Rubrica_Briciole-POSTA'!L831="SM","Repubblica di San Marino",'Rubrica_Briciole-POSTA'!L831))</f>
        <v/>
      </c>
      <c r="F831" s="5" t="str">
        <f aca="false">IF(OR('Rubrica_Briciole-POSTA'!L831&lt;&gt;"IT",'Rubrica_Briciole-POSTA'!L831&lt;&gt;"SM"),E831,"")</f>
        <v/>
      </c>
      <c r="G831" s="5" t="str">
        <f aca="false">IF(IFERROR(SEARCH("mandareprivacy",'Rubrica_Briciole-POSTA'!U831),"")&lt;&gt;"","x","")</f>
        <v/>
      </c>
    </row>
    <row r="832" customFormat="false" ht="13.8" hidden="true" customHeight="false" outlineLevel="0" collapsed="false">
      <c r="A832" s="5" t="str">
        <f aca="false">'Rubrica_Briciole-POSTA'!B832</f>
        <v>Parr. S. Maria di Casalecchio</v>
      </c>
      <c r="B832" s="4" t="str">
        <f aca="false">IF('Rubrica_Briciole-POSTA'!M832="","",'Rubrica_Briciole-POSTA'!M832)</f>
        <v/>
      </c>
      <c r="C832" s="5" t="str">
        <f aca="false">CONCATENATE('Rubrica_Briciole-POSTA'!E832," ",'Rubrica_Briciole-POSTA'!F832)</f>
        <v>Via Casalecchio 52</v>
      </c>
      <c r="D832" s="5" t="str">
        <f aca="false">CONCATENATE('Rubrica_Briciole-POSTA'!H832," ",'Rubrica_Briciole-POSTA'!I832," ",'Rubrica_Briciole-POSTA'!J832)</f>
        <v>47924 Rimini RN</v>
      </c>
      <c r="E832" s="5" t="str">
        <f aca="false">IF(OR('Rubrica_Briciole-POSTA'!L832="IT",'Rubrica_Briciole-POSTA'!L832=""),"",IF('Rubrica_Briciole-POSTA'!L832="SM","Repubblica di San Marino",'Rubrica_Briciole-POSTA'!L832))</f>
        <v/>
      </c>
      <c r="F832" s="5" t="str">
        <f aca="false">IF(OR('Rubrica_Briciole-POSTA'!L832&lt;&gt;"IT",'Rubrica_Briciole-POSTA'!L832&lt;&gt;"SM"),E832,"")</f>
        <v/>
      </c>
      <c r="G832" s="5" t="str">
        <f aca="false">IF(IFERROR(SEARCH("mandareprivacy",'Rubrica_Briciole-POSTA'!U832),"")&lt;&gt;"","x","")</f>
        <v/>
      </c>
    </row>
    <row r="833" customFormat="false" ht="13.8" hidden="true" customHeight="false" outlineLevel="0" collapsed="false">
      <c r="A833" s="5" t="str">
        <f aca="false">'Rubrica_Briciole-POSTA'!B833</f>
        <v>Parr. S. Maria in Cerreto</v>
      </c>
      <c r="B833" s="4" t="str">
        <f aca="false">IF('Rubrica_Briciole-POSTA'!M833="","",'Rubrica_Briciole-POSTA'!M833)</f>
        <v/>
      </c>
      <c r="C833" s="5" t="str">
        <f aca="false">CONCATENATE('Rubrica_Briciole-POSTA'!E833," ",'Rubrica_Briciole-POSTA'!F833)</f>
        <v>Via del Poggio 24</v>
      </c>
      <c r="D833" s="5" t="str">
        <f aca="false">CONCATENATE('Rubrica_Briciole-POSTA'!H833," ",'Rubrica_Briciole-POSTA'!I833," ",'Rubrica_Briciole-POSTA'!J833)</f>
        <v>47924 Rimini RN</v>
      </c>
      <c r="E833" s="5" t="str">
        <f aca="false">IF(OR('Rubrica_Briciole-POSTA'!L833="IT",'Rubrica_Briciole-POSTA'!L833=""),"",IF('Rubrica_Briciole-POSTA'!L833="SM","Repubblica di San Marino",'Rubrica_Briciole-POSTA'!L833))</f>
        <v/>
      </c>
      <c r="F833" s="5" t="str">
        <f aca="false">IF(OR('Rubrica_Briciole-POSTA'!L833&lt;&gt;"IT",'Rubrica_Briciole-POSTA'!L833&lt;&gt;"SM"),E833,"")</f>
        <v/>
      </c>
      <c r="G833" s="5" t="str">
        <f aca="false">IF(IFERROR(SEARCH("mandareprivacy",'Rubrica_Briciole-POSTA'!U833),"")&lt;&gt;"","x","")</f>
        <v/>
      </c>
    </row>
    <row r="834" customFormat="false" ht="13.8" hidden="true" customHeight="false" outlineLevel="0" collapsed="false">
      <c r="A834" s="5" t="str">
        <f aca="false">'Rubrica_Briciole-POSTA'!B834</f>
        <v>Parr. S. Martino di Bordonchio</v>
      </c>
      <c r="B834" s="4" t="str">
        <f aca="false">IF('Rubrica_Briciole-POSTA'!M834="","",'Rubrica_Briciole-POSTA'!M834)</f>
        <v/>
      </c>
      <c r="C834" s="5" t="str">
        <f aca="false">CONCATENATE('Rubrica_Briciole-POSTA'!E834," ",'Rubrica_Briciole-POSTA'!F834)</f>
        <v>Via Don Giovanni Verità 3</v>
      </c>
      <c r="D834" s="5" t="str">
        <f aca="false">CONCATENATE('Rubrica_Briciole-POSTA'!H834," ",'Rubrica_Briciole-POSTA'!I834," ",'Rubrica_Briciole-POSTA'!J834)</f>
        <v>47814 Bellaria-Igea Marina RN</v>
      </c>
      <c r="E834" s="5" t="str">
        <f aca="false">IF(OR('Rubrica_Briciole-POSTA'!L834="IT",'Rubrica_Briciole-POSTA'!L834=""),"",IF('Rubrica_Briciole-POSTA'!L834="SM","Repubblica di San Marino",'Rubrica_Briciole-POSTA'!L834))</f>
        <v/>
      </c>
      <c r="F834" s="5" t="str">
        <f aca="false">IF(OR('Rubrica_Briciole-POSTA'!L834&lt;&gt;"IT",'Rubrica_Briciole-POSTA'!L834&lt;&gt;"SM"),E834,"")</f>
        <v/>
      </c>
      <c r="G834" s="5" t="str">
        <f aca="false">IF(IFERROR(SEARCH("mandareprivacy",'Rubrica_Briciole-POSTA'!U834),"")&lt;&gt;"","x","")</f>
        <v/>
      </c>
    </row>
    <row r="835" customFormat="false" ht="13.8" hidden="true" customHeight="false" outlineLevel="0" collapsed="false">
      <c r="A835" s="5" t="str">
        <f aca="false">'Rubrica_Briciole-POSTA'!B835</f>
        <v>Parr. S. Vicinio di Torriana</v>
      </c>
      <c r="B835" s="4" t="str">
        <f aca="false">IF('Rubrica_Briciole-POSTA'!M835="","",'Rubrica_Briciole-POSTA'!M835)</f>
        <v/>
      </c>
      <c r="C835" s="5" t="str">
        <f aca="false">CONCATENATE('Rubrica_Briciole-POSTA'!E835," ",'Rubrica_Briciole-POSTA'!F835)</f>
        <v>via Torrianese 1</v>
      </c>
      <c r="D835" s="5" t="str">
        <f aca="false">CONCATENATE('Rubrica_Briciole-POSTA'!H835," ",'Rubrica_Briciole-POSTA'!I835," ",'Rubrica_Briciole-POSTA'!J835)</f>
        <v>47825 Poggio Torriana RN</v>
      </c>
      <c r="E835" s="5" t="str">
        <f aca="false">IF(OR('Rubrica_Briciole-POSTA'!L835="IT",'Rubrica_Briciole-POSTA'!L835=""),"",IF('Rubrica_Briciole-POSTA'!L835="SM","Repubblica di San Marino",'Rubrica_Briciole-POSTA'!L835))</f>
        <v/>
      </c>
      <c r="F835" s="5" t="str">
        <f aca="false">IF(OR('Rubrica_Briciole-POSTA'!L835&lt;&gt;"IT",'Rubrica_Briciole-POSTA'!L835&lt;&gt;"SM"),E835,"")</f>
        <v/>
      </c>
      <c r="G835" s="5" t="str">
        <f aca="false">IF(IFERROR(SEARCH("mandareprivacy",'Rubrica_Briciole-POSTA'!U835),"")&lt;&gt;"","x","")</f>
        <v/>
      </c>
    </row>
    <row r="836" customFormat="false" ht="13.8" hidden="true" customHeight="false" outlineLevel="0" collapsed="false">
      <c r="A836" s="5" t="str">
        <f aca="false">'Rubrica_Briciole-POSTA'!B836</f>
        <v>Parr. S. Lorenzo Martire</v>
      </c>
      <c r="B836" s="4" t="str">
        <f aca="false">IF('Rubrica_Briciole-POSTA'!M836="","",'Rubrica_Briciole-POSTA'!M836)</f>
        <v/>
      </c>
      <c r="C836" s="5" t="str">
        <f aca="false">CONCATENATE('Rubrica_Briciole-POSTA'!E836," ",'Rubrica_Briciole-POSTA'!F836)</f>
        <v>p.zza Roma 5</v>
      </c>
      <c r="D836" s="5" t="str">
        <f aca="false">CONCATENATE('Rubrica_Briciole-POSTA'!H836," ",'Rubrica_Briciole-POSTA'!I836," ",'Rubrica_Briciole-POSTA'!J836)</f>
        <v>47855 Gemmano RN</v>
      </c>
      <c r="E836" s="5" t="str">
        <f aca="false">IF(OR('Rubrica_Briciole-POSTA'!L836="IT",'Rubrica_Briciole-POSTA'!L836=""),"",IF('Rubrica_Briciole-POSTA'!L836="SM","Repubblica di San Marino",'Rubrica_Briciole-POSTA'!L836))</f>
        <v/>
      </c>
      <c r="F836" s="5" t="str">
        <f aca="false">IF(OR('Rubrica_Briciole-POSTA'!L836&lt;&gt;"IT",'Rubrica_Briciole-POSTA'!L836&lt;&gt;"SM"),E836,"")</f>
        <v/>
      </c>
      <c r="G836" s="5" t="str">
        <f aca="false">IF(IFERROR(SEARCH("mandareprivacy",'Rubrica_Briciole-POSTA'!U836),"")&lt;&gt;"","x","")</f>
        <v/>
      </c>
    </row>
    <row r="837" customFormat="false" ht="13.8" hidden="true" customHeight="false" outlineLevel="0" collapsed="false">
      <c r="A837" s="5" t="str">
        <f aca="false">'Rubrica_Briciole-POSTA'!B837</f>
        <v>Parr. Cuore Immacolato di Maria</v>
      </c>
      <c r="B837" s="4" t="str">
        <f aca="false">IF('Rubrica_Briciole-POSTA'!M837="","",'Rubrica_Briciole-POSTA'!M837)</f>
        <v/>
      </c>
      <c r="C837" s="5" t="str">
        <f aca="false">CONCATENATE('Rubrica_Briciole-POSTA'!E837," ",'Rubrica_Briciole-POSTA'!F837)</f>
        <v>Viale Regina Margherita 41</v>
      </c>
      <c r="D837" s="5" t="str">
        <f aca="false">CONCATENATE('Rubrica_Briciole-POSTA'!H837," ",'Rubrica_Briciole-POSTA'!I837," ",'Rubrica_Briciole-POSTA'!J837)</f>
        <v>47924 Rimini RN</v>
      </c>
      <c r="E837" s="5" t="str">
        <f aca="false">IF(OR('Rubrica_Briciole-POSTA'!L837="IT",'Rubrica_Briciole-POSTA'!L837=""),"",IF('Rubrica_Briciole-POSTA'!L837="SM","Repubblica di San Marino",'Rubrica_Briciole-POSTA'!L837))</f>
        <v/>
      </c>
      <c r="F837" s="5" t="str">
        <f aca="false">IF(OR('Rubrica_Briciole-POSTA'!L837&lt;&gt;"IT",'Rubrica_Briciole-POSTA'!L837&lt;&gt;"SM"),E837,"")</f>
        <v/>
      </c>
      <c r="G837" s="5" t="str">
        <f aca="false">IF(IFERROR(SEARCH("mandareprivacy",'Rubrica_Briciole-POSTA'!U837),"")&lt;&gt;"","x","")</f>
        <v/>
      </c>
    </row>
    <row r="838" customFormat="false" ht="13.8" hidden="true" customHeight="false" outlineLevel="0" collapsed="false">
      <c r="A838" s="5" t="str">
        <f aca="false">'Rubrica_Briciole-POSTA'!B838</f>
        <v>Parr. Nostra Signora del Sacro Cuore</v>
      </c>
      <c r="B838" s="4" t="str">
        <f aca="false">IF('Rubrica_Briciole-POSTA'!M838="","",'Rubrica_Briciole-POSTA'!M838)</f>
        <v/>
      </c>
      <c r="C838" s="5" t="str">
        <f aca="false">CONCATENATE('Rubrica_Briciole-POSTA'!E838," ",'Rubrica_Briciole-POSTA'!F838)</f>
        <v>Piazzale S.Margherita 1</v>
      </c>
      <c r="D838" s="5" t="str">
        <f aca="false">CONCATENATE('Rubrica_Briciole-POSTA'!H838," ",'Rubrica_Briciole-POSTA'!I838," ",'Rubrica_Briciole-POSTA'!J838)</f>
        <v>47814 Bellaria-Igea Marina RN</v>
      </c>
      <c r="E838" s="5" t="str">
        <f aca="false">IF(OR('Rubrica_Briciole-POSTA'!L838="IT",'Rubrica_Briciole-POSTA'!L838=""),"",IF('Rubrica_Briciole-POSTA'!L838="SM","Repubblica di San Marino",'Rubrica_Briciole-POSTA'!L838))</f>
        <v/>
      </c>
      <c r="F838" s="5" t="str">
        <f aca="false">IF(OR('Rubrica_Briciole-POSTA'!L838&lt;&gt;"IT",'Rubrica_Briciole-POSTA'!L838&lt;&gt;"SM"),E838,"")</f>
        <v/>
      </c>
      <c r="G838" s="5" t="str">
        <f aca="false">IF(IFERROR(SEARCH("mandareprivacy",'Rubrica_Briciole-POSTA'!U838),"")&lt;&gt;"","x","")</f>
        <v/>
      </c>
    </row>
    <row r="839" customFormat="false" ht="13.8" hidden="true" customHeight="false" outlineLevel="0" collapsed="false">
      <c r="A839" s="5" t="str">
        <f aca="false">'Rubrica_Briciole-POSTA'!B839</f>
        <v>Parr. Nostra Signora di Fatima</v>
      </c>
      <c r="B839" s="4" t="str">
        <f aca="false">IF('Rubrica_Briciole-POSTA'!M839="","",'Rubrica_Briciole-POSTA'!M839)</f>
        <v/>
      </c>
      <c r="C839" s="5" t="str">
        <f aca="false">CONCATENATE('Rubrica_Briciole-POSTA'!E839," ",'Rubrica_Briciole-POSTA'!F839)</f>
        <v>Via Coletti 174</v>
      </c>
      <c r="D839" s="5" t="str">
        <f aca="false">CONCATENATE('Rubrica_Briciole-POSTA'!H839," ",'Rubrica_Briciole-POSTA'!I839," ",'Rubrica_Briciole-POSTA'!J839)</f>
        <v>47921 Rimini RN</v>
      </c>
      <c r="E839" s="5" t="str">
        <f aca="false">IF(OR('Rubrica_Briciole-POSTA'!L839="IT",'Rubrica_Briciole-POSTA'!L839=""),"",IF('Rubrica_Briciole-POSTA'!L839="SM","Repubblica di San Marino",'Rubrica_Briciole-POSTA'!L839))</f>
        <v/>
      </c>
      <c r="F839" s="5" t="str">
        <f aca="false">IF(OR('Rubrica_Briciole-POSTA'!L839&lt;&gt;"IT",'Rubrica_Briciole-POSTA'!L839&lt;&gt;"SM"),E839,"")</f>
        <v/>
      </c>
      <c r="G839" s="5" t="str">
        <f aca="false">IF(IFERROR(SEARCH("mandareprivacy",'Rubrica_Briciole-POSTA'!U839),"")&lt;&gt;"","x","")</f>
        <v/>
      </c>
    </row>
    <row r="840" customFormat="false" ht="13.8" hidden="true" customHeight="false" outlineLevel="0" collapsed="false">
      <c r="A840" s="5" t="str">
        <f aca="false">'Rubrica_Briciole-POSTA'!B840</f>
        <v>Parr. S. Antonio da Padova</v>
      </c>
      <c r="B840" s="4" t="str">
        <f aca="false">IF('Rubrica_Briciole-POSTA'!M840="","",'Rubrica_Briciole-POSTA'!M840)</f>
        <v/>
      </c>
      <c r="C840" s="5" t="str">
        <f aca="false">CONCATENATE('Rubrica_Briciole-POSTA'!E840," ",'Rubrica_Briciole-POSTA'!F840)</f>
        <v>Via dei Martiri 30</v>
      </c>
      <c r="D840" s="5" t="str">
        <f aca="false">CONCATENATE('Rubrica_Briciole-POSTA'!H840," ",'Rubrica_Briciole-POSTA'!I840," ",'Rubrica_Briciole-POSTA'!J840)</f>
        <v>47924 Rimini RN</v>
      </c>
      <c r="E840" s="5" t="str">
        <f aca="false">IF(OR('Rubrica_Briciole-POSTA'!L840="IT",'Rubrica_Briciole-POSTA'!L840=""),"",IF('Rubrica_Briciole-POSTA'!L840="SM","Repubblica di San Marino",'Rubrica_Briciole-POSTA'!L840))</f>
        <v/>
      </c>
      <c r="F840" s="5" t="str">
        <f aca="false">IF(OR('Rubrica_Briciole-POSTA'!L840&lt;&gt;"IT",'Rubrica_Briciole-POSTA'!L840&lt;&gt;"SM"),E840,"")</f>
        <v/>
      </c>
      <c r="G840" s="5" t="str">
        <f aca="false">IF(IFERROR(SEARCH("mandareprivacy",'Rubrica_Briciole-POSTA'!U840),"")&lt;&gt;"","x","")</f>
        <v/>
      </c>
    </row>
    <row r="841" customFormat="false" ht="28.2" hidden="true" customHeight="false" outlineLevel="0" collapsed="false">
      <c r="A841" s="5" t="str">
        <f aca="false">'Rubrica_Briciole-POSTA'!B841</f>
        <v>Parr. S. Apollinare</v>
      </c>
      <c r="B841" s="4" t="str">
        <f aca="false">IF('Rubrica_Briciole-POSTA'!M841="","",'Rubrica_Briciole-POSTA'!M841)</f>
        <v/>
      </c>
      <c r="C841" s="5" t="str">
        <f aca="false">CONCATENATE('Rubrica_Briciole-POSTA'!E841," ",'Rubrica_Briciole-POSTA'!F841)</f>
        <v>Via S. Maria del Piano di sotto snc</v>
      </c>
      <c r="D841" s="5" t="str">
        <f aca="false">CONCATENATE('Rubrica_Briciole-POSTA'!H841," ",'Rubrica_Briciole-POSTA'!I841," ",'Rubrica_Briciole-POSTA'!J841)</f>
        <v>47854 MONTESCUDO-MONTE COLOMBO RN</v>
      </c>
      <c r="E841" s="5" t="str">
        <f aca="false">IF(OR('Rubrica_Briciole-POSTA'!L841="IT",'Rubrica_Briciole-POSTA'!L841=""),"",IF('Rubrica_Briciole-POSTA'!L841="SM","Repubblica di San Marino",'Rubrica_Briciole-POSTA'!L841))</f>
        <v/>
      </c>
      <c r="F841" s="5" t="str">
        <f aca="false">IF(OR('Rubrica_Briciole-POSTA'!L841&lt;&gt;"IT",'Rubrica_Briciole-POSTA'!L841&lt;&gt;"SM"),E841,"")</f>
        <v/>
      </c>
      <c r="G841" s="5" t="str">
        <f aca="false">IF(IFERROR(SEARCH("mandareprivacy",'Rubrica_Briciole-POSTA'!U841),"")&lt;&gt;"","x","")</f>
        <v/>
      </c>
    </row>
    <row r="842" customFormat="false" ht="13.8" hidden="true" customHeight="false" outlineLevel="0" collapsed="false">
      <c r="A842" s="5" t="str">
        <f aca="false">'Rubrica_Briciole-POSTA'!B842</f>
        <v>Parr. S. Biagio</v>
      </c>
      <c r="B842" s="4" t="str">
        <f aca="false">IF('Rubrica_Briciole-POSTA'!M842="","",'Rubrica_Briciole-POSTA'!M842)</f>
        <v/>
      </c>
      <c r="C842" s="5" t="str">
        <f aca="false">CONCATENATE('Rubrica_Briciole-POSTA'!E842," ",'Rubrica_Briciole-POSTA'!F842)</f>
        <v>P.zza Beato Amato snc</v>
      </c>
      <c r="D842" s="5" t="str">
        <f aca="false">CONCATENATE('Rubrica_Briciole-POSTA'!H842," ",'Rubrica_Briciole-POSTA'!I842," ",'Rubrica_Briciole-POSTA'!J842)</f>
        <v>47835 Saludecio RN</v>
      </c>
      <c r="E842" s="5" t="str">
        <f aca="false">IF(OR('Rubrica_Briciole-POSTA'!L842="IT",'Rubrica_Briciole-POSTA'!L842=""),"",IF('Rubrica_Briciole-POSTA'!L842="SM","Repubblica di San Marino",'Rubrica_Briciole-POSTA'!L842))</f>
        <v/>
      </c>
      <c r="F842" s="5" t="str">
        <f aca="false">IF(OR('Rubrica_Briciole-POSTA'!L842&lt;&gt;"IT",'Rubrica_Briciole-POSTA'!L842&lt;&gt;"SM"),E842,"")</f>
        <v/>
      </c>
      <c r="G842" s="5" t="str">
        <f aca="false">IF(IFERROR(SEARCH("mandareprivacy",'Rubrica_Briciole-POSTA'!U842),"")&lt;&gt;"","x","")</f>
        <v/>
      </c>
    </row>
    <row r="843" customFormat="false" ht="13.8" hidden="true" customHeight="false" outlineLevel="0" collapsed="false">
      <c r="A843" s="5" t="str">
        <f aca="false">'Rubrica_Briciole-POSTA'!B843</f>
        <v>Parr. S. Giovanni Bosco</v>
      </c>
      <c r="B843" s="4" t="str">
        <f aca="false">IF('Rubrica_Briciole-POSTA'!M843="","",'Rubrica_Briciole-POSTA'!M843)</f>
        <v/>
      </c>
      <c r="C843" s="5" t="str">
        <f aca="false">CONCATENATE('Rubrica_Briciole-POSTA'!E843," ",'Rubrica_Briciole-POSTA'!F843)</f>
        <v>Via Vanzetti snc</v>
      </c>
      <c r="D843" s="5" t="str">
        <f aca="false">CONCATENATE('Rubrica_Briciole-POSTA'!H843," ",'Rubrica_Briciole-POSTA'!I843," ",'Rubrica_Briciole-POSTA'!J843)</f>
        <v>47843 Misano adriatico RN</v>
      </c>
      <c r="E843" s="5" t="str">
        <f aca="false">IF(OR('Rubrica_Briciole-POSTA'!L843="IT",'Rubrica_Briciole-POSTA'!L843=""),"",IF('Rubrica_Briciole-POSTA'!L843="SM","Repubblica di San Marino",'Rubrica_Briciole-POSTA'!L843))</f>
        <v/>
      </c>
      <c r="F843" s="5" t="str">
        <f aca="false">IF(OR('Rubrica_Briciole-POSTA'!L843&lt;&gt;"IT",'Rubrica_Briciole-POSTA'!L843&lt;&gt;"SM"),E843,"")</f>
        <v/>
      </c>
      <c r="G843" s="5" t="str">
        <f aca="false">IF(IFERROR(SEARCH("mandareprivacy",'Rubrica_Briciole-POSTA'!U843),"")&lt;&gt;"","x","")</f>
        <v/>
      </c>
    </row>
    <row r="844" customFormat="false" ht="13.8" hidden="true" customHeight="false" outlineLevel="0" collapsed="false">
      <c r="A844" s="5" t="str">
        <f aca="false">'Rubrica_Briciole-POSTA'!B844</f>
        <v>Parr. S. Matteo</v>
      </c>
      <c r="B844" s="4" t="str">
        <f aca="false">IF('Rubrica_Briciole-POSTA'!M844="","",'Rubrica_Briciole-POSTA'!M844)</f>
        <v/>
      </c>
      <c r="C844" s="5" t="str">
        <f aca="false">CONCATENATE('Rubrica_Briciole-POSTA'!E844," ",'Rubrica_Briciole-POSTA'!F844)</f>
        <v>Via Savignano di Rigo snc</v>
      </c>
      <c r="D844" s="5" t="str">
        <f aca="false">CONCATENATE('Rubrica_Briciole-POSTA'!H844," ",'Rubrica_Briciole-POSTA'!I844," ",'Rubrica_Briciole-POSTA'!J844)</f>
        <v>47030 Sogliano al Rubicone FC</v>
      </c>
      <c r="E844" s="5" t="str">
        <f aca="false">IF(OR('Rubrica_Briciole-POSTA'!L844="IT",'Rubrica_Briciole-POSTA'!L844=""),"",IF('Rubrica_Briciole-POSTA'!L844="SM","Repubblica di San Marino",'Rubrica_Briciole-POSTA'!L844))</f>
        <v/>
      </c>
      <c r="F844" s="5" t="str">
        <f aca="false">IF(OR('Rubrica_Briciole-POSTA'!L844&lt;&gt;"IT",'Rubrica_Briciole-POSTA'!L844&lt;&gt;"SM"),E844,"")</f>
        <v/>
      </c>
      <c r="G844" s="5" t="str">
        <f aca="false">IF(IFERROR(SEARCH("mandareprivacy",'Rubrica_Briciole-POSTA'!U844),"")&lt;&gt;"","x","")</f>
        <v/>
      </c>
    </row>
    <row r="845" customFormat="false" ht="13.8" hidden="true" customHeight="false" outlineLevel="0" collapsed="false">
      <c r="A845" s="5" t="str">
        <f aca="false">'Rubrica_Briciole-POSTA'!B845</f>
        <v>Gruppo k</v>
      </c>
      <c r="B845" s="4" t="str">
        <f aca="false">IF('Rubrica_Briciole-POSTA'!M845="","",'Rubrica_Briciole-POSTA'!M845)</f>
        <v/>
      </c>
      <c r="C845" s="5" t="str">
        <f aca="false">CONCATENATE('Rubrica_Briciole-POSTA'!E845," ",'Rubrica_Briciole-POSTA'!F845)</f>
        <v>Via Nefetti 14</v>
      </c>
      <c r="D845" s="5" t="str">
        <f aca="false">CONCATENATE('Rubrica_Briciole-POSTA'!H845," ",'Rubrica_Briciole-POSTA'!I845," ",'Rubrica_Briciole-POSTA'!J845)</f>
        <v>47018 Santa Sofia FC</v>
      </c>
      <c r="E845" s="5" t="str">
        <f aca="false">IF(OR('Rubrica_Briciole-POSTA'!L845="IT",'Rubrica_Briciole-POSTA'!L845=""),"",IF('Rubrica_Briciole-POSTA'!L845="SM","Repubblica di San Marino",'Rubrica_Briciole-POSTA'!L845))</f>
        <v/>
      </c>
      <c r="F845" s="5" t="str">
        <f aca="false">IF(OR('Rubrica_Briciole-POSTA'!L845&lt;&gt;"IT",'Rubrica_Briciole-POSTA'!L845&lt;&gt;"SM"),E845,"")</f>
        <v/>
      </c>
      <c r="G845" s="5" t="str">
        <f aca="false">IF(IFERROR(SEARCH("mandareprivacy",'Rubrica_Briciole-POSTA'!U845),"")&lt;&gt;"","x","")</f>
        <v/>
      </c>
    </row>
    <row r="846" customFormat="false" ht="28.2" hidden="true" customHeight="false" outlineLevel="0" collapsed="false">
      <c r="A846" s="5" t="str">
        <f aca="false">'Rubrica_Briciole-POSTA'!B846</f>
        <v>Scuola primaria Croce di Montecolombo</v>
      </c>
      <c r="B846" s="4" t="str">
        <f aca="false">IF('Rubrica_Briciole-POSTA'!M846="","",'Rubrica_Briciole-POSTA'!M846)</f>
        <v/>
      </c>
      <c r="C846" s="5" t="str">
        <f aca="false">CONCATENATE('Rubrica_Briciole-POSTA'!E846," ",'Rubrica_Briciole-POSTA'!F846)</f>
        <v>Via Belvedere 1</v>
      </c>
      <c r="D846" s="5" t="str">
        <f aca="false">CONCATENATE('Rubrica_Briciole-POSTA'!H846," ",'Rubrica_Briciole-POSTA'!I846," ",'Rubrica_Briciole-POSTA'!J846)</f>
        <v>47854 MONTESCUDO-MONTE COLOMBO RN</v>
      </c>
      <c r="E846" s="5" t="str">
        <f aca="false">IF(OR('Rubrica_Briciole-POSTA'!L846="IT",'Rubrica_Briciole-POSTA'!L846=""),"",IF('Rubrica_Briciole-POSTA'!L846="SM","Repubblica di San Marino",'Rubrica_Briciole-POSTA'!L846))</f>
        <v/>
      </c>
      <c r="F846" s="5" t="str">
        <f aca="false">IF(OR('Rubrica_Briciole-POSTA'!L846&lt;&gt;"IT",'Rubrica_Briciole-POSTA'!L846&lt;&gt;"SM"),E846,"")</f>
        <v/>
      </c>
      <c r="G846" s="5" t="str">
        <f aca="false">IF(IFERROR(SEARCH("mandareprivacy",'Rubrica_Briciole-POSTA'!U846),"")&lt;&gt;"","x","")</f>
        <v/>
      </c>
    </row>
    <row r="847" customFormat="false" ht="13.8" hidden="true" customHeight="false" outlineLevel="0" collapsed="false">
      <c r="A847" s="5" t="str">
        <f aca="false">'Rubrica_Briciole-POSTA'!B847</f>
        <v>O.V.I.E. SRL</v>
      </c>
      <c r="B847" s="4" t="str">
        <f aca="false">IF('Rubrica_Briciole-POSTA'!M847="","",'Rubrica_Briciole-POSTA'!M847)</f>
        <v/>
      </c>
      <c r="C847" s="5" t="str">
        <f aca="false">CONCATENATE('Rubrica_Briciole-POSTA'!E847," ",'Rubrica_Briciole-POSTA'!F847)</f>
        <v>Via Macanno 38</v>
      </c>
      <c r="D847" s="5" t="str">
        <f aca="false">CONCATENATE('Rubrica_Briciole-POSTA'!H847," ",'Rubrica_Briciole-POSTA'!I847," ",'Rubrica_Briciole-POSTA'!J847)</f>
        <v>47923 Rimini RN</v>
      </c>
      <c r="E847" s="5" t="str">
        <f aca="false">IF(OR('Rubrica_Briciole-POSTA'!L847="IT",'Rubrica_Briciole-POSTA'!L847=""),"",IF('Rubrica_Briciole-POSTA'!L847="SM","Repubblica di San Marino",'Rubrica_Briciole-POSTA'!L847))</f>
        <v/>
      </c>
      <c r="F847" s="5" t="str">
        <f aca="false">IF(OR('Rubrica_Briciole-POSTA'!L847&lt;&gt;"IT",'Rubrica_Briciole-POSTA'!L847&lt;&gt;"SM"),E847,"")</f>
        <v/>
      </c>
      <c r="G847" s="5" t="str">
        <f aca="false">IF(IFERROR(SEARCH("mandareprivacy",'Rubrica_Briciole-POSTA'!U847),"")&lt;&gt;"","x","")</f>
        <v/>
      </c>
    </row>
    <row r="848" customFormat="false" ht="13.8" hidden="true" customHeight="false" outlineLevel="0" collapsed="false">
      <c r="A848" s="5" t="str">
        <f aca="false">'Rubrica_Briciole-POSTA'!B848</f>
        <v>Santuario madonna di Bonora</v>
      </c>
      <c r="B848" s="4" t="str">
        <f aca="false">IF('Rubrica_Briciole-POSTA'!M848="","",'Rubrica_Briciole-POSTA'!M848)</f>
        <v/>
      </c>
      <c r="C848" s="5" t="str">
        <f aca="false">CONCATENATE('Rubrica_Briciole-POSTA'!E848," ",'Rubrica_Briciole-POSTA'!F848)</f>
        <v>Via Cella di Bonora 910</v>
      </c>
      <c r="D848" s="5" t="str">
        <f aca="false">CONCATENATE('Rubrica_Briciole-POSTA'!H848," ",'Rubrica_Briciole-POSTA'!I848," ",'Rubrica_Briciole-POSTA'!J848)</f>
        <v>47834 Montefiore Conca RN</v>
      </c>
      <c r="E848" s="5" t="str">
        <f aca="false">IF(OR('Rubrica_Briciole-POSTA'!L848="IT",'Rubrica_Briciole-POSTA'!L848=""),"",IF('Rubrica_Briciole-POSTA'!L848="SM","Repubblica di San Marino",'Rubrica_Briciole-POSTA'!L848))</f>
        <v/>
      </c>
      <c r="F848" s="5" t="str">
        <f aca="false">IF(OR('Rubrica_Briciole-POSTA'!L848&lt;&gt;"IT",'Rubrica_Briciole-POSTA'!L848&lt;&gt;"SM"),E848,"")</f>
        <v/>
      </c>
      <c r="G848" s="5" t="str">
        <f aca="false">IF(IFERROR(SEARCH("mandareprivacy",'Rubrica_Briciole-POSTA'!U848),"")&lt;&gt;"","x","")</f>
        <v/>
      </c>
    </row>
    <row r="849" customFormat="false" ht="13.8" hidden="true" customHeight="false" outlineLevel="0" collapsed="false">
      <c r="A849" s="5" t="str">
        <f aca="false">'Rubrica_Briciole-POSTA'!B849</f>
        <v>Parr. S. Martino 2</v>
      </c>
      <c r="B849" s="4" t="str">
        <f aca="false">IF('Rubrica_Briciole-POSTA'!M849="","",'Rubrica_Briciole-POSTA'!M849)</f>
        <v/>
      </c>
      <c r="C849" s="5" t="str">
        <f aca="false">CONCATENATE('Rubrica_Briciole-POSTA'!E849," ",'Rubrica_Briciole-POSTA'!F849)</f>
        <v>Piazza don Minzoni 1</v>
      </c>
      <c r="D849" s="5" t="str">
        <f aca="false">CONCATENATE('Rubrica_Briciole-POSTA'!H849," ",'Rubrica_Briciole-POSTA'!I849," ",'Rubrica_Briciole-POSTA'!J849)</f>
        <v>47814 Bellaria-Igea Marina RN</v>
      </c>
      <c r="E849" s="5" t="str">
        <f aca="false">IF(OR('Rubrica_Briciole-POSTA'!L849="IT",'Rubrica_Briciole-POSTA'!L849=""),"",IF('Rubrica_Briciole-POSTA'!L849="SM","Repubblica di San Marino",'Rubrica_Briciole-POSTA'!L849))</f>
        <v/>
      </c>
      <c r="F849" s="5" t="str">
        <f aca="false">IF(OR('Rubrica_Briciole-POSTA'!L849&lt;&gt;"IT",'Rubrica_Briciole-POSTA'!L849&lt;&gt;"SM"),E849,"")</f>
        <v/>
      </c>
      <c r="G849" s="5" t="str">
        <f aca="false">IF(IFERROR(SEARCH("mandareprivacy",'Rubrica_Briciole-POSTA'!U849),"")&lt;&gt;"","x","")</f>
        <v/>
      </c>
    </row>
    <row r="850" customFormat="false" ht="13.8" hidden="true" customHeight="false" outlineLevel="0" collapsed="false">
      <c r="A850" s="5" t="str">
        <f aca="false">'Rubrica_Briciole-POSTA'!B850</f>
        <v>Parr. S. Maria 2</v>
      </c>
      <c r="B850" s="4" t="str">
        <f aca="false">IF('Rubrica_Briciole-POSTA'!M850="","",'Rubrica_Briciole-POSTA'!M850)</f>
        <v/>
      </c>
      <c r="C850" s="5" t="str">
        <f aca="false">CONCATENATE('Rubrica_Briciole-POSTA'!E850," ",'Rubrica_Briciole-POSTA'!F850)</f>
        <v>via Camerano 10</v>
      </c>
      <c r="D850" s="5" t="str">
        <f aca="false">CONCATENATE('Rubrica_Briciole-POSTA'!H850," ",'Rubrica_Briciole-POSTA'!I850," ",'Rubrica_Briciole-POSTA'!J850)</f>
        <v>47824 Poggio Torriana RN</v>
      </c>
      <c r="E850" s="5" t="str">
        <f aca="false">IF(OR('Rubrica_Briciole-POSTA'!L850="IT",'Rubrica_Briciole-POSTA'!L850=""),"",IF('Rubrica_Briciole-POSTA'!L850="SM","Repubblica di San Marino",'Rubrica_Briciole-POSTA'!L850))</f>
        <v/>
      </c>
      <c r="F850" s="5" t="str">
        <f aca="false">IF(OR('Rubrica_Briciole-POSTA'!L850&lt;&gt;"IT",'Rubrica_Briciole-POSTA'!L850&lt;&gt;"SM"),E850,"")</f>
        <v/>
      </c>
      <c r="G850" s="5" t="str">
        <f aca="false">IF(IFERROR(SEARCH("mandareprivacy",'Rubrica_Briciole-POSTA'!U850),"")&lt;&gt;"","x","")</f>
        <v/>
      </c>
    </row>
    <row r="851" customFormat="false" ht="13.8" hidden="true" customHeight="false" outlineLevel="0" collapsed="false">
      <c r="A851" s="5" t="str">
        <f aca="false">'Rubrica_Briciole-POSTA'!B851</f>
        <v>Parr. S. Maria Assunta 3</v>
      </c>
      <c r="B851" s="4" t="str">
        <f aca="false">IF('Rubrica_Briciole-POSTA'!M851="","",'Rubrica_Briciole-POSTA'!M851)</f>
        <v/>
      </c>
      <c r="C851" s="5" t="str">
        <f aca="false">CONCATENATE('Rubrica_Briciole-POSTA'!E851," ",'Rubrica_Briciole-POSTA'!F851)</f>
        <v>Via Pedrelli 2</v>
      </c>
      <c r="D851" s="5" t="str">
        <f aca="false">CONCATENATE('Rubrica_Briciole-POSTA'!H851," ",'Rubrica_Briciole-POSTA'!I851," ",'Rubrica_Briciole-POSTA'!J851)</f>
        <v>47853 Coriano RN</v>
      </c>
      <c r="E851" s="5" t="str">
        <f aca="false">IF(OR('Rubrica_Briciole-POSTA'!L851="IT",'Rubrica_Briciole-POSTA'!L851=""),"",IF('Rubrica_Briciole-POSTA'!L851="SM","Repubblica di San Marino",'Rubrica_Briciole-POSTA'!L851))</f>
        <v/>
      </c>
      <c r="F851" s="5" t="str">
        <f aca="false">IF(OR('Rubrica_Briciole-POSTA'!L851&lt;&gt;"IT",'Rubrica_Briciole-POSTA'!L851&lt;&gt;"SM"),E851,"")</f>
        <v/>
      </c>
      <c r="G851" s="5" t="str">
        <f aca="false">IF(IFERROR(SEARCH("mandareprivacy",'Rubrica_Briciole-POSTA'!U851),"")&lt;&gt;"","x","")</f>
        <v/>
      </c>
    </row>
    <row r="852" customFormat="false" ht="28.2" hidden="true" customHeight="false" outlineLevel="0" collapsed="false">
      <c r="A852" s="5" t="str">
        <f aca="false">'Rubrica_Briciole-POSTA'!B852</f>
        <v>Parr. S. Maria Assunta 4</v>
      </c>
      <c r="B852" s="4" t="str">
        <f aca="false">IF('Rubrica_Briciole-POSTA'!M852="","",'Rubrica_Briciole-POSTA'!M852)</f>
        <v/>
      </c>
      <c r="C852" s="5" t="str">
        <f aca="false">CONCATENATE('Rubrica_Briciole-POSTA'!E852," ",'Rubrica_Briciole-POSTA'!F852)</f>
        <v>Via S. M. Pietrafitta 411/a</v>
      </c>
      <c r="D852" s="5" t="str">
        <f aca="false">CONCATENATE('Rubrica_Briciole-POSTA'!H852," ",'Rubrica_Briciole-POSTA'!I852," ",'Rubrica_Briciole-POSTA'!J852)</f>
        <v>47842 SAN GIOVANNI IN MARIGNANO RN</v>
      </c>
      <c r="E852" s="5" t="str">
        <f aca="false">IF(OR('Rubrica_Briciole-POSTA'!L852="IT",'Rubrica_Briciole-POSTA'!L852=""),"",IF('Rubrica_Briciole-POSTA'!L852="SM","Repubblica di San Marino",'Rubrica_Briciole-POSTA'!L852))</f>
        <v/>
      </c>
      <c r="F852" s="5" t="str">
        <f aca="false">IF(OR('Rubrica_Briciole-POSTA'!L852&lt;&gt;"IT",'Rubrica_Briciole-POSTA'!L852&lt;&gt;"SM"),E852,"")</f>
        <v/>
      </c>
      <c r="G852" s="5" t="str">
        <f aca="false">IF(IFERROR(SEARCH("mandareprivacy",'Rubrica_Briciole-POSTA'!U852),"")&lt;&gt;"","x","")</f>
        <v/>
      </c>
    </row>
    <row r="853" customFormat="false" ht="13.8" hidden="true" customHeight="false" outlineLevel="0" collapsed="false">
      <c r="A853" s="5" t="str">
        <f aca="false">'Rubrica_Briciole-POSTA'!B853</f>
        <v>Parr. S. Martino 3</v>
      </c>
      <c r="B853" s="4" t="str">
        <f aca="false">IF('Rubrica_Briciole-POSTA'!M853="","",'Rubrica_Briciole-POSTA'!M853)</f>
        <v/>
      </c>
      <c r="C853" s="5" t="str">
        <f aca="false">CONCATENATE('Rubrica_Briciole-POSTA'!E853," ",'Rubrica_Briciole-POSTA'!F853)</f>
        <v>Via Bagnolo-Chiesa 1</v>
      </c>
      <c r="D853" s="5" t="str">
        <f aca="false">CONCATENATE('Rubrica_Briciole-POSTA'!H853," ",'Rubrica_Briciole-POSTA'!I853," ",'Rubrica_Briciole-POSTA'!J853)</f>
        <v>47030 Sogliano al Rubicone FC</v>
      </c>
      <c r="E853" s="5" t="str">
        <f aca="false">IF(OR('Rubrica_Briciole-POSTA'!L853="IT",'Rubrica_Briciole-POSTA'!L853=""),"",IF('Rubrica_Briciole-POSTA'!L853="SM","Repubblica di San Marino",'Rubrica_Briciole-POSTA'!L853))</f>
        <v/>
      </c>
      <c r="F853" s="5" t="str">
        <f aca="false">IF(OR('Rubrica_Briciole-POSTA'!L853&lt;&gt;"IT",'Rubrica_Briciole-POSTA'!L853&lt;&gt;"SM"),E853,"")</f>
        <v/>
      </c>
      <c r="G853" s="5" t="str">
        <f aca="false">IF(IFERROR(SEARCH("mandareprivacy",'Rubrica_Briciole-POSTA'!U853),"")&lt;&gt;"","x","")</f>
        <v/>
      </c>
    </row>
    <row r="854" customFormat="false" ht="13.8" hidden="true" customHeight="false" outlineLevel="0" collapsed="false">
      <c r="A854" s="5" t="str">
        <f aca="false">'Rubrica_Briciole-POSTA'!B854</f>
        <v>Parr. S. Martino 4</v>
      </c>
      <c r="B854" s="4" t="str">
        <f aca="false">IF('Rubrica_Briciole-POSTA'!M854="","",'Rubrica_Briciole-POSTA'!M854)</f>
        <v/>
      </c>
      <c r="C854" s="5" t="str">
        <f aca="false">CONCATENATE('Rubrica_Briciole-POSTA'!E854," ",'Rubrica_Briciole-POSTA'!F854)</f>
        <v>Via Monte l'Abate 20</v>
      </c>
      <c r="D854" s="5" t="str">
        <f aca="false">CONCATENATE('Rubrica_Briciole-POSTA'!H854," ",'Rubrica_Briciole-POSTA'!I854," ",'Rubrica_Briciole-POSTA'!J854)</f>
        <v>47924 Rimini RN</v>
      </c>
      <c r="E854" s="5" t="str">
        <f aca="false">IF(OR('Rubrica_Briciole-POSTA'!L854="IT",'Rubrica_Briciole-POSTA'!L854=""),"",IF('Rubrica_Briciole-POSTA'!L854="SM","Repubblica di San Marino",'Rubrica_Briciole-POSTA'!L854))</f>
        <v/>
      </c>
      <c r="F854" s="5" t="str">
        <f aca="false">IF(OR('Rubrica_Briciole-POSTA'!L854&lt;&gt;"IT",'Rubrica_Briciole-POSTA'!L854&lt;&gt;"SM"),E854,"")</f>
        <v/>
      </c>
      <c r="G854" s="5" t="str">
        <f aca="false">IF(IFERROR(SEARCH("mandareprivacy",'Rubrica_Briciole-POSTA'!U854),"")&lt;&gt;"","x","")</f>
        <v/>
      </c>
    </row>
    <row r="855" customFormat="false" ht="13.8" hidden="true" customHeight="false" outlineLevel="0" collapsed="false">
      <c r="A855" s="5" t="str">
        <f aca="false">'Rubrica_Briciole-POSTA'!B855</f>
        <v>Parr. S. Michele Arcangelo 2</v>
      </c>
      <c r="B855" s="4" t="str">
        <f aca="false">IF('Rubrica_Briciole-POSTA'!M855="","",'Rubrica_Briciole-POSTA'!M855)</f>
        <v/>
      </c>
      <c r="C855" s="5" t="str">
        <f aca="false">CONCATENATE('Rubrica_Briciole-POSTA'!E855," ",'Rubrica_Briciole-POSTA'!F855)</f>
        <v>via Marconi 26</v>
      </c>
      <c r="D855" s="5" t="str">
        <f aca="false">CONCATENATE('Rubrica_Briciole-POSTA'!H855," ",'Rubrica_Briciole-POSTA'!I855," ",'Rubrica_Briciole-POSTA'!J855)</f>
        <v>47833 Morciano di Romagna RN</v>
      </c>
      <c r="E855" s="5" t="str">
        <f aca="false">IF(OR('Rubrica_Briciole-POSTA'!L855="IT",'Rubrica_Briciole-POSTA'!L855=""),"",IF('Rubrica_Briciole-POSTA'!L855="SM","Repubblica di San Marino",'Rubrica_Briciole-POSTA'!L855))</f>
        <v/>
      </c>
      <c r="F855" s="5" t="str">
        <f aca="false">IF(OR('Rubrica_Briciole-POSTA'!L855&lt;&gt;"IT",'Rubrica_Briciole-POSTA'!L855&lt;&gt;"SM"),E855,"")</f>
        <v/>
      </c>
      <c r="G855" s="5" t="str">
        <f aca="false">IF(IFERROR(SEARCH("mandareprivacy",'Rubrica_Briciole-POSTA'!U855),"")&lt;&gt;"","x","")</f>
        <v/>
      </c>
    </row>
    <row r="856" customFormat="false" ht="13.8" hidden="true" customHeight="false" outlineLevel="0" collapsed="false">
      <c r="A856" s="5" t="str">
        <f aca="false">'Rubrica_Briciole-POSTA'!B856</f>
        <v>Parr. S. Michele Arcangelo 3</v>
      </c>
      <c r="B856" s="4" t="str">
        <f aca="false">IF('Rubrica_Briciole-POSTA'!M856="","",'Rubrica_Briciole-POSTA'!M856)</f>
        <v/>
      </c>
      <c r="C856" s="5" t="str">
        <f aca="false">CONCATENATE('Rubrica_Briciole-POSTA'!E856," ",'Rubrica_Briciole-POSTA'!F856)</f>
        <v>Via Roma 53</v>
      </c>
      <c r="D856" s="5" t="str">
        <f aca="false">CONCATENATE('Rubrica_Briciole-POSTA'!H856," ",'Rubrica_Briciole-POSTA'!I856," ",'Rubrica_Briciole-POSTA'!J856)</f>
        <v>47836 Mondaino RN</v>
      </c>
      <c r="E856" s="5" t="str">
        <f aca="false">IF(OR('Rubrica_Briciole-POSTA'!L856="IT",'Rubrica_Briciole-POSTA'!L856=""),"",IF('Rubrica_Briciole-POSTA'!L856="SM","Repubblica di San Marino",'Rubrica_Briciole-POSTA'!L856))</f>
        <v/>
      </c>
      <c r="F856" s="5" t="str">
        <f aca="false">IF(OR('Rubrica_Briciole-POSTA'!L856&lt;&gt;"IT",'Rubrica_Briciole-POSTA'!L856&lt;&gt;"SM"),E856,"")</f>
        <v/>
      </c>
      <c r="G856" s="5" t="str">
        <f aca="false">IF(IFERROR(SEARCH("mandareprivacy",'Rubrica_Briciole-POSTA'!U856),"")&lt;&gt;"","x","")</f>
        <v/>
      </c>
    </row>
    <row r="857" customFormat="false" ht="13.8" hidden="true" customHeight="false" outlineLevel="0" collapsed="false">
      <c r="A857" s="5" t="str">
        <f aca="false">'Rubrica_Briciole-POSTA'!B857</f>
        <v>Parr. Sacro Cuore di Gesù 2</v>
      </c>
      <c r="B857" s="4" t="str">
        <f aca="false">IF('Rubrica_Briciole-POSTA'!M857="","",'Rubrica_Briciole-POSTA'!M857)</f>
        <v/>
      </c>
      <c r="C857" s="5" t="str">
        <f aca="false">CONCATENATE('Rubrica_Briciole-POSTA'!E857," ",'Rubrica_Briciole-POSTA'!F857)</f>
        <v>Piazza don Minzoni 1</v>
      </c>
      <c r="D857" s="5" t="str">
        <f aca="false">CONCATENATE('Rubrica_Briciole-POSTA'!H857," ",'Rubrica_Briciole-POSTA'!I857," ",'Rubrica_Briciole-POSTA'!J857)</f>
        <v>47814 Bellaria-Igea Marina RN</v>
      </c>
      <c r="E857" s="5" t="str">
        <f aca="false">IF(OR('Rubrica_Briciole-POSTA'!L857="IT",'Rubrica_Briciole-POSTA'!L857=""),"",IF('Rubrica_Briciole-POSTA'!L857="SM","Repubblica di San Marino",'Rubrica_Briciole-POSTA'!L857))</f>
        <v/>
      </c>
      <c r="F857" s="5" t="str">
        <f aca="false">IF(OR('Rubrica_Briciole-POSTA'!L857&lt;&gt;"IT",'Rubrica_Briciole-POSTA'!L857&lt;&gt;"SM"),E857,"")</f>
        <v/>
      </c>
      <c r="G857" s="5" t="str">
        <f aca="false">IF(IFERROR(SEARCH("mandareprivacy",'Rubrica_Briciole-POSTA'!U857),"")&lt;&gt;"","x","")</f>
        <v/>
      </c>
    </row>
    <row r="858" customFormat="false" ht="13.8" hidden="true" customHeight="false" outlineLevel="0" collapsed="false">
      <c r="A858" s="5" t="str">
        <f aca="false">'Rubrica_Briciole-POSTA'!B858</f>
        <v>Parr. S. Antonio da Padova 2</v>
      </c>
      <c r="B858" s="4" t="str">
        <f aca="false">IF('Rubrica_Briciole-POSTA'!M858="","",'Rubrica_Briciole-POSTA'!M858)</f>
        <v/>
      </c>
      <c r="C858" s="5" t="str">
        <f aca="false">CONCATENATE('Rubrica_Briciole-POSTA'!E858," ",'Rubrica_Briciole-POSTA'!F858)</f>
        <v>via V. Del Prete 81</v>
      </c>
      <c r="D858" s="5" t="str">
        <f aca="false">CONCATENATE('Rubrica_Briciole-POSTA'!H858," ",'Rubrica_Briciole-POSTA'!I858," ",'Rubrica_Briciole-POSTA'!J858)</f>
        <v>47841 Cattolica RN</v>
      </c>
      <c r="E858" s="5" t="str">
        <f aca="false">IF(OR('Rubrica_Briciole-POSTA'!L858="IT",'Rubrica_Briciole-POSTA'!L858=""),"",IF('Rubrica_Briciole-POSTA'!L858="SM","Repubblica di San Marino",'Rubrica_Briciole-POSTA'!L858))</f>
        <v/>
      </c>
      <c r="F858" s="5" t="str">
        <f aca="false">IF(OR('Rubrica_Briciole-POSTA'!L858&lt;&gt;"IT",'Rubrica_Briciole-POSTA'!L858&lt;&gt;"SM"),E858,"")</f>
        <v/>
      </c>
      <c r="G858" s="5" t="str">
        <f aca="false">IF(IFERROR(SEARCH("mandareprivacy",'Rubrica_Briciole-POSTA'!U858),"")&lt;&gt;"","x","")</f>
        <v/>
      </c>
    </row>
    <row r="859" customFormat="false" ht="13.8" hidden="true" customHeight="false" outlineLevel="0" collapsed="false">
      <c r="A859" s="5" t="str">
        <f aca="false">'Rubrica_Briciole-POSTA'!B859</f>
        <v>Parr. S. Giovanni Battista 2</v>
      </c>
      <c r="B859" s="4" t="str">
        <f aca="false">IF('Rubrica_Briciole-POSTA'!M859="","",'Rubrica_Briciole-POSTA'!M859)</f>
        <v/>
      </c>
      <c r="C859" s="5" t="str">
        <f aca="false">CONCATENATE('Rubrica_Briciole-POSTA'!E859," ",'Rubrica_Briciole-POSTA'!F859)</f>
        <v>via della Lama 42</v>
      </c>
      <c r="D859" s="5" t="str">
        <f aca="false">CONCATENATE('Rubrica_Briciole-POSTA'!H859," ",'Rubrica_Briciole-POSTA'!I859," ",'Rubrica_Briciole-POSTA'!J859)</f>
        <v>47922 Rimini RN</v>
      </c>
      <c r="E859" s="5" t="str">
        <f aca="false">IF(OR('Rubrica_Briciole-POSTA'!L859="IT",'Rubrica_Briciole-POSTA'!L859=""),"",IF('Rubrica_Briciole-POSTA'!L859="SM","Repubblica di San Marino",'Rubrica_Briciole-POSTA'!L859))</f>
        <v/>
      </c>
      <c r="F859" s="5" t="str">
        <f aca="false">IF(OR('Rubrica_Briciole-POSTA'!L859&lt;&gt;"IT",'Rubrica_Briciole-POSTA'!L859&lt;&gt;"SM"),E859,"")</f>
        <v/>
      </c>
      <c r="G859" s="5" t="str">
        <f aca="false">IF(IFERROR(SEARCH("mandareprivacy",'Rubrica_Briciole-POSTA'!U859),"")&lt;&gt;"","x","")</f>
        <v/>
      </c>
    </row>
    <row r="860" customFormat="false" ht="28.2" hidden="true" customHeight="false" outlineLevel="0" collapsed="false">
      <c r="A860" s="5" t="str">
        <f aca="false">'Rubrica_Briciole-POSTA'!B860</f>
        <v>Parr. S. Giovanni Battista 3</v>
      </c>
      <c r="B860" s="4" t="str">
        <f aca="false">IF('Rubrica_Briciole-POSTA'!M860="","",'Rubrica_Briciole-POSTA'!M860)</f>
        <v/>
      </c>
      <c r="C860" s="5" t="str">
        <f aca="false">CONCATENATE('Rubrica_Briciole-POSTA'!E860," ",'Rubrica_Briciole-POSTA'!F860)</f>
        <v>via Canonica 2310</v>
      </c>
      <c r="D860" s="5" t="str">
        <f aca="false">CONCATENATE('Rubrica_Briciole-POSTA'!H860," ",'Rubrica_Briciole-POSTA'!I860," ",'Rubrica_Briciole-POSTA'!J860)</f>
        <v>47822 Santarcangelo di Romagna RN</v>
      </c>
      <c r="E860" s="5" t="str">
        <f aca="false">IF(OR('Rubrica_Briciole-POSTA'!L860="IT",'Rubrica_Briciole-POSTA'!L860=""),"",IF('Rubrica_Briciole-POSTA'!L860="SM","Repubblica di San Marino",'Rubrica_Briciole-POSTA'!L860))</f>
        <v/>
      </c>
      <c r="F860" s="5" t="str">
        <f aca="false">IF(OR('Rubrica_Briciole-POSTA'!L860&lt;&gt;"IT",'Rubrica_Briciole-POSTA'!L860&lt;&gt;"SM"),E860,"")</f>
        <v/>
      </c>
      <c r="G860" s="5" t="str">
        <f aca="false">IF(IFERROR(SEARCH("mandareprivacy",'Rubrica_Briciole-POSTA'!U860),"")&lt;&gt;"","x","")</f>
        <v/>
      </c>
    </row>
    <row r="861" customFormat="false" ht="13.8" hidden="true" customHeight="false" outlineLevel="0" collapsed="false">
      <c r="A861" s="5" t="str">
        <f aca="false">'Rubrica_Briciole-POSTA'!B861</f>
        <v>Parr. S. Giovanni Battista 4</v>
      </c>
      <c r="B861" s="4" t="str">
        <f aca="false">IF('Rubrica_Briciole-POSTA'!M861="","",'Rubrica_Briciole-POSTA'!M861)</f>
        <v/>
      </c>
      <c r="C861" s="5" t="str">
        <f aca="false">CONCATENATE('Rubrica_Briciole-POSTA'!E861," ",'Rubrica_Briciole-POSTA'!F861)</f>
        <v>via Cerasolo 1</v>
      </c>
      <c r="D861" s="5" t="str">
        <f aca="false">CONCATENATE('Rubrica_Briciole-POSTA'!H861," ",'Rubrica_Briciole-POSTA'!I861," ",'Rubrica_Briciole-POSTA'!J861)</f>
        <v>47853 Coriano RN</v>
      </c>
      <c r="E861" s="5" t="str">
        <f aca="false">IF(OR('Rubrica_Briciole-POSTA'!L861="IT",'Rubrica_Briciole-POSTA'!L861=""),"",IF('Rubrica_Briciole-POSTA'!L861="SM","Repubblica di San Marino",'Rubrica_Briciole-POSTA'!L861))</f>
        <v/>
      </c>
      <c r="F861" s="5" t="str">
        <f aca="false">IF(OR('Rubrica_Briciole-POSTA'!L861&lt;&gt;"IT",'Rubrica_Briciole-POSTA'!L861&lt;&gt;"SM"),E861,"")</f>
        <v/>
      </c>
      <c r="G861" s="5" t="str">
        <f aca="false">IF(IFERROR(SEARCH("mandareprivacy",'Rubrica_Briciole-POSTA'!U861),"")&lt;&gt;"","x","")</f>
        <v/>
      </c>
    </row>
    <row r="862" customFormat="false" ht="28.2" hidden="true" customHeight="false" outlineLevel="0" collapsed="false">
      <c r="A862" s="5" t="str">
        <f aca="false">'Rubrica_Briciole-POSTA'!B862</f>
        <v>Parr. S. Giovanni Battista 5</v>
      </c>
      <c r="B862" s="4" t="str">
        <f aca="false">IF('Rubrica_Briciole-POSTA'!M862="","",'Rubrica_Briciole-POSTA'!M862)</f>
        <v/>
      </c>
      <c r="C862" s="5" t="str">
        <f aca="false">CONCATENATE('Rubrica_Briciole-POSTA'!E862," ",'Rubrica_Briciole-POSTA'!F862)</f>
        <v>via Trinità 4</v>
      </c>
      <c r="D862" s="5" t="str">
        <f aca="false">CONCATENATE('Rubrica_Briciole-POSTA'!H862," ",'Rubrica_Briciole-POSTA'!I862," ",'Rubrica_Briciole-POSTA'!J862)</f>
        <v>47854 MONTESCUDO-MONTE COLOMBO RN</v>
      </c>
      <c r="E862" s="5" t="str">
        <f aca="false">IF(OR('Rubrica_Briciole-POSTA'!L862="IT",'Rubrica_Briciole-POSTA'!L862=""),"",IF('Rubrica_Briciole-POSTA'!L862="SM","Repubblica di San Marino",'Rubrica_Briciole-POSTA'!L862))</f>
        <v/>
      </c>
      <c r="F862" s="5" t="str">
        <f aca="false">IF(OR('Rubrica_Briciole-POSTA'!L862&lt;&gt;"IT",'Rubrica_Briciole-POSTA'!L862&lt;&gt;"SM"),E862,"")</f>
        <v/>
      </c>
      <c r="G862" s="5" t="str">
        <f aca="false">IF(IFERROR(SEARCH("mandareprivacy",'Rubrica_Briciole-POSTA'!U862),"")&lt;&gt;"","x","")</f>
        <v/>
      </c>
    </row>
    <row r="863" customFormat="false" ht="13.8" hidden="true" customHeight="false" outlineLevel="0" collapsed="false">
      <c r="A863" s="5" t="str">
        <f aca="false">'Rubrica_Briciole-POSTA'!B863</f>
        <v>Parr. S. Lorenzo 2</v>
      </c>
      <c r="B863" s="4" t="str">
        <f aca="false">IF('Rubrica_Briciole-POSTA'!M863="","",'Rubrica_Briciole-POSTA'!M863)</f>
        <v/>
      </c>
      <c r="C863" s="5" t="str">
        <f aca="false">CONCATENATE('Rubrica_Briciole-POSTA'!E863," ",'Rubrica_Briciole-POSTA'!F863)</f>
        <v>via S. Lorenzo in Corr. 59</v>
      </c>
      <c r="D863" s="5" t="str">
        <f aca="false">CONCATENATE('Rubrica_Briciole-POSTA'!H863," ",'Rubrica_Briciole-POSTA'!I863," ",'Rubrica_Briciole-POSTA'!J863)</f>
        <v>47924 Rimini RN</v>
      </c>
      <c r="E863" s="5" t="str">
        <f aca="false">IF(OR('Rubrica_Briciole-POSTA'!L863="IT",'Rubrica_Briciole-POSTA'!L863=""),"",IF('Rubrica_Briciole-POSTA'!L863="SM","Repubblica di San Marino",'Rubrica_Briciole-POSTA'!L863))</f>
        <v/>
      </c>
      <c r="F863" s="5" t="str">
        <f aca="false">IF(OR('Rubrica_Briciole-POSTA'!L863&lt;&gt;"IT",'Rubrica_Briciole-POSTA'!L863&lt;&gt;"SM"),E863,"")</f>
        <v/>
      </c>
      <c r="G863" s="5" t="str">
        <f aca="false">IF(IFERROR(SEARCH("mandareprivacy",'Rubrica_Briciole-POSTA'!U863),"")&lt;&gt;"","x","")</f>
        <v/>
      </c>
    </row>
    <row r="864" customFormat="false" ht="13.8" hidden="true" customHeight="false" outlineLevel="0" collapsed="false">
      <c r="A864" s="5" t="str">
        <f aca="false">'Rubrica_Briciole-POSTA'!B864</f>
        <v>Parr. S. Lorenzo 3</v>
      </c>
      <c r="B864" s="4" t="str">
        <f aca="false">IF('Rubrica_Briciole-POSTA'!M864="","",'Rubrica_Briciole-POSTA'!M864)</f>
        <v/>
      </c>
      <c r="C864" s="5" t="str">
        <f aca="false">CONCATENATE('Rubrica_Briciole-POSTA'!E864," ",'Rubrica_Briciole-POSTA'!F864)</f>
        <v>via Umberto I 2</v>
      </c>
      <c r="D864" s="5" t="str">
        <f aca="false">CONCATENATE('Rubrica_Briciole-POSTA'!H864," ",'Rubrica_Briciole-POSTA'!I864," ",'Rubrica_Briciole-POSTA'!J864)</f>
        <v>61020 Tavoleto PU</v>
      </c>
      <c r="E864" s="5" t="str">
        <f aca="false">IF(OR('Rubrica_Briciole-POSTA'!L864="IT",'Rubrica_Briciole-POSTA'!L864=""),"",IF('Rubrica_Briciole-POSTA'!L864="SM","Repubblica di San Marino",'Rubrica_Briciole-POSTA'!L864))</f>
        <v/>
      </c>
      <c r="F864" s="5" t="str">
        <f aca="false">IF(OR('Rubrica_Briciole-POSTA'!L864&lt;&gt;"IT",'Rubrica_Briciole-POSTA'!L864&lt;&gt;"SM"),E864,"")</f>
        <v/>
      </c>
      <c r="G864" s="5" t="str">
        <f aca="false">IF(IFERROR(SEARCH("mandareprivacy",'Rubrica_Briciole-POSTA'!U864),"")&lt;&gt;"","x","")</f>
        <v/>
      </c>
    </row>
    <row r="865" customFormat="false" ht="13.8" hidden="true" customHeight="false" outlineLevel="0" collapsed="false">
      <c r="A865" s="5" t="str">
        <f aca="false">'Rubrica_Briciole-POSTA'!B865</f>
        <v>Parr. S. Maria Assunta 2</v>
      </c>
      <c r="B865" s="4" t="str">
        <f aca="false">IF('Rubrica_Briciole-POSTA'!M865="","",'Rubrica_Briciole-POSTA'!M865)</f>
        <v/>
      </c>
      <c r="C865" s="5" t="str">
        <f aca="false">CONCATENATE('Rubrica_Briciole-POSTA'!E865," ",'Rubrica_Briciole-POSTA'!F865)</f>
        <v>Via Scacciano 55</v>
      </c>
      <c r="D865" s="5" t="str">
        <f aca="false">CONCATENATE('Rubrica_Briciole-POSTA'!H865," ",'Rubrica_Briciole-POSTA'!I865," ",'Rubrica_Briciole-POSTA'!J865)</f>
        <v>47843 Misano adriatico RN</v>
      </c>
      <c r="E865" s="5" t="str">
        <f aca="false">IF(OR('Rubrica_Briciole-POSTA'!L865="IT",'Rubrica_Briciole-POSTA'!L865=""),"",IF('Rubrica_Briciole-POSTA'!L865="SM","Repubblica di San Marino",'Rubrica_Briciole-POSTA'!L865))</f>
        <v/>
      </c>
      <c r="F865" s="5" t="str">
        <f aca="false">IF(OR('Rubrica_Briciole-POSTA'!L865&lt;&gt;"IT",'Rubrica_Briciole-POSTA'!L865&lt;&gt;"SM"),E865,"")</f>
        <v/>
      </c>
      <c r="G865" s="5" t="str">
        <f aca="false">IF(IFERROR(SEARCH("mandareprivacy",'Rubrica_Briciole-POSTA'!U865),"")&lt;&gt;"","x","")</f>
        <v/>
      </c>
    </row>
    <row r="866" customFormat="false" ht="13.8" hidden="true" customHeight="false" outlineLevel="0" collapsed="false">
      <c r="A866" s="5" t="str">
        <f aca="false">'Rubrica_Briciole-POSTA'!B866</f>
        <v>ITALIANA PISCINE SRL</v>
      </c>
      <c r="B866" s="4" t="str">
        <f aca="false">IF('Rubrica_Briciole-POSTA'!M866="","",'Rubrica_Briciole-POSTA'!M866)</f>
        <v/>
      </c>
      <c r="C866" s="5" t="str">
        <f aca="false">CONCATENATE('Rubrica_Briciole-POSTA'!E866," ",'Rubrica_Briciole-POSTA'!F866)</f>
        <v>Via Marecchiese 273</v>
      </c>
      <c r="D866" s="5" t="str">
        <f aca="false">CONCATENATE('Rubrica_Briciole-POSTA'!H866," ",'Rubrica_Briciole-POSTA'!I866," ",'Rubrica_Briciole-POSTA'!J866)</f>
        <v>47922 Rimini RN</v>
      </c>
      <c r="E866" s="5" t="str">
        <f aca="false">IF(OR('Rubrica_Briciole-POSTA'!L866="IT",'Rubrica_Briciole-POSTA'!L866=""),"",IF('Rubrica_Briciole-POSTA'!L866="SM","Repubblica di San Marino",'Rubrica_Briciole-POSTA'!L866))</f>
        <v/>
      </c>
      <c r="F866" s="5" t="str">
        <f aca="false">IF(OR('Rubrica_Briciole-POSTA'!L866&lt;&gt;"IT",'Rubrica_Briciole-POSTA'!L866&lt;&gt;"SM"),E866,"")</f>
        <v/>
      </c>
      <c r="G866" s="5" t="str">
        <f aca="false">IF(IFERROR(SEARCH("mandareprivacy",'Rubrica_Briciole-POSTA'!U866),"")&lt;&gt;"","x","")</f>
        <v/>
      </c>
    </row>
    <row r="867" customFormat="false" ht="13.8" hidden="true" customHeight="false" outlineLevel="0" collapsed="false">
      <c r="A867" s="5" t="str">
        <f aca="false">'Rubrica_Briciole-POSTA'!B867</f>
        <v>Comando Carabinieri di Coriano</v>
      </c>
      <c r="B867" s="4" t="str">
        <f aca="false">IF('Rubrica_Briciole-POSTA'!M867="","",'Rubrica_Briciole-POSTA'!M867)</f>
        <v/>
      </c>
      <c r="C867" s="5" t="str">
        <f aca="false">CONCATENATE('Rubrica_Briciole-POSTA'!E867," ",'Rubrica_Briciole-POSTA'!F867)</f>
        <v>Via Marano 1</v>
      </c>
      <c r="D867" s="5" t="str">
        <f aca="false">CONCATENATE('Rubrica_Briciole-POSTA'!H867," ",'Rubrica_Briciole-POSTA'!I867," ",'Rubrica_Briciole-POSTA'!J867)</f>
        <v>47853 Coriano RN</v>
      </c>
      <c r="E867" s="5" t="str">
        <f aca="false">IF(OR('Rubrica_Briciole-POSTA'!L867="IT",'Rubrica_Briciole-POSTA'!L867=""),"",IF('Rubrica_Briciole-POSTA'!L867="SM","Repubblica di San Marino",'Rubrica_Briciole-POSTA'!L867))</f>
        <v/>
      </c>
      <c r="F867" s="5" t="str">
        <f aca="false">IF(OR('Rubrica_Briciole-POSTA'!L867&lt;&gt;"IT",'Rubrica_Briciole-POSTA'!L867&lt;&gt;"SM"),E867,"")</f>
        <v/>
      </c>
      <c r="G867" s="5" t="str">
        <f aca="false">IF(IFERROR(SEARCH("mandareprivacy",'Rubrica_Briciole-POSTA'!U867),"")&lt;&gt;"","x","")</f>
        <v/>
      </c>
    </row>
    <row r="868" customFormat="false" ht="13.8" hidden="true" customHeight="false" outlineLevel="0" collapsed="false">
      <c r="A868" s="5" t="str">
        <f aca="false">'Rubrica_Briciole-POSTA'!B868</f>
        <v>Consorzio adriatico Pietre preziose</v>
      </c>
      <c r="B868" s="4" t="str">
        <f aca="false">IF('Rubrica_Briciole-POSTA'!M868="","",'Rubrica_Briciole-POSTA'!M868)</f>
        <v/>
      </c>
      <c r="C868" s="5" t="str">
        <f aca="false">CONCATENATE('Rubrica_Briciole-POSTA'!E868," ",'Rubrica_Briciole-POSTA'!F868)</f>
        <v>P.za Leopoldo Tosi 4</v>
      </c>
      <c r="D868" s="5" t="str">
        <f aca="false">CONCATENATE('Rubrica_Briciole-POSTA'!H868," ",'Rubrica_Briciole-POSTA'!I868," ",'Rubrica_Briciole-POSTA'!J868)</f>
        <v>47923 Rimini RN</v>
      </c>
      <c r="E868" s="5" t="str">
        <f aca="false">IF(OR('Rubrica_Briciole-POSTA'!L868="IT",'Rubrica_Briciole-POSTA'!L868=""),"",IF('Rubrica_Briciole-POSTA'!L868="SM","Repubblica di San Marino",'Rubrica_Briciole-POSTA'!L868))</f>
        <v/>
      </c>
      <c r="F868" s="5" t="str">
        <f aca="false">IF(OR('Rubrica_Briciole-POSTA'!L868&lt;&gt;"IT",'Rubrica_Briciole-POSTA'!L868&lt;&gt;"SM"),E868,"")</f>
        <v/>
      </c>
      <c r="G868" s="5" t="str">
        <f aca="false">IF(IFERROR(SEARCH("mandareprivacy",'Rubrica_Briciole-POSTA'!U868),"")&lt;&gt;"","x","")</f>
        <v/>
      </c>
    </row>
    <row r="869" customFormat="false" ht="13.8" hidden="true" customHeight="false" outlineLevel="0" collapsed="false">
      <c r="A869" s="5" t="str">
        <f aca="false">'Rubrica_Briciole-POSTA'!B869</f>
        <v>Parrocchia S.Maria Assunta</v>
      </c>
      <c r="B869" s="4" t="str">
        <f aca="false">IF('Rubrica_Briciole-POSTA'!M869="","",'Rubrica_Briciole-POSTA'!M869)</f>
        <v/>
      </c>
      <c r="C869" s="5" t="str">
        <f aca="false">CONCATENATE('Rubrica_Briciole-POSTA'!E869," ",'Rubrica_Briciole-POSTA'!F869)</f>
        <v>Via Sant'Eufemia 6</v>
      </c>
      <c r="D869" s="5" t="str">
        <f aca="false">CONCATENATE('Rubrica_Briciole-POSTA'!H869," ",'Rubrica_Briciole-POSTA'!I869," ",'Rubrica_Briciole-POSTA'!J869)</f>
        <v>41121 Modena MO</v>
      </c>
      <c r="E869" s="5" t="str">
        <f aca="false">IF(OR('Rubrica_Briciole-POSTA'!L869="IT",'Rubrica_Briciole-POSTA'!L869=""),"",IF('Rubrica_Briciole-POSTA'!L869="SM","Repubblica di San Marino",'Rubrica_Briciole-POSTA'!L869))</f>
        <v/>
      </c>
      <c r="F869" s="5" t="str">
        <f aca="false">IF(OR('Rubrica_Briciole-POSTA'!L869&lt;&gt;"IT",'Rubrica_Briciole-POSTA'!L869&lt;&gt;"SM"),E869,"")</f>
        <v/>
      </c>
      <c r="G869" s="5" t="str">
        <f aca="false">IF(IFERROR(SEARCH("mandareprivacy",'Rubrica_Briciole-POSTA'!U869),"")&lt;&gt;"","x","")</f>
        <v/>
      </c>
    </row>
    <row r="870" customFormat="false" ht="13.8" hidden="true" customHeight="false" outlineLevel="0" collapsed="false">
      <c r="A870" s="5" t="str">
        <f aca="false">'Rubrica_Briciole-POSTA'!B870</f>
        <v>Centro per la Missione</v>
      </c>
      <c r="B870" s="4" t="str">
        <f aca="false">IF('Rubrica_Briciole-POSTA'!M870="","",'Rubrica_Briciole-POSTA'!M870)</f>
        <v>c/o Curia arcivescovile</v>
      </c>
      <c r="C870" s="5" t="str">
        <f aca="false">CONCATENATE('Rubrica_Briciole-POSTA'!E870," ",'Rubrica_Briciole-POSTA'!F870)</f>
        <v>Via Duomo 96</v>
      </c>
      <c r="D870" s="5" t="str">
        <f aca="false">CONCATENATE('Rubrica_Briciole-POSTA'!H870," ",'Rubrica_Briciole-POSTA'!I870," ",'Rubrica_Briciole-POSTA'!J870)</f>
        <v>92100 AGRIGENTO AG</v>
      </c>
      <c r="E870" s="5" t="str">
        <f aca="false">IF(OR('Rubrica_Briciole-POSTA'!L870="IT",'Rubrica_Briciole-POSTA'!L870=""),"",IF('Rubrica_Briciole-POSTA'!L870="SM","Repubblica di San Marino",'Rubrica_Briciole-POSTA'!L870))</f>
        <v/>
      </c>
      <c r="F870" s="5" t="str">
        <f aca="false">IF(OR('Rubrica_Briciole-POSTA'!L870&lt;&gt;"IT",'Rubrica_Briciole-POSTA'!L870&lt;&gt;"SM"),E870,"")</f>
        <v/>
      </c>
      <c r="G870" s="5" t="str">
        <f aca="false">IF(IFERROR(SEARCH("mandareprivacy",'Rubrica_Briciole-POSTA'!U870),"")&lt;&gt;"","x","")</f>
        <v/>
      </c>
    </row>
    <row r="871" customFormat="false" ht="13.8" hidden="false" customHeight="false" outlineLevel="0" collapsed="false">
      <c r="A871" s="5" t="s">
        <v>5937</v>
      </c>
      <c r="B871" s="4" t="s">
        <v>5938</v>
      </c>
      <c r="C871" s="5" t="s">
        <v>5939</v>
      </c>
      <c r="D871" s="5" t="s">
        <v>5940</v>
      </c>
      <c r="E871" s="5" t="s">
        <v>5941</v>
      </c>
      <c r="F871" s="5" t="s">
        <v>5922</v>
      </c>
      <c r="G871" s="5" t="s">
        <v>5942</v>
      </c>
    </row>
    <row r="872" customFormat="false" ht="13.8" hidden="true" customHeight="false" outlineLevel="0" collapsed="false">
      <c r="A872" s="5" t="str">
        <f aca="false">'Rubrica_Briciole-POSTA'!B872</f>
        <v>CASA DEL CLERO</v>
      </c>
      <c r="B872" s="4" t="str">
        <f aca="false">IF('Rubrica_Briciole-POSTA'!M872="","",'Rubrica_Briciole-POSTA'!M872)</f>
        <v/>
      </c>
      <c r="C872" s="5" t="str">
        <f aca="false">CONCATENATE('Rubrica_Briciole-POSTA'!E872," ",'Rubrica_Briciole-POSTA'!F872)</f>
        <v>LARGO GRAMSCI 1</v>
      </c>
      <c r="D872" s="5" t="str">
        <f aca="false">CONCATENATE('Rubrica_Briciole-POSTA'!H872," ",'Rubrica_Briciole-POSTA'!I872," ",'Rubrica_Briciole-POSTA'!J872)</f>
        <v>47921 RIMINI RN</v>
      </c>
      <c r="E872" s="5" t="str">
        <f aca="false">IF(OR('Rubrica_Briciole-POSTA'!L872="IT",'Rubrica_Briciole-POSTA'!L872=""),"",IF('Rubrica_Briciole-POSTA'!L872="SM","Repubblica di San Marino",'Rubrica_Briciole-POSTA'!L872))</f>
        <v/>
      </c>
      <c r="F872" s="5" t="str">
        <f aca="false">IF(OR('Rubrica_Briciole-POSTA'!L872&lt;&gt;"IT",'Rubrica_Briciole-POSTA'!L872&lt;&gt;"SM"),E872,"")</f>
        <v/>
      </c>
      <c r="G872" s="5" t="str">
        <f aca="false">IF(IFERROR(SEARCH("mandareprivacy",'Rubrica_Briciole-POSTA'!U872),"")&lt;&gt;"","x","")</f>
        <v/>
      </c>
    </row>
    <row r="873" customFormat="false" ht="28.2" hidden="true" customHeight="false" outlineLevel="0" collapsed="false">
      <c r="A873" s="5" t="str">
        <f aca="false">'Rubrica_Briciole-POSTA'!B873</f>
        <v>Movimento di Rinascita Cristiana</v>
      </c>
      <c r="B873" s="4" t="str">
        <f aca="false">IF('Rubrica_Briciole-POSTA'!M873="","",'Rubrica_Briciole-POSTA'!M873)</f>
        <v>c/o Maria Grazia Ravegnani De Angeli</v>
      </c>
      <c r="C873" s="5" t="str">
        <f aca="false">CONCATENATE('Rubrica_Briciole-POSTA'!E873," ",'Rubrica_Briciole-POSTA'!F873)</f>
        <v>via Dante 45</v>
      </c>
      <c r="D873" s="5" t="str">
        <f aca="false">CONCATENATE('Rubrica_Briciole-POSTA'!H873," ",'Rubrica_Briciole-POSTA'!I873," ",'Rubrica_Briciole-POSTA'!J873)</f>
        <v>47921 RIMINI RN</v>
      </c>
      <c r="E873" s="5" t="str">
        <f aca="false">IF(OR('Rubrica_Briciole-POSTA'!L873="IT",'Rubrica_Briciole-POSTA'!L873=""),"",IF('Rubrica_Briciole-POSTA'!L873="SM","Repubblica di San Marino",'Rubrica_Briciole-POSTA'!L873))</f>
        <v/>
      </c>
      <c r="F873" s="5" t="str">
        <f aca="false">IF(OR('Rubrica_Briciole-POSTA'!L873&lt;&gt;"IT",'Rubrica_Briciole-POSTA'!L873&lt;&gt;"SM"),E873,"")</f>
        <v/>
      </c>
      <c r="G873" s="5" t="str">
        <f aca="false">IF(IFERROR(SEARCH("mandareprivacy",'Rubrica_Briciole-POSTA'!U873),"")&lt;&gt;"","x","")</f>
        <v/>
      </c>
    </row>
    <row r="874" customFormat="false" ht="28.2" hidden="true" customHeight="false" outlineLevel="0" collapsed="false">
      <c r="A874" s="5" t="str">
        <f aca="false">'Rubrica_Briciole-POSTA'!B874</f>
        <v>Cassa di Risparmio della Repubblica di San Marino S.p.A.</v>
      </c>
      <c r="B874" s="4" t="str">
        <f aca="false">IF('Rubrica_Briciole-POSTA'!M874="","",'Rubrica_Briciole-POSTA'!M874)</f>
        <v/>
      </c>
      <c r="C874" s="5" t="str">
        <f aca="false">CONCATENATE('Rubrica_Briciole-POSTA'!E874," ",'Rubrica_Briciole-POSTA'!F874)</f>
        <v>Piazzetta del Titano 2</v>
      </c>
      <c r="D874" s="5" t="str">
        <f aca="false">CONCATENATE('Rubrica_Briciole-POSTA'!H874," ",'Rubrica_Briciole-POSTA'!I874," ",'Rubrica_Briciole-POSTA'!J874)</f>
        <v>47890 San Marino </v>
      </c>
      <c r="E874" s="5" t="str">
        <f aca="false">IF(OR('Rubrica_Briciole-POSTA'!L874="IT",'Rubrica_Briciole-POSTA'!L874=""),"",IF('Rubrica_Briciole-POSTA'!L874="SM","Repubblica di San Marino",'Rubrica_Briciole-POSTA'!L874))</f>
        <v>Repubblica di San Marino</v>
      </c>
      <c r="F874" s="5" t="str">
        <f aca="false">IF(OR('Rubrica_Briciole-POSTA'!L874&lt;&gt;"IT",'Rubrica_Briciole-POSTA'!L874&lt;&gt;"SM"),E874,"")</f>
        <v>Repubblica di San Marino</v>
      </c>
      <c r="G874" s="5" t="str">
        <f aca="false">IF(IFERROR(SEARCH("mandareprivacy",'Rubrica_Briciole-POSTA'!U874),"")&lt;&gt;"","x","")</f>
        <v/>
      </c>
    </row>
    <row r="875" customFormat="false" ht="28.2" hidden="true" customHeight="false" outlineLevel="0" collapsed="false">
      <c r="A875" s="5" t="str">
        <f aca="false">'Rubrica_Briciole-POSTA'!B875</f>
        <v>Monastero di Bose - Fraternità di Ostuni</v>
      </c>
      <c r="B875" s="4" t="str">
        <f aca="false">IF('Rubrica_Briciole-POSTA'!M875="","",'Rubrica_Briciole-POSTA'!M875)</f>
        <v/>
      </c>
      <c r="C875" s="5" t="str">
        <f aca="false">CONCATENATE('Rubrica_Briciole-POSTA'!E875," ",'Rubrica_Briciole-POSTA'!F875)</f>
        <v>Contrada Lamacavallo snc</v>
      </c>
      <c r="D875" s="5" t="str">
        <f aca="false">CONCATENATE('Rubrica_Briciole-POSTA'!H875," ",'Rubrica_Briciole-POSTA'!I875," ",'Rubrica_Briciole-POSTA'!J875)</f>
        <v>72017 Ostuni BR</v>
      </c>
      <c r="E875" s="5" t="str">
        <f aca="false">IF(OR('Rubrica_Briciole-POSTA'!L875="IT",'Rubrica_Briciole-POSTA'!L875=""),"",IF('Rubrica_Briciole-POSTA'!L875="SM","Repubblica di San Marino",'Rubrica_Briciole-POSTA'!L875))</f>
        <v/>
      </c>
      <c r="F875" s="5" t="str">
        <f aca="false">IF(OR('Rubrica_Briciole-POSTA'!L875&lt;&gt;"IT",'Rubrica_Briciole-POSTA'!L875&lt;&gt;"SM"),E875,"")</f>
        <v/>
      </c>
      <c r="G875" s="5" t="str">
        <f aca="false">IF(IFERROR(SEARCH("mandareprivacy",'Rubrica_Briciole-POSTA'!U875),"")&lt;&gt;"","x","")</f>
        <v/>
      </c>
    </row>
    <row r="876" customFormat="false" ht="13.8" hidden="true" customHeight="false" outlineLevel="0" collapsed="false">
      <c r="A876" s="5" t="str">
        <f aca="false">'Rubrica_Briciole-POSTA'!B876</f>
        <v>Parr. S. Maria 3</v>
      </c>
      <c r="B876" s="4" t="str">
        <f aca="false">IF('Rubrica_Briciole-POSTA'!M876="","",'Rubrica_Briciole-POSTA'!M876)</f>
        <v/>
      </c>
      <c r="C876" s="5" t="str">
        <f aca="false">CONCATENATE('Rubrica_Briciole-POSTA'!E876," ",'Rubrica_Briciole-POSTA'!F876)</f>
        <v>via S. Maria Riopetra Fanteria 1</v>
      </c>
      <c r="D876" s="5" t="str">
        <f aca="false">CONCATENATE('Rubrica_Briciole-POSTA'!H876," ",'Rubrica_Briciole-POSTA'!I876," ",'Rubrica_Briciole-POSTA'!J876)</f>
        <v>47030 Sogliano al Rubicone FC</v>
      </c>
      <c r="E876" s="5" t="str">
        <f aca="false">IF(OR('Rubrica_Briciole-POSTA'!L876="IT",'Rubrica_Briciole-POSTA'!L876=""),"",IF('Rubrica_Briciole-POSTA'!L876="SM","Repubblica di San Marino",'Rubrica_Briciole-POSTA'!L876))</f>
        <v/>
      </c>
      <c r="F876" s="5" t="str">
        <f aca="false">IF(OR('Rubrica_Briciole-POSTA'!L876&lt;&gt;"IT",'Rubrica_Briciole-POSTA'!L876&lt;&gt;"SM"),E876,"")</f>
        <v/>
      </c>
      <c r="G876" s="5" t="str">
        <f aca="false">IF(IFERROR(SEARCH("mandareprivacy",'Rubrica_Briciole-POSTA'!U876),"")&lt;&gt;"","x","")</f>
        <v/>
      </c>
    </row>
    <row r="877" customFormat="false" ht="28.2" hidden="true" customHeight="false" outlineLevel="0" collapsed="false">
      <c r="A877" s="5" t="str">
        <f aca="false">'Rubrica_Briciole-POSTA'!B877</f>
        <v>Parr. S. Maria 4</v>
      </c>
      <c r="B877" s="4" t="str">
        <f aca="false">IF('Rubrica_Briciole-POSTA'!M877="","",'Rubrica_Briciole-POSTA'!M877)</f>
        <v/>
      </c>
      <c r="C877" s="5" t="str">
        <f aca="false">CONCATENATE('Rubrica_Briciole-POSTA'!E877," ",'Rubrica_Briciole-POSTA'!F877)</f>
        <v>P.zza Chiesa 1</v>
      </c>
      <c r="D877" s="5" t="str">
        <f aca="false">CONCATENATE('Rubrica_Briciole-POSTA'!H877," ",'Rubrica_Briciole-POSTA'!I877," ",'Rubrica_Briciole-POSTA'!J877)</f>
        <v>61028 SASSOCORVARO AUDITORE PU</v>
      </c>
      <c r="E877" s="5" t="str">
        <f aca="false">IF(OR('Rubrica_Briciole-POSTA'!L877="IT",'Rubrica_Briciole-POSTA'!L877=""),"",IF('Rubrica_Briciole-POSTA'!L877="SM","Repubblica di San Marino",'Rubrica_Briciole-POSTA'!L877))</f>
        <v/>
      </c>
      <c r="F877" s="5" t="str">
        <f aca="false">IF(OR('Rubrica_Briciole-POSTA'!L877&lt;&gt;"IT",'Rubrica_Briciole-POSTA'!L877&lt;&gt;"SM"),E877,"")</f>
        <v/>
      </c>
      <c r="G877" s="5" t="str">
        <f aca="false">IF(IFERROR(SEARCH("mandareprivacy",'Rubrica_Briciole-POSTA'!U877),"")&lt;&gt;"","x","")</f>
        <v/>
      </c>
    </row>
    <row r="878" customFormat="false" ht="14.1" hidden="false" customHeight="false" outlineLevel="0" collapsed="false">
      <c r="A878" s="5" t="s">
        <v>5937</v>
      </c>
      <c r="B878" s="4" t="s">
        <v>5938</v>
      </c>
      <c r="C878" s="5" t="s">
        <v>5939</v>
      </c>
      <c r="D878" s="5" t="s">
        <v>5940</v>
      </c>
      <c r="E878" s="5" t="s">
        <v>5941</v>
      </c>
      <c r="F878" s="5" t="s">
        <v>5922</v>
      </c>
      <c r="G878" s="5" t="s">
        <v>5942</v>
      </c>
    </row>
    <row r="879" customFormat="false" ht="14.1" hidden="true" customHeight="false" outlineLevel="0" collapsed="false">
      <c r="A879" s="5" t="str">
        <f aca="false">'Rubrica_Briciole-POSTA'!B879</f>
        <v>Parr. S. Martino 5</v>
      </c>
      <c r="B879" s="4" t="str">
        <f aca="false">IF('Rubrica_Briciole-POSTA'!M879="","",'Rubrica_Briciole-POSTA'!M879)</f>
        <v/>
      </c>
      <c r="C879" s="5" t="str">
        <f aca="false">CONCATENATE('Rubrica_Briciole-POSTA'!E879," ",'Rubrica_Briciole-POSTA'!F879)</f>
        <v>via Minghetti 11</v>
      </c>
      <c r="D879" s="5" t="str">
        <f aca="false">CONCATENATE('Rubrica_Briciole-POSTA'!H879," ",'Rubrica_Briciole-POSTA'!I879," ",'Rubrica_Briciole-POSTA'!J879)</f>
        <v>47838 Riccione RN</v>
      </c>
      <c r="E879" s="5" t="str">
        <f aca="false">IF(OR('Rubrica_Briciole-POSTA'!L879="IT",'Rubrica_Briciole-POSTA'!L879=""),"",IF('Rubrica_Briciole-POSTA'!L879="SM","Repubblica di San Marino",'Rubrica_Briciole-POSTA'!L879))</f>
        <v/>
      </c>
      <c r="F879" s="5" t="str">
        <f aca="false">IF(OR('Rubrica_Briciole-POSTA'!L879&lt;&gt;"IT",'Rubrica_Briciole-POSTA'!L879&lt;&gt;"SM"),E879,"")</f>
        <v/>
      </c>
      <c r="G879" s="5" t="str">
        <f aca="false">IF(IFERROR(SEARCH("mandareprivacy",'Rubrica_Briciole-POSTA'!U879),"")&lt;&gt;"","x","")</f>
        <v/>
      </c>
    </row>
    <row r="880" customFormat="false" ht="14.1" hidden="true" customHeight="false" outlineLevel="0" collapsed="false">
      <c r="A880" s="5" t="str">
        <f aca="false">'Rubrica_Briciole-POSTA'!B880</f>
        <v>Piccola Famiglia (Oliveto)</v>
      </c>
      <c r="B880" s="4" t="str">
        <f aca="false">IF('Rubrica_Briciole-POSTA'!M880="","",'Rubrica_Briciole-POSTA'!M880)</f>
        <v/>
      </c>
      <c r="C880" s="5" t="str">
        <f aca="false">CONCATENATE('Rubrica_Briciole-POSTA'!E880," ",'Rubrica_Briciole-POSTA'!F880)</f>
        <v>Via Castello Oliveto 47</v>
      </c>
      <c r="D880" s="5" t="str">
        <f aca="false">CONCATENATE('Rubrica_Briciole-POSTA'!H880," ",'Rubrica_Briciole-POSTA'!I880," ",'Rubrica_Briciole-POSTA'!J880)</f>
        <v>40050 VALSAMOGGIA BO</v>
      </c>
      <c r="E880" s="5" t="str">
        <f aca="false">IF(OR('Rubrica_Briciole-POSTA'!L880="IT",'Rubrica_Briciole-POSTA'!L880=""),"",IF('Rubrica_Briciole-POSTA'!L880="SM","Repubblica di San Marino",'Rubrica_Briciole-POSTA'!L880))</f>
        <v/>
      </c>
      <c r="F880" s="5" t="str">
        <f aca="false">IF(OR('Rubrica_Briciole-POSTA'!L880&lt;&gt;"IT",'Rubrica_Briciole-POSTA'!L880&lt;&gt;"SM"),E880,"")</f>
        <v/>
      </c>
      <c r="G880" s="5" t="str">
        <f aca="false">IF(IFERROR(SEARCH("mandareprivacy",'Rubrica_Briciole-POSTA'!U880),"")&lt;&gt;"","x","")</f>
        <v/>
      </c>
    </row>
    <row r="881" customFormat="false" ht="14.1" hidden="true" customHeight="false" outlineLevel="0" collapsed="false">
      <c r="A881" s="5" t="str">
        <f aca="false">'Rubrica_Briciole-POSTA'!B881</f>
        <v>Stambazzi Stefano</v>
      </c>
      <c r="B881" s="4" t="str">
        <f aca="false">IF('Rubrica_Briciole-POSTA'!M881="","",'Rubrica_Briciole-POSTA'!M881)</f>
        <v/>
      </c>
      <c r="C881" s="5" t="str">
        <f aca="false">CONCATENATE('Rubrica_Briciole-POSTA'!E881," ",'Rubrica_Briciole-POSTA'!F881)</f>
        <v>via Filippo Lanciani 76</v>
      </c>
      <c r="D881" s="5" t="str">
        <f aca="false">CONCATENATE('Rubrica_Briciole-POSTA'!H881," ",'Rubrica_Briciole-POSTA'!I881," ",'Rubrica_Briciole-POSTA'!J881)</f>
        <v>48122 Ravenna RA</v>
      </c>
      <c r="E881" s="5" t="str">
        <f aca="false">IF(OR('Rubrica_Briciole-POSTA'!L881="IT",'Rubrica_Briciole-POSTA'!L881=""),"",IF('Rubrica_Briciole-POSTA'!L881="SM","Repubblica di San Marino",'Rubrica_Briciole-POSTA'!L881))</f>
        <v/>
      </c>
      <c r="F881" s="5" t="str">
        <f aca="false">IF(OR('Rubrica_Briciole-POSTA'!L881&lt;&gt;"IT",'Rubrica_Briciole-POSTA'!L881&lt;&gt;"SM"),E881,"")</f>
        <v/>
      </c>
      <c r="G881" s="5" t="str">
        <f aca="false">IF(IFERROR(SEARCH("mandareprivacy",'Rubrica_Briciole-POSTA'!U881),"")&lt;&gt;"","x","")</f>
        <v/>
      </c>
    </row>
    <row r="882" customFormat="false" ht="14.1" hidden="true" customHeight="false" outlineLevel="0" collapsed="false">
      <c r="A882" s="5" t="str">
        <f aca="false">'Rubrica_Briciole-POSTA'!B882</f>
        <v>Antonellini Claudio</v>
      </c>
      <c r="B882" s="4" t="str">
        <f aca="false">IF('Rubrica_Briciole-POSTA'!M882="","",'Rubrica_Briciole-POSTA'!M882)</f>
        <v/>
      </c>
      <c r="C882" s="5" t="str">
        <f aca="false">CONCATENATE('Rubrica_Briciole-POSTA'!E882," ",'Rubrica_Briciole-POSTA'!F882)</f>
        <v>Via Riva di Reno 64</v>
      </c>
      <c r="D882" s="5" t="str">
        <f aca="false">CONCATENATE('Rubrica_Briciole-POSTA'!H882," ",'Rubrica_Briciole-POSTA'!I882," ",'Rubrica_Briciole-POSTA'!J882)</f>
        <v>40122 BOLOGNA BO</v>
      </c>
      <c r="E882" s="5" t="str">
        <f aca="false">IF(OR('Rubrica_Briciole-POSTA'!L882="IT",'Rubrica_Briciole-POSTA'!L882=""),"",IF('Rubrica_Briciole-POSTA'!L882="SM","Repubblica di San Marino",'Rubrica_Briciole-POSTA'!L882))</f>
        <v/>
      </c>
      <c r="F882" s="5" t="str">
        <f aca="false">IF(OR('Rubrica_Briciole-POSTA'!L882&lt;&gt;"IT",'Rubrica_Briciole-POSTA'!L882&lt;&gt;"SM"),E882,"")</f>
        <v/>
      </c>
      <c r="G882" s="5" t="str">
        <f aca="false">IF(IFERROR(SEARCH("mandareprivacy",'Rubrica_Briciole-POSTA'!U882),"")&lt;&gt;"","x","")</f>
        <v/>
      </c>
    </row>
    <row r="883" customFormat="false" ht="14.1" hidden="true" customHeight="false" outlineLevel="0" collapsed="false">
      <c r="A883" s="5" t="str">
        <f aca="false">'Rubrica_Briciole-POSTA'!B883</f>
        <v>Medri Enrico</v>
      </c>
      <c r="B883" s="4" t="str">
        <f aca="false">IF('Rubrica_Briciole-POSTA'!M883="","",'Rubrica_Briciole-POSTA'!M883)</f>
        <v/>
      </c>
      <c r="C883" s="5" t="str">
        <f aca="false">CONCATENATE('Rubrica_Briciole-POSTA'!E883," ",'Rubrica_Briciole-POSTA'!F883)</f>
        <v>Via Tomba 14b</v>
      </c>
      <c r="D883" s="5" t="str">
        <f aca="false">CONCATENATE('Rubrica_Briciole-POSTA'!H883," ",'Rubrica_Briciole-POSTA'!I883," ",'Rubrica_Briciole-POSTA'!J883)</f>
        <v>47121 FORLÌ FC</v>
      </c>
      <c r="E883" s="5" t="str">
        <f aca="false">IF(OR('Rubrica_Briciole-POSTA'!L883="IT",'Rubrica_Briciole-POSTA'!L883=""),"",IF('Rubrica_Briciole-POSTA'!L883="SM","Repubblica di San Marino",'Rubrica_Briciole-POSTA'!L883))</f>
        <v/>
      </c>
      <c r="F883" s="5" t="str">
        <f aca="false">IF(OR('Rubrica_Briciole-POSTA'!L883&lt;&gt;"IT",'Rubrica_Briciole-POSTA'!L883&lt;&gt;"SM"),E883,"")</f>
        <v/>
      </c>
      <c r="G883" s="5" t="str">
        <f aca="false">IF(IFERROR(SEARCH("mandareprivacy",'Rubrica_Briciole-POSTA'!U883),"")&lt;&gt;"","x","")</f>
        <v/>
      </c>
    </row>
    <row r="884" customFormat="false" ht="14.1" hidden="true" customHeight="false" outlineLevel="0" collapsed="false">
      <c r="A884" s="5" t="str">
        <f aca="false">'Rubrica_Briciole-POSTA'!B884</f>
        <v>Bizzocchi Paolo</v>
      </c>
      <c r="B884" s="4" t="str">
        <f aca="false">IF('Rubrica_Briciole-POSTA'!M884="","",'Rubrica_Briciole-POSTA'!M884)</f>
        <v/>
      </c>
      <c r="C884" s="5" t="str">
        <f aca="false">CONCATENATE('Rubrica_Briciole-POSTA'!E884," ",'Rubrica_Briciole-POSTA'!F884)</f>
        <v>Piazza Battaglini 13</v>
      </c>
      <c r="D884" s="5" t="str">
        <f aca="false">CONCATENATE('Rubrica_Briciole-POSTA'!H884," ",'Rubrica_Briciole-POSTA'!I884," ",'Rubrica_Briciole-POSTA'!J884)</f>
        <v>47030 SAN MAURO PASCOLI FC</v>
      </c>
      <c r="E884" s="5" t="str">
        <f aca="false">IF(OR('Rubrica_Briciole-POSTA'!L884="IT",'Rubrica_Briciole-POSTA'!L884=""),"",IF('Rubrica_Briciole-POSTA'!L884="SM","Repubblica di San Marino",'Rubrica_Briciole-POSTA'!L884))</f>
        <v/>
      </c>
      <c r="F884" s="5" t="str">
        <f aca="false">IF(OR('Rubrica_Briciole-POSTA'!L884&lt;&gt;"IT",'Rubrica_Briciole-POSTA'!L884&lt;&gt;"SM"),E884,"")</f>
        <v/>
      </c>
      <c r="G884" s="5" t="str">
        <f aca="false">IF(IFERROR(SEARCH("mandareprivacy",'Rubrica_Briciole-POSTA'!U884),"")&lt;&gt;"","x","")</f>
        <v/>
      </c>
    </row>
    <row r="885" customFormat="false" ht="14.1" hidden="true" customHeight="false" outlineLevel="0" collapsed="false">
      <c r="A885" s="5" t="str">
        <f aca="false">'Rubrica_Briciole-POSTA'!B885</f>
        <v>Sciallero Armanda</v>
      </c>
      <c r="B885" s="4" t="str">
        <f aca="false">IF('Rubrica_Briciole-POSTA'!M885="","",'Rubrica_Briciole-POSTA'!M885)</f>
        <v/>
      </c>
      <c r="C885" s="5" t="str">
        <f aca="false">CONCATENATE('Rubrica_Briciole-POSTA'!E885," ",'Rubrica_Briciole-POSTA'!F885)</f>
        <v>Via Paolo Giacometti 1/3</v>
      </c>
      <c r="D885" s="5" t="str">
        <f aca="false">CONCATENATE('Rubrica_Briciole-POSTA'!H885," ",'Rubrica_Briciole-POSTA'!I885," ",'Rubrica_Briciole-POSTA'!J885)</f>
        <v>16143 GENOVA GE</v>
      </c>
      <c r="E885" s="5" t="str">
        <f aca="false">IF(OR('Rubrica_Briciole-POSTA'!L885="IT",'Rubrica_Briciole-POSTA'!L885=""),"",IF('Rubrica_Briciole-POSTA'!L885="SM","Repubblica di San Marino",'Rubrica_Briciole-POSTA'!L885))</f>
        <v/>
      </c>
      <c r="F885" s="5" t="str">
        <f aca="false">IF(OR('Rubrica_Briciole-POSTA'!L885&lt;&gt;"IT",'Rubrica_Briciole-POSTA'!L885&lt;&gt;"SM"),E885,"")</f>
        <v/>
      </c>
      <c r="G885" s="5" t="str">
        <f aca="false">IF(IFERROR(SEARCH("mandareprivacy",'Rubrica_Briciole-POSTA'!U885),"")&lt;&gt;"","x","")</f>
        <v/>
      </c>
    </row>
    <row r="886" customFormat="false" ht="14.1" hidden="true" customHeight="false" outlineLevel="0" collapsed="false">
      <c r="A886" s="5" t="str">
        <f aca="false">'Rubrica_Briciole-POSTA'!B886</f>
        <v>Todaro Claudia</v>
      </c>
      <c r="B886" s="4" t="str">
        <f aca="false">IF('Rubrica_Briciole-POSTA'!M886="","",'Rubrica_Briciole-POSTA'!M886)</f>
        <v/>
      </c>
      <c r="C886" s="5" t="str">
        <f aca="false">CONCATENATE('Rubrica_Briciole-POSTA'!E886," ",'Rubrica_Briciole-POSTA'!F886)</f>
        <v>Via Redipuglia 5</v>
      </c>
      <c r="D886" s="5" t="str">
        <f aca="false">CONCATENATE('Rubrica_Briciole-POSTA'!H886," ",'Rubrica_Briciole-POSTA'!I886," ",'Rubrica_Briciole-POSTA'!J886)</f>
        <v>16147 GENOVA GE</v>
      </c>
      <c r="E886" s="5" t="str">
        <f aca="false">IF(OR('Rubrica_Briciole-POSTA'!L886="IT",'Rubrica_Briciole-POSTA'!L886=""),"",IF('Rubrica_Briciole-POSTA'!L886="SM","Repubblica di San Marino",'Rubrica_Briciole-POSTA'!L886))</f>
        <v/>
      </c>
      <c r="F886" s="5" t="str">
        <f aca="false">IF(OR('Rubrica_Briciole-POSTA'!L886&lt;&gt;"IT",'Rubrica_Briciole-POSTA'!L886&lt;&gt;"SM"),E886,"")</f>
        <v/>
      </c>
      <c r="G886" s="5" t="str">
        <f aca="false">IF(IFERROR(SEARCH("mandareprivacy",'Rubrica_Briciole-POSTA'!U886),"")&lt;&gt;"","x","")</f>
        <v/>
      </c>
    </row>
    <row r="887" customFormat="false" ht="14.1" hidden="true" customHeight="false" outlineLevel="0" collapsed="false">
      <c r="A887" s="5" t="str">
        <f aca="false">'Rubrica_Briciole-POSTA'!B887</f>
        <v>Mele Lina</v>
      </c>
      <c r="B887" s="4" t="str">
        <f aca="false">IF('Rubrica_Briciole-POSTA'!M887="","",'Rubrica_Briciole-POSTA'!M887)</f>
        <v/>
      </c>
      <c r="C887" s="5" t="str">
        <f aca="false">CONCATENATE('Rubrica_Briciole-POSTA'!E887," ",'Rubrica_Briciole-POSTA'!F887)</f>
        <v>Via Carso 10</v>
      </c>
      <c r="D887" s="5" t="str">
        <f aca="false">CONCATENATE('Rubrica_Briciole-POSTA'!H887," ",'Rubrica_Briciole-POSTA'!I887," ",'Rubrica_Briciole-POSTA'!J887)</f>
        <v>16137 GENOVA GE</v>
      </c>
      <c r="E887" s="5" t="str">
        <f aca="false">IF(OR('Rubrica_Briciole-POSTA'!L887="IT",'Rubrica_Briciole-POSTA'!L887=""),"",IF('Rubrica_Briciole-POSTA'!L887="SM","Repubblica di San Marino",'Rubrica_Briciole-POSTA'!L887))</f>
        <v/>
      </c>
      <c r="F887" s="5" t="str">
        <f aca="false">IF(OR('Rubrica_Briciole-POSTA'!L887&lt;&gt;"IT",'Rubrica_Briciole-POSTA'!L887&lt;&gt;"SM"),E887,"")</f>
        <v/>
      </c>
      <c r="G887" s="5" t="str">
        <f aca="false">IF(IFERROR(SEARCH("mandareprivacy",'Rubrica_Briciole-POSTA'!U887),"")&lt;&gt;"","x","")</f>
        <v/>
      </c>
    </row>
    <row r="888" customFormat="false" ht="14.1" hidden="true" customHeight="false" outlineLevel="0" collapsed="false">
      <c r="A888" s="5" t="str">
        <f aca="false">'Rubrica_Briciole-POSTA'!B888</f>
        <v>Bertani Gianna</v>
      </c>
      <c r="B888" s="4" t="str">
        <f aca="false">IF('Rubrica_Briciole-POSTA'!M888="","",'Rubrica_Briciole-POSTA'!M888)</f>
        <v/>
      </c>
      <c r="C888" s="5" t="str">
        <f aca="false">CONCATENATE('Rubrica_Briciole-POSTA'!E888," ",'Rubrica_Briciole-POSTA'!F888)</f>
        <v>Via B. Buozzi 12</v>
      </c>
      <c r="D888" s="5" t="str">
        <f aca="false">CONCATENATE('Rubrica_Briciole-POSTA'!H888," ",'Rubrica_Briciole-POSTA'!I888," ",'Rubrica_Briciole-POSTA'!J888)</f>
        <v>41122 MODENA MO</v>
      </c>
      <c r="E888" s="5" t="str">
        <f aca="false">IF(OR('Rubrica_Briciole-POSTA'!L888="IT",'Rubrica_Briciole-POSTA'!L888=""),"",IF('Rubrica_Briciole-POSTA'!L888="SM","Repubblica di San Marino",'Rubrica_Briciole-POSTA'!L888))</f>
        <v/>
      </c>
      <c r="F888" s="5" t="str">
        <f aca="false">IF(OR('Rubrica_Briciole-POSTA'!L888&lt;&gt;"IT",'Rubrica_Briciole-POSTA'!L888&lt;&gt;"SM"),E888,"")</f>
        <v/>
      </c>
      <c r="G888" s="5" t="str">
        <f aca="false">IF(IFERROR(SEARCH("mandareprivacy",'Rubrica_Briciole-POSTA'!U888),"")&lt;&gt;"","x","")</f>
        <v/>
      </c>
    </row>
    <row r="889" customFormat="false" ht="14.1" hidden="true" customHeight="false" outlineLevel="0" collapsed="false">
      <c r="A889" s="5" t="str">
        <f aca="false">'Rubrica_Briciole-POSTA'!B889</f>
        <v>Giove Costantino</v>
      </c>
      <c r="B889" s="4" t="str">
        <f aca="false">IF('Rubrica_Briciole-POSTA'!M889="","",'Rubrica_Briciole-POSTA'!M889)</f>
        <v/>
      </c>
      <c r="C889" s="5" t="str">
        <f aca="false">CONCATENATE('Rubrica_Briciole-POSTA'!E889," ",'Rubrica_Briciole-POSTA'!F889)</f>
        <v>Via Bernardis 21</v>
      </c>
      <c r="D889" s="5" t="str">
        <f aca="false">CONCATENATE('Rubrica_Briciole-POSTA'!H889," ",'Rubrica_Briciole-POSTA'!I889," ",'Rubrica_Briciole-POSTA'!J889)</f>
        <v>33040 Corno di Rosazzo UD</v>
      </c>
      <c r="E889" s="5" t="str">
        <f aca="false">IF(OR('Rubrica_Briciole-POSTA'!L889="IT",'Rubrica_Briciole-POSTA'!L889=""),"",IF('Rubrica_Briciole-POSTA'!L889="SM","Repubblica di San Marino",'Rubrica_Briciole-POSTA'!L889))</f>
        <v/>
      </c>
      <c r="F889" s="5" t="str">
        <f aca="false">IF(OR('Rubrica_Briciole-POSTA'!L889&lt;&gt;"IT",'Rubrica_Briciole-POSTA'!L889&lt;&gt;"SM"),E889,"")</f>
        <v/>
      </c>
      <c r="G889" s="5" t="str">
        <f aca="false">IF(IFERROR(SEARCH("mandareprivacy",'Rubrica_Briciole-POSTA'!U889),"")&lt;&gt;"","x","")</f>
        <v/>
      </c>
    </row>
    <row r="890" customFormat="false" ht="14.1" hidden="true" customHeight="false" outlineLevel="0" collapsed="false">
      <c r="A890" s="5" t="str">
        <f aca="false">'Rubrica_Briciole-POSTA'!B890</f>
        <v>Romoli Lorena</v>
      </c>
      <c r="B890" s="4" t="str">
        <f aca="false">IF('Rubrica_Briciole-POSTA'!M890="","",'Rubrica_Briciole-POSTA'!M890)</f>
        <v/>
      </c>
      <c r="C890" s="5" t="str">
        <f aca="false">CONCATENATE('Rubrica_Briciole-POSTA'!E890," ",'Rubrica_Briciole-POSTA'!F890)</f>
        <v>Corso Vittorio Emanuele II 66</v>
      </c>
      <c r="D890" s="5" t="str">
        <f aca="false">CONCATENATE('Rubrica_Briciole-POSTA'!H890," ",'Rubrica_Briciole-POSTA'!I890," ",'Rubrica_Briciole-POSTA'!J890)</f>
        <v>06089 TORGIANO PG</v>
      </c>
      <c r="E890" s="5" t="str">
        <f aca="false">IF(OR('Rubrica_Briciole-POSTA'!L890="IT",'Rubrica_Briciole-POSTA'!L890=""),"",IF('Rubrica_Briciole-POSTA'!L890="SM","Repubblica di San Marino",'Rubrica_Briciole-POSTA'!L890))</f>
        <v/>
      </c>
      <c r="F890" s="5" t="str">
        <f aca="false">IF(OR('Rubrica_Briciole-POSTA'!L890&lt;&gt;"IT",'Rubrica_Briciole-POSTA'!L890&lt;&gt;"SM"),E890,"")</f>
        <v/>
      </c>
      <c r="G890" s="5" t="str">
        <f aca="false">IF(IFERROR(SEARCH("mandareprivacy",'Rubrica_Briciole-POSTA'!U890),"")&lt;&gt;"","x","")</f>
        <v/>
      </c>
    </row>
    <row r="891" customFormat="false" ht="14.1" hidden="true" customHeight="false" outlineLevel="0" collapsed="false">
      <c r="A891" s="5" t="str">
        <f aca="false">'Rubrica_Briciole-POSTA'!B891</f>
        <v>Ugolini Gianluca</v>
      </c>
      <c r="B891" s="4" t="str">
        <f aca="false">IF('Rubrica_Briciole-POSTA'!M891="","",'Rubrica_Briciole-POSTA'!M891)</f>
        <v/>
      </c>
      <c r="C891" s="5" t="str">
        <f aca="false">CONCATENATE('Rubrica_Briciole-POSTA'!E891," ",'Rubrica_Briciole-POSTA'!F891)</f>
        <v>VIA BACHELET 2</v>
      </c>
      <c r="D891" s="5" t="str">
        <f aca="false">CONCATENATE('Rubrica_Briciole-POSTA'!H891," ",'Rubrica_Briciole-POSTA'!I891," ",'Rubrica_Briciole-POSTA'!J891)</f>
        <v>47853 CORIANO RN</v>
      </c>
      <c r="E891" s="5" t="str">
        <f aca="false">IF(OR('Rubrica_Briciole-POSTA'!L891="IT",'Rubrica_Briciole-POSTA'!L891=""),"",IF('Rubrica_Briciole-POSTA'!L891="SM","Repubblica di San Marino",'Rubrica_Briciole-POSTA'!L891))</f>
        <v/>
      </c>
      <c r="F891" s="5" t="str">
        <f aca="false">IF(OR('Rubrica_Briciole-POSTA'!L891&lt;&gt;"IT",'Rubrica_Briciole-POSTA'!L891&lt;&gt;"SM"),E891,"")</f>
        <v/>
      </c>
      <c r="G891" s="5" t="str">
        <f aca="false">IF(IFERROR(SEARCH("mandareprivacy",'Rubrica_Briciole-POSTA'!U891),"")&lt;&gt;"","x","")</f>
        <v/>
      </c>
    </row>
    <row r="892" customFormat="false" ht="14.1" hidden="true" customHeight="false" outlineLevel="0" collapsed="false">
      <c r="A892" s="5" t="str">
        <f aca="false">'Rubrica_Briciole-POSTA'!B892</f>
        <v>Tosi Marcello</v>
      </c>
      <c r="B892" s="4" t="str">
        <f aca="false">IF('Rubrica_Briciole-POSTA'!M892="","",'Rubrica_Briciole-POSTA'!M892)</f>
        <v/>
      </c>
      <c r="C892" s="5" t="str">
        <f aca="false">CONCATENATE('Rubrica_Briciole-POSTA'!E892," ",'Rubrica_Briciole-POSTA'!F892)</f>
        <v>Via Cesare Battisti 13</v>
      </c>
      <c r="D892" s="5" t="str">
        <f aca="false">CONCATENATE('Rubrica_Briciole-POSTA'!H892," ",'Rubrica_Briciole-POSTA'!I892," ",'Rubrica_Briciole-POSTA'!J892)</f>
        <v>47039 Savignano sul Rubicone FC</v>
      </c>
      <c r="E892" s="5" t="str">
        <f aca="false">IF(OR('Rubrica_Briciole-POSTA'!L892="IT",'Rubrica_Briciole-POSTA'!L892=""),"",IF('Rubrica_Briciole-POSTA'!L892="SM","Repubblica di San Marino",'Rubrica_Briciole-POSTA'!L892))</f>
        <v/>
      </c>
      <c r="F892" s="5" t="str">
        <f aca="false">IF(OR('Rubrica_Briciole-POSTA'!L892&lt;&gt;"IT",'Rubrica_Briciole-POSTA'!L892&lt;&gt;"SM"),E892,"")</f>
        <v/>
      </c>
      <c r="G892" s="5" t="str">
        <f aca="false">IF(IFERROR(SEARCH("mandareprivacy",'Rubrica_Briciole-POSTA'!U892),"")&lt;&gt;"","x","")</f>
        <v/>
      </c>
    </row>
    <row r="893" customFormat="false" ht="14.1" hidden="true" customHeight="false" outlineLevel="0" collapsed="false">
      <c r="A893" s="5" t="str">
        <f aca="false">'Rubrica_Briciole-POSTA'!B893</f>
        <v>Baruffa Giuseppe</v>
      </c>
      <c r="B893" s="4" t="str">
        <f aca="false">IF('Rubrica_Briciole-POSTA'!M893="","",'Rubrica_Briciole-POSTA'!M893)</f>
        <v/>
      </c>
      <c r="C893" s="5" t="str">
        <f aca="false">CONCATENATE('Rubrica_Briciole-POSTA'!E893," ",'Rubrica_Briciole-POSTA'!F893)</f>
        <v>Viale delle Querce 40</v>
      </c>
      <c r="D893" s="5" t="str">
        <f aca="false">CONCATENATE('Rubrica_Briciole-POSTA'!H893," ",'Rubrica_Briciole-POSTA'!I893," ",'Rubrica_Briciole-POSTA'!J893)</f>
        <v>31033 Castelfranco Veneto TV</v>
      </c>
      <c r="E893" s="5" t="str">
        <f aca="false">IF(OR('Rubrica_Briciole-POSTA'!L893="IT",'Rubrica_Briciole-POSTA'!L893=""),"",IF('Rubrica_Briciole-POSTA'!L893="SM","Repubblica di San Marino",'Rubrica_Briciole-POSTA'!L893))</f>
        <v/>
      </c>
      <c r="F893" s="5" t="str">
        <f aca="false">IF(OR('Rubrica_Briciole-POSTA'!L893&lt;&gt;"IT",'Rubrica_Briciole-POSTA'!L893&lt;&gt;"SM"),E893,"")</f>
        <v/>
      </c>
      <c r="G893" s="5" t="str">
        <f aca="false">IF(IFERROR(SEARCH("mandareprivacy",'Rubrica_Briciole-POSTA'!U893),"")&lt;&gt;"","x","")</f>
        <v/>
      </c>
    </row>
    <row r="894" customFormat="false" ht="14.1" hidden="true" customHeight="false" outlineLevel="0" collapsed="false">
      <c r="A894" s="5" t="str">
        <f aca="false">'Rubrica_Briciole-POSTA'!B894</f>
        <v>ROTARY CLUB RICCIONE CATTOLICA</v>
      </c>
      <c r="B894" s="4" t="str">
        <f aca="false">IF('Rubrica_Briciole-POSTA'!M894="","",'Rubrica_Briciole-POSTA'!M894)</f>
        <v/>
      </c>
      <c r="C894" s="5" t="str">
        <f aca="false">CONCATENATE('Rubrica_Briciole-POSTA'!E894," ",'Rubrica_Briciole-POSTA'!F894)</f>
        <v>VIA PONTE CONCA 1</v>
      </c>
      <c r="D894" s="5" t="str">
        <f aca="false">CONCATENATE('Rubrica_Briciole-POSTA'!H894," ",'Rubrica_Briciole-POSTA'!I894," ",'Rubrica_Briciole-POSTA'!J894)</f>
        <v>47843 MISANO ADRIATICO RN</v>
      </c>
      <c r="E894" s="5" t="str">
        <f aca="false">IF(OR('Rubrica_Briciole-POSTA'!L894="IT",'Rubrica_Briciole-POSTA'!L894=""),"",IF('Rubrica_Briciole-POSTA'!L894="SM","Repubblica di San Marino",'Rubrica_Briciole-POSTA'!L894))</f>
        <v/>
      </c>
      <c r="F894" s="5" t="str">
        <f aca="false">IF(OR('Rubrica_Briciole-POSTA'!L894&lt;&gt;"IT",'Rubrica_Briciole-POSTA'!L894&lt;&gt;"SM"),E894,"")</f>
        <v/>
      </c>
      <c r="G894" s="5" t="str">
        <f aca="false">IF(IFERROR(SEARCH("mandareprivacy",'Rubrica_Briciole-POSTA'!U894),"")&lt;&gt;"","x","")</f>
        <v/>
      </c>
    </row>
    <row r="895" customFormat="false" ht="14.1" hidden="true" customHeight="false" outlineLevel="0" collapsed="false">
      <c r="A895" s="5" t="str">
        <f aca="false">'Rubrica_Briciole-POSTA'!B895</f>
        <v>Conti Licia</v>
      </c>
      <c r="B895" s="4" t="str">
        <f aca="false">IF('Rubrica_Briciole-POSTA'!M895="","",'Rubrica_Briciole-POSTA'!M895)</f>
        <v/>
      </c>
      <c r="C895" s="5" t="str">
        <f aca="false">CONCATENATE('Rubrica_Briciole-POSTA'!E895," ",'Rubrica_Briciole-POSTA'!F895)</f>
        <v>Via Luigi Einaudi 71</v>
      </c>
      <c r="D895" s="5" t="str">
        <f aca="false">CONCATENATE('Rubrica_Briciole-POSTA'!H895," ",'Rubrica_Briciole-POSTA'!I895," ",'Rubrica_Briciole-POSTA'!J895)</f>
        <v>47832 SAN CLEMENTE RN</v>
      </c>
      <c r="E895" s="5" t="str">
        <f aca="false">IF(OR('Rubrica_Briciole-POSTA'!L895="IT",'Rubrica_Briciole-POSTA'!L895=""),"",IF('Rubrica_Briciole-POSTA'!L895="SM","Repubblica di San Marino",'Rubrica_Briciole-POSTA'!L895))</f>
        <v/>
      </c>
      <c r="F895" s="5" t="str">
        <f aca="false">IF(OR('Rubrica_Briciole-POSTA'!L895&lt;&gt;"IT",'Rubrica_Briciole-POSTA'!L895&lt;&gt;"SM"),E895,"")</f>
        <v/>
      </c>
      <c r="G895" s="5" t="str">
        <f aca="false">IF(IFERROR(SEARCH("mandareprivacy",'Rubrica_Briciole-POSTA'!U895),"")&lt;&gt;"","x","")</f>
        <v/>
      </c>
    </row>
    <row r="896" customFormat="false" ht="28.2" hidden="true" customHeight="false" outlineLevel="0" collapsed="false">
      <c r="A896" s="5" t="str">
        <f aca="false">'Rubrica_Briciole-POSTA'!B896</f>
        <v>Baccarini Ariano</v>
      </c>
      <c r="B896" s="4" t="str">
        <f aca="false">IF('Rubrica_Briciole-POSTA'!M896="","",'Rubrica_Briciole-POSTA'!M896)</f>
        <v/>
      </c>
      <c r="C896" s="5" t="str">
        <f aca="false">CONCATENATE('Rubrica_Briciole-POSTA'!E896," ",'Rubrica_Briciole-POSTA'!F896)</f>
        <v>VIA SANT'ANTONIO IN GUALDO 1</v>
      </c>
      <c r="D896" s="5" t="str">
        <f aca="false">CONCATENATE('Rubrica_Briciole-POSTA'!H896," ",'Rubrica_Briciole-POSTA'!I896," ",'Rubrica_Briciole-POSTA'!J896)</f>
        <v>47011 CASTROCARO TERME E TERRA DEL SOLE FC</v>
      </c>
      <c r="E896" s="5" t="str">
        <f aca="false">IF(OR('Rubrica_Briciole-POSTA'!L896="IT",'Rubrica_Briciole-POSTA'!L896=""),"",IF('Rubrica_Briciole-POSTA'!L896="SM","Repubblica di San Marino",'Rubrica_Briciole-POSTA'!L896))</f>
        <v/>
      </c>
      <c r="F896" s="5" t="str">
        <f aca="false">IF(OR('Rubrica_Briciole-POSTA'!L896&lt;&gt;"IT",'Rubrica_Briciole-POSTA'!L896&lt;&gt;"SM"),E896,"")</f>
        <v/>
      </c>
      <c r="G896" s="5" t="str">
        <f aca="false">IF(IFERROR(SEARCH("mandareprivacy",'Rubrica_Briciole-POSTA'!U896),"")&lt;&gt;"","x","")</f>
        <v/>
      </c>
    </row>
    <row r="897" customFormat="false" ht="13.8" hidden="true" customHeight="false" outlineLevel="0" collapsed="false">
      <c r="A897" s="5" t="str">
        <f aca="false">'Rubrica_Briciole-POSTA'!B897</f>
        <v>(Querzola) Bassi Federica</v>
      </c>
      <c r="B897" s="4" t="str">
        <f aca="false">IF('Rubrica_Briciole-POSTA'!M897="","",'Rubrica_Briciole-POSTA'!M897)</f>
        <v/>
      </c>
      <c r="C897" s="5" t="str">
        <f aca="false">CONCATENATE('Rubrica_Briciole-POSTA'!E897," ",'Rubrica_Briciole-POSTA'!F897)</f>
        <v>Via San Prospero 75</v>
      </c>
      <c r="D897" s="5" t="str">
        <f aca="false">CONCATENATE('Rubrica_Briciole-POSTA'!H897," ",'Rubrica_Briciole-POSTA'!I897," ",'Rubrica_Briciole-POSTA'!J897)</f>
        <v>40026 Imola BO</v>
      </c>
      <c r="E897" s="5" t="str">
        <f aca="false">IF(OR('Rubrica_Briciole-POSTA'!L897="IT",'Rubrica_Briciole-POSTA'!L897=""),"",IF('Rubrica_Briciole-POSTA'!L897="SM","Repubblica di San Marino",'Rubrica_Briciole-POSTA'!L897))</f>
        <v/>
      </c>
      <c r="F897" s="5" t="str">
        <f aca="false">IF(OR('Rubrica_Briciole-POSTA'!L897&lt;&gt;"IT",'Rubrica_Briciole-POSTA'!L897&lt;&gt;"SM"),E897,"")</f>
        <v/>
      </c>
      <c r="G897" s="5" t="str">
        <f aca="false">IF(IFERROR(SEARCH("mandareprivacy",'Rubrica_Briciole-POSTA'!U897),"")&lt;&gt;"","x","")</f>
        <v/>
      </c>
    </row>
    <row r="898" customFormat="false" ht="13.8" hidden="true" customHeight="false" outlineLevel="0" collapsed="false">
      <c r="A898" s="5" t="str">
        <f aca="false">'Rubrica_Briciole-POSTA'!B898</f>
        <v>Orlova Dar'ya</v>
      </c>
      <c r="B898" s="4" t="str">
        <f aca="false">IF('Rubrica_Briciole-POSTA'!M898="","",'Rubrica_Briciole-POSTA'!M898)</f>
        <v/>
      </c>
      <c r="C898" s="5" t="str">
        <f aca="false">CONCATENATE('Rubrica_Briciole-POSTA'!E898," ",'Rubrica_Briciole-POSTA'!F898)</f>
        <v>Via Solfanuccio 64</v>
      </c>
      <c r="D898" s="5" t="str">
        <f aca="false">CONCATENATE('Rubrica_Briciole-POSTA'!H898," ",'Rubrica_Briciole-POSTA'!I898," ",'Rubrica_Briciole-POSTA'!J898)</f>
        <v>61039 San Costanzo PU</v>
      </c>
      <c r="E898" s="5" t="str">
        <f aca="false">IF(OR('Rubrica_Briciole-POSTA'!L898="IT",'Rubrica_Briciole-POSTA'!L898=""),"",IF('Rubrica_Briciole-POSTA'!L898="SM","Repubblica di San Marino",'Rubrica_Briciole-POSTA'!L898))</f>
        <v/>
      </c>
      <c r="F898" s="5" t="str">
        <f aca="false">IF(OR('Rubrica_Briciole-POSTA'!L898&lt;&gt;"IT",'Rubrica_Briciole-POSTA'!L898&lt;&gt;"SM"),E898,"")</f>
        <v/>
      </c>
      <c r="G898" s="5" t="str">
        <f aca="false">IF(IFERROR(SEARCH("mandareprivacy",'Rubrica_Briciole-POSTA'!U898),"")&lt;&gt;"","x","")</f>
        <v/>
      </c>
    </row>
    <row r="899" customFormat="false" ht="13.8" hidden="true" customHeight="false" outlineLevel="0" collapsed="false">
      <c r="A899" s="5" t="str">
        <f aca="false">'Rubrica_Briciole-POSTA'!B899</f>
        <v>Sorelle Clarisse</v>
      </c>
      <c r="B899" s="4" t="str">
        <f aca="false">IF('Rubrica_Briciole-POSTA'!M899="","",'Rubrica_Briciole-POSTA'!M899)</f>
        <v/>
      </c>
      <c r="C899" s="5" t="str">
        <f aca="false">CONCATENATE('Rubrica_Briciole-POSTA'!E899," ",'Rubrica_Briciole-POSTA'!F899)</f>
        <v>Vicolo S. Bernardino 26</v>
      </c>
      <c r="D899" s="5" t="str">
        <f aca="false">CONCATENATE('Rubrica_Briciole-POSTA'!H899," ",'Rubrica_Briciole-POSTA'!I899," ",'Rubrica_Briciole-POSTA'!J899)</f>
        <v>47921 Rimini RN</v>
      </c>
      <c r="E899" s="5" t="str">
        <f aca="false">IF(OR('Rubrica_Briciole-POSTA'!L899="IT",'Rubrica_Briciole-POSTA'!L899=""),"",IF('Rubrica_Briciole-POSTA'!L899="SM","Repubblica di San Marino",'Rubrica_Briciole-POSTA'!L899))</f>
        <v/>
      </c>
      <c r="F899" s="5" t="str">
        <f aca="false">IF(OR('Rubrica_Briciole-POSTA'!L899&lt;&gt;"IT",'Rubrica_Briciole-POSTA'!L899&lt;&gt;"SM"),E899,"")</f>
        <v/>
      </c>
      <c r="G899" s="5" t="str">
        <f aca="false">IF(IFERROR(SEARCH("mandareprivacy",'Rubrica_Briciole-POSTA'!U899),"")&lt;&gt;"","x","")</f>
        <v/>
      </c>
    </row>
    <row r="900" customFormat="false" ht="13.8" hidden="true" customHeight="false" outlineLevel="0" collapsed="false">
      <c r="A900" s="5" t="str">
        <f aca="false">'Rubrica_Briciole-POSTA'!B900</f>
        <v>Sorelle Carmelitane</v>
      </c>
      <c r="B900" s="4" t="str">
        <f aca="false">IF('Rubrica_Briciole-POSTA'!M900="","",'Rubrica_Briciole-POSTA'!M900)</f>
        <v/>
      </c>
      <c r="C900" s="5" t="str">
        <f aca="false">CONCATENATE('Rubrica_Briciole-POSTA'!E900," ",'Rubrica_Briciole-POSTA'!F900)</f>
        <v>Via Guaccimanni 44</v>
      </c>
      <c r="D900" s="5" t="str">
        <f aca="false">CONCATENATE('Rubrica_Briciole-POSTA'!H900," ",'Rubrica_Briciole-POSTA'!I900," ",'Rubrica_Briciole-POSTA'!J900)</f>
        <v>48121 Ravenna RA</v>
      </c>
      <c r="E900" s="5" t="str">
        <f aca="false">IF(OR('Rubrica_Briciole-POSTA'!L900="IT",'Rubrica_Briciole-POSTA'!L900=""),"",IF('Rubrica_Briciole-POSTA'!L900="SM","Repubblica di San Marino",'Rubrica_Briciole-POSTA'!L900))</f>
        <v/>
      </c>
      <c r="F900" s="5" t="str">
        <f aca="false">IF(OR('Rubrica_Briciole-POSTA'!L900&lt;&gt;"IT",'Rubrica_Briciole-POSTA'!L900&lt;&gt;"SM"),E900,"")</f>
        <v/>
      </c>
      <c r="G900" s="5" t="str">
        <f aca="false">IF(IFERROR(SEARCH("mandareprivacy",'Rubrica_Briciole-POSTA'!U900),"")&lt;&gt;"","x","")</f>
        <v/>
      </c>
    </row>
    <row r="901" customFormat="false" ht="13.8" hidden="true" customHeight="false" outlineLevel="0" collapsed="false">
      <c r="A901" s="5" t="str">
        <f aca="false">'Rubrica_Briciole-POSTA'!B901</f>
        <v>Berlini Stefano</v>
      </c>
      <c r="B901" s="4" t="str">
        <f aca="false">IF('Rubrica_Briciole-POSTA'!M901="","",'Rubrica_Briciole-POSTA'!M901)</f>
        <v/>
      </c>
      <c r="C901" s="5" t="str">
        <f aca="false">CONCATENATE('Rubrica_Briciole-POSTA'!E901," ",'Rubrica_Briciole-POSTA'!F901)</f>
        <v>Via Giacomo Puccini 9</v>
      </c>
      <c r="D901" s="5" t="str">
        <f aca="false">CONCATENATE('Rubrica_Briciole-POSTA'!H901," ",'Rubrica_Briciole-POSTA'!I901," ",'Rubrica_Briciole-POSTA'!J901)</f>
        <v>47824 Poggio Torriana RN</v>
      </c>
      <c r="E901" s="5" t="str">
        <f aca="false">IF(OR('Rubrica_Briciole-POSTA'!L901="IT",'Rubrica_Briciole-POSTA'!L901=""),"",IF('Rubrica_Briciole-POSTA'!L901="SM","Repubblica di San Marino",'Rubrica_Briciole-POSTA'!L901))</f>
        <v/>
      </c>
      <c r="F901" s="5" t="str">
        <f aca="false">IF(OR('Rubrica_Briciole-POSTA'!L901&lt;&gt;"IT",'Rubrica_Briciole-POSTA'!L901&lt;&gt;"SM"),E901,"")</f>
        <v/>
      </c>
      <c r="G901" s="5" t="str">
        <f aca="false">IF(IFERROR(SEARCH("mandareprivacy",'Rubrica_Briciole-POSTA'!U901),"")&lt;&gt;"","x","")</f>
        <v/>
      </c>
    </row>
    <row r="902" customFormat="false" ht="13.8" hidden="true" customHeight="false" outlineLevel="0" collapsed="false">
      <c r="A902" s="5" t="str">
        <f aca="false">'Rubrica_Briciole-POSTA'!B902</f>
        <v>Torricelli Ercole</v>
      </c>
      <c r="B902" s="4" t="str">
        <f aca="false">IF('Rubrica_Briciole-POSTA'!M902="","",'Rubrica_Briciole-POSTA'!M902)</f>
        <v/>
      </c>
      <c r="C902" s="5" t="str">
        <f aca="false">CONCATENATE('Rubrica_Briciole-POSTA'!E902," ",'Rubrica_Briciole-POSTA'!F902)</f>
        <v>Via Giosuè Carducci 13/3</v>
      </c>
      <c r="D902" s="5" t="str">
        <f aca="false">CONCATENATE('Rubrica_Briciole-POSTA'!H902," ",'Rubrica_Briciole-POSTA'!I902," ",'Rubrica_Briciole-POSTA'!J902)</f>
        <v>40125 Bologna BO</v>
      </c>
      <c r="E902" s="5" t="str">
        <f aca="false">IF(OR('Rubrica_Briciole-POSTA'!L902="IT",'Rubrica_Briciole-POSTA'!L902=""),"",IF('Rubrica_Briciole-POSTA'!L902="SM","Repubblica di San Marino",'Rubrica_Briciole-POSTA'!L902))</f>
        <v/>
      </c>
      <c r="F902" s="5" t="str">
        <f aca="false">IF(OR('Rubrica_Briciole-POSTA'!L902&lt;&gt;"IT",'Rubrica_Briciole-POSTA'!L902&lt;&gt;"SM"),E902,"")</f>
        <v/>
      </c>
      <c r="G902" s="5" t="str">
        <f aca="false">IF(IFERROR(SEARCH("mandareprivacy",'Rubrica_Briciole-POSTA'!U902),"")&lt;&gt;"","x","")</f>
        <v/>
      </c>
    </row>
    <row r="903" customFormat="false" ht="13.8" hidden="false" customHeight="false" outlineLevel="0" collapsed="false">
      <c r="A903" s="5" t="s">
        <v>5937</v>
      </c>
      <c r="B903" s="4" t="s">
        <v>5938</v>
      </c>
      <c r="C903" s="5" t="s">
        <v>5939</v>
      </c>
      <c r="D903" s="5" t="s">
        <v>5940</v>
      </c>
      <c r="E903" s="5" t="s">
        <v>5941</v>
      </c>
      <c r="F903" s="5" t="s">
        <v>5922</v>
      </c>
      <c r="G903" s="5" t="s">
        <v>5942</v>
      </c>
    </row>
    <row r="904" customFormat="false" ht="13.8" hidden="true" customHeight="false" outlineLevel="0" collapsed="false">
      <c r="A904" s="5" t="str">
        <f aca="false">'Rubrica_Briciole-POSTA'!B904</f>
        <v>Mora Fausto</v>
      </c>
      <c r="B904" s="4" t="str">
        <f aca="false">IF('Rubrica_Briciole-POSTA'!M904="","",'Rubrica_Briciole-POSTA'!M904)</f>
        <v/>
      </c>
      <c r="C904" s="5" t="str">
        <f aca="false">CONCATENATE('Rubrica_Briciole-POSTA'!E904," ",'Rubrica_Briciole-POSTA'!F904)</f>
        <v>VIA AGRIGENTO 13</v>
      </c>
      <c r="D904" s="5" t="str">
        <f aca="false">CONCATENATE('Rubrica_Briciole-POSTA'!H904," ",'Rubrica_Briciole-POSTA'!I904," ",'Rubrica_Briciole-POSTA'!J904)</f>
        <v>20033 DESIO MB</v>
      </c>
      <c r="E904" s="5" t="str">
        <f aca="false">IF(OR('Rubrica_Briciole-POSTA'!L904="IT",'Rubrica_Briciole-POSTA'!L904=""),"",IF('Rubrica_Briciole-POSTA'!L904="SM","Repubblica di San Marino",'Rubrica_Briciole-POSTA'!L904))</f>
        <v/>
      </c>
      <c r="F904" s="5" t="str">
        <f aca="false">IF(OR('Rubrica_Briciole-POSTA'!L904&lt;&gt;"IT",'Rubrica_Briciole-POSTA'!L904&lt;&gt;"SM"),E904,"")</f>
        <v/>
      </c>
      <c r="G904" s="5" t="str">
        <f aca="false">IF(IFERROR(SEARCH("mandareprivacy",'Rubrica_Briciole-POSTA'!U904),"")&lt;&gt;"","x","")</f>
        <v/>
      </c>
    </row>
    <row r="905" customFormat="false" ht="13.8" hidden="true" customHeight="false" outlineLevel="0" collapsed="false">
      <c r="A905" s="5" t="str">
        <f aca="false">'Rubrica_Briciole-POSTA'!B905</f>
        <v>Gridelli Bruno</v>
      </c>
      <c r="B905" s="4" t="str">
        <f aca="false">IF('Rubrica_Briciole-POSTA'!M905="","",'Rubrica_Briciole-POSTA'!M905)</f>
        <v>c/o Parcheggio Angeletti</v>
      </c>
      <c r="C905" s="5" t="str">
        <f aca="false">CONCATENATE('Rubrica_Briciole-POSTA'!E905," ",'Rubrica_Briciole-POSTA'!F905)</f>
        <v>Via San Paolo la Regola 26</v>
      </c>
      <c r="D905" s="5" t="str">
        <f aca="false">CONCATENATE('Rubrica_Briciole-POSTA'!H905," ",'Rubrica_Briciole-POSTA'!I905," ",'Rubrica_Briciole-POSTA'!J905)</f>
        <v>00187 ROMA RM</v>
      </c>
      <c r="E905" s="5" t="str">
        <f aca="false">IF(OR('Rubrica_Briciole-POSTA'!L905="IT",'Rubrica_Briciole-POSTA'!L905=""),"",IF('Rubrica_Briciole-POSTA'!L905="SM","Repubblica di San Marino",'Rubrica_Briciole-POSTA'!L905))</f>
        <v/>
      </c>
      <c r="F905" s="5" t="str">
        <f aca="false">IF(OR('Rubrica_Briciole-POSTA'!L905&lt;&gt;"IT",'Rubrica_Briciole-POSTA'!L905&lt;&gt;"SM"),E905,"")</f>
        <v/>
      </c>
      <c r="G905" s="5" t="str">
        <f aca="false">IF(IFERROR(SEARCH("mandareprivacy",'Rubrica_Briciole-POSTA'!U905),"")&lt;&gt;"","x","")</f>
        <v/>
      </c>
    </row>
    <row r="906" customFormat="false" ht="13.8" hidden="true" customHeight="false" outlineLevel="0" collapsed="false">
      <c r="A906" s="5" t="str">
        <f aca="false">'Rubrica_Briciole-POSTA'!B906</f>
        <v>(Randi) Sonia</v>
      </c>
      <c r="B906" s="4" t="str">
        <f aca="false">IF('Rubrica_Briciole-POSTA'!M906="","",'Rubrica_Briciole-POSTA'!M906)</f>
        <v/>
      </c>
      <c r="C906" s="5" t="str">
        <f aca="false">CONCATENATE('Rubrica_Briciole-POSTA'!E906," ",'Rubrica_Briciole-POSTA'!F906)</f>
        <v>Via Macerata 8/a</v>
      </c>
      <c r="D906" s="5" t="str">
        <f aca="false">CONCATENATE('Rubrica_Briciole-POSTA'!H906," ",'Rubrica_Briciole-POSTA'!I906," ",'Rubrica_Briciole-POSTA'!J906)</f>
        <v>48124 Ravenna RA</v>
      </c>
      <c r="E906" s="5" t="str">
        <f aca="false">IF(OR('Rubrica_Briciole-POSTA'!L906="IT",'Rubrica_Briciole-POSTA'!L906=""),"",IF('Rubrica_Briciole-POSTA'!L906="SM","Repubblica di San Marino",'Rubrica_Briciole-POSTA'!L906))</f>
        <v/>
      </c>
      <c r="F906" s="5" t="str">
        <f aca="false">IF(OR('Rubrica_Briciole-POSTA'!L906&lt;&gt;"IT",'Rubrica_Briciole-POSTA'!L906&lt;&gt;"SM"),E906,"")</f>
        <v/>
      </c>
      <c r="G906" s="5" t="str">
        <f aca="false">IF(IFERROR(SEARCH("mandareprivacy",'Rubrica_Briciole-POSTA'!U906),"")&lt;&gt;"","x","")</f>
        <v/>
      </c>
    </row>
    <row r="907" customFormat="false" ht="13.8" hidden="true" customHeight="false" outlineLevel="0" collapsed="false">
      <c r="A907" s="5" t="str">
        <f aca="false">'Rubrica_Briciole-POSTA'!B907</f>
        <v>Federici Luca</v>
      </c>
      <c r="B907" s="4" t="str">
        <f aca="false">IF('Rubrica_Briciole-POSTA'!M907="","",'Rubrica_Briciole-POSTA'!M907)</f>
        <v/>
      </c>
      <c r="C907" s="5" t="str">
        <f aca="false">CONCATENATE('Rubrica_Briciole-POSTA'!E907," ",'Rubrica_Briciole-POSTA'!F907)</f>
        <v>VIA RANCALICCIO 45</v>
      </c>
      <c r="D907" s="5" t="str">
        <f aca="false">CONCATENATE('Rubrica_Briciole-POSTA'!H907," ",'Rubrica_Briciole-POSTA'!I907," ",'Rubrica_Briciole-POSTA'!J907)</f>
        <v>47868 Montecopiolo RN</v>
      </c>
      <c r="E907" s="5" t="str">
        <f aca="false">IF(OR('Rubrica_Briciole-POSTA'!L907="IT",'Rubrica_Briciole-POSTA'!L907=""),"",IF('Rubrica_Briciole-POSTA'!L907="SM","Repubblica di San Marino",'Rubrica_Briciole-POSTA'!L907))</f>
        <v/>
      </c>
      <c r="F907" s="5" t="str">
        <f aca="false">IF(OR('Rubrica_Briciole-POSTA'!L907&lt;&gt;"IT",'Rubrica_Briciole-POSTA'!L907&lt;&gt;"SM"),E907,"")</f>
        <v/>
      </c>
      <c r="G907" s="5" t="str">
        <f aca="false">IF(IFERROR(SEARCH("mandareprivacy",'Rubrica_Briciole-POSTA'!U907),"")&lt;&gt;"","x","")</f>
        <v/>
      </c>
    </row>
    <row r="908" customFormat="false" ht="13.8" hidden="true" customHeight="false" outlineLevel="0" collapsed="false">
      <c r="A908" s="5" t="str">
        <f aca="false">'Rubrica_Briciole-POSTA'!B908</f>
        <v>Briani Alessandro</v>
      </c>
      <c r="B908" s="4" t="str">
        <f aca="false">IF('Rubrica_Briciole-POSTA'!M908="","",'Rubrica_Briciole-POSTA'!M908)</f>
        <v/>
      </c>
      <c r="C908" s="5" t="str">
        <f aca="false">CONCATENATE('Rubrica_Briciole-POSTA'!E908," ",'Rubrica_Briciole-POSTA'!F908)</f>
        <v>P.ZZA G. OBERDAN 9</v>
      </c>
      <c r="D908" s="5" t="str">
        <f aca="false">CONCATENATE('Rubrica_Briciole-POSTA'!H908," ",'Rubrica_Briciole-POSTA'!I908," ",'Rubrica_Briciole-POSTA'!J908)</f>
        <v>47039 Savignano sul Rubicone FC</v>
      </c>
      <c r="E908" s="5" t="str">
        <f aca="false">IF(OR('Rubrica_Briciole-POSTA'!L908="IT",'Rubrica_Briciole-POSTA'!L908=""),"",IF('Rubrica_Briciole-POSTA'!L908="SM","Repubblica di San Marino",'Rubrica_Briciole-POSTA'!L908))</f>
        <v/>
      </c>
      <c r="F908" s="5" t="str">
        <f aca="false">IF(OR('Rubrica_Briciole-POSTA'!L908&lt;&gt;"IT",'Rubrica_Briciole-POSTA'!L908&lt;&gt;"SM"),E908,"")</f>
        <v/>
      </c>
      <c r="G908" s="5" t="str">
        <f aca="false">IF(IFERROR(SEARCH("mandareprivacy",'Rubrica_Briciole-POSTA'!U908),"")&lt;&gt;"","x","")</f>
        <v/>
      </c>
    </row>
    <row r="909" customFormat="false" ht="13.8" hidden="true" customHeight="false" outlineLevel="0" collapsed="false">
      <c r="A909" s="5" t="str">
        <f aca="false">'Rubrica_Briciole-POSTA'!B909</f>
        <v>Alasia Gemma</v>
      </c>
      <c r="B909" s="4" t="str">
        <f aca="false">IF('Rubrica_Briciole-POSTA'!M909="","",'Rubrica_Briciole-POSTA'!M909)</f>
        <v/>
      </c>
      <c r="C909" s="5" t="str">
        <f aca="false">CONCATENATE('Rubrica_Briciole-POSTA'!E909," ",'Rubrica_Briciole-POSTA'!F909)</f>
        <v>P.ZZA G. OBERDAN 9</v>
      </c>
      <c r="D909" s="5" t="str">
        <f aca="false">CONCATENATE('Rubrica_Briciole-POSTA'!H909," ",'Rubrica_Briciole-POSTA'!I909," ",'Rubrica_Briciole-POSTA'!J909)</f>
        <v>47039 Savignano sul Rubicone FC</v>
      </c>
      <c r="E909" s="5" t="str">
        <f aca="false">IF(OR('Rubrica_Briciole-POSTA'!L909="IT",'Rubrica_Briciole-POSTA'!L909=""),"",IF('Rubrica_Briciole-POSTA'!L909="SM","Repubblica di San Marino",'Rubrica_Briciole-POSTA'!L909))</f>
        <v/>
      </c>
      <c r="F909" s="5" t="str">
        <f aca="false">IF(OR('Rubrica_Briciole-POSTA'!L909&lt;&gt;"IT",'Rubrica_Briciole-POSTA'!L909&lt;&gt;"SM"),E909,"")</f>
        <v/>
      </c>
      <c r="G909" s="5" t="str">
        <f aca="false">IF(IFERROR(SEARCH("mandareprivacy",'Rubrica_Briciole-POSTA'!U909),"")&lt;&gt;"","x","")</f>
        <v/>
      </c>
    </row>
    <row r="910" customFormat="false" ht="13.8" hidden="true" customHeight="false" outlineLevel="0" collapsed="false">
      <c r="A910" s="5" t="str">
        <f aca="false">'Rubrica_Briciole-POSTA'!B910</f>
        <v>Donati Nicola</v>
      </c>
      <c r="B910" s="4" t="str">
        <f aca="false">IF('Rubrica_Briciole-POSTA'!M910="","",'Rubrica_Briciole-POSTA'!M910)</f>
        <v/>
      </c>
      <c r="C910" s="5" t="str">
        <f aca="false">CONCATENATE('Rubrica_Briciole-POSTA'!E910," ",'Rubrica_Briciole-POSTA'!F910)</f>
        <v>Via Dante Alighieri 41</v>
      </c>
      <c r="D910" s="5" t="str">
        <f aca="false">CONCATENATE('Rubrica_Briciole-POSTA'!H910," ",'Rubrica_Briciole-POSTA'!I910," ",'Rubrica_Briciole-POSTA'!J910)</f>
        <v>47921 Rimini RN</v>
      </c>
      <c r="E910" s="5" t="str">
        <f aca="false">IF(OR('Rubrica_Briciole-POSTA'!L910="IT",'Rubrica_Briciole-POSTA'!L910=""),"",IF('Rubrica_Briciole-POSTA'!L910="SM","Repubblica di San Marino",'Rubrica_Briciole-POSTA'!L910))</f>
        <v/>
      </c>
      <c r="F910" s="5" t="str">
        <f aca="false">IF(OR('Rubrica_Briciole-POSTA'!L910&lt;&gt;"IT",'Rubrica_Briciole-POSTA'!L910&lt;&gt;"SM"),E910,"")</f>
        <v/>
      </c>
      <c r="G910" s="5" t="str">
        <f aca="false">IF(IFERROR(SEARCH("mandareprivacy",'Rubrica_Briciole-POSTA'!U910),"")&lt;&gt;"","x","")</f>
        <v/>
      </c>
    </row>
    <row r="911" customFormat="false" ht="13.8" hidden="true" customHeight="false" outlineLevel="0" collapsed="false">
      <c r="A911" s="5" t="str">
        <f aca="false">'Rubrica_Briciole-POSTA'!B911</f>
        <v>Aceto .</v>
      </c>
      <c r="B911" s="4" t="str">
        <f aca="false">IF('Rubrica_Briciole-POSTA'!M911="","",'Rubrica_Briciole-POSTA'!M911)</f>
        <v/>
      </c>
      <c r="C911" s="5" t="str">
        <f aca="false">CONCATENATE('Rubrica_Briciole-POSTA'!E911," ",'Rubrica_Briciole-POSTA'!F911)</f>
        <v>Via G. di Vittorio 5</v>
      </c>
      <c r="D911" s="5" t="str">
        <f aca="false">CONCATENATE('Rubrica_Briciole-POSTA'!H911," ",'Rubrica_Briciole-POSTA'!I911," ",'Rubrica_Briciole-POSTA'!J911)</f>
        <v>88836 Cotronei KR</v>
      </c>
      <c r="E911" s="5" t="str">
        <f aca="false">IF(OR('Rubrica_Briciole-POSTA'!L911="IT",'Rubrica_Briciole-POSTA'!L911=""),"",IF('Rubrica_Briciole-POSTA'!L911="SM","Repubblica di San Marino",'Rubrica_Briciole-POSTA'!L911))</f>
        <v/>
      </c>
      <c r="F911" s="5" t="str">
        <f aca="false">IF(OR('Rubrica_Briciole-POSTA'!L911&lt;&gt;"IT",'Rubrica_Briciole-POSTA'!L911&lt;&gt;"SM"),E911,"")</f>
        <v/>
      </c>
      <c r="G911" s="5" t="str">
        <f aca="false">IF(IFERROR(SEARCH("mandareprivacy",'Rubrica_Briciole-POSTA'!U911),"")&lt;&gt;"","x","")</f>
        <v/>
      </c>
    </row>
    <row r="912" customFormat="false" ht="13.8" hidden="true" customHeight="false" outlineLevel="0" collapsed="false">
      <c r="A912" s="5" t="str">
        <f aca="false">'Rubrica_Briciole-POSTA'!B912</f>
        <v>Riciputi Giancarlo</v>
      </c>
      <c r="B912" s="4" t="str">
        <f aca="false">IF('Rubrica_Briciole-POSTA'!M912="","",'Rubrica_Briciole-POSTA'!M912)</f>
        <v/>
      </c>
      <c r="C912" s="5" t="str">
        <f aca="false">CONCATENATE('Rubrica_Briciole-POSTA'!E912," ",'Rubrica_Briciole-POSTA'!F912)</f>
        <v>Via DEL PONTE 11/2</v>
      </c>
      <c r="D912" s="5" t="str">
        <f aca="false">CONCATENATE('Rubrica_Briciole-POSTA'!H912," ",'Rubrica_Briciole-POSTA'!I912," ",'Rubrica_Briciole-POSTA'!J912)</f>
        <v>21052 Busto Arsizio VA</v>
      </c>
      <c r="E912" s="5" t="str">
        <f aca="false">IF(OR('Rubrica_Briciole-POSTA'!L912="IT",'Rubrica_Briciole-POSTA'!L912=""),"",IF('Rubrica_Briciole-POSTA'!L912="SM","Repubblica di San Marino",'Rubrica_Briciole-POSTA'!L912))</f>
        <v/>
      </c>
      <c r="F912" s="5" t="str">
        <f aca="false">IF(OR('Rubrica_Briciole-POSTA'!L912&lt;&gt;"IT",'Rubrica_Briciole-POSTA'!L912&lt;&gt;"SM"),E912,"")</f>
        <v/>
      </c>
      <c r="G912" s="5" t="str">
        <f aca="false">IF(IFERROR(SEARCH("mandareprivacy",'Rubrica_Briciole-POSTA'!U912),"")&lt;&gt;"","x","")</f>
        <v/>
      </c>
    </row>
    <row r="913" customFormat="false" ht="13.8" hidden="true" customHeight="false" outlineLevel="0" collapsed="false">
      <c r="A913" s="5" t="str">
        <f aca="false">'Rubrica_Briciole-POSTA'!B913</f>
        <v>Casadei Alvaro</v>
      </c>
      <c r="B913" s="4" t="str">
        <f aca="false">IF('Rubrica_Briciole-POSTA'!M913="","",'Rubrica_Briciole-POSTA'!M913)</f>
        <v/>
      </c>
      <c r="C913" s="5" t="str">
        <f aca="false">CONCATENATE('Rubrica_Briciole-POSTA'!E913," ",'Rubrica_Briciole-POSTA'!F913)</f>
        <v>Via Lecco 154</v>
      </c>
      <c r="D913" s="5" t="str">
        <f aca="false">CONCATENATE('Rubrica_Briciole-POSTA'!H913," ",'Rubrica_Briciole-POSTA'!I913," ",'Rubrica_Briciole-POSTA'!J913)</f>
        <v>20900 Monza MB</v>
      </c>
      <c r="E913" s="5" t="str">
        <f aca="false">IF(OR('Rubrica_Briciole-POSTA'!L913="IT",'Rubrica_Briciole-POSTA'!L913=""),"",IF('Rubrica_Briciole-POSTA'!L913="SM","Repubblica di San Marino",'Rubrica_Briciole-POSTA'!L913))</f>
        <v/>
      </c>
      <c r="F913" s="5" t="str">
        <f aca="false">IF(OR('Rubrica_Briciole-POSTA'!L913&lt;&gt;"IT",'Rubrica_Briciole-POSTA'!L913&lt;&gt;"SM"),E913,"")</f>
        <v/>
      </c>
      <c r="G913" s="5" t="str">
        <f aca="false">IF(IFERROR(SEARCH("mandareprivacy",'Rubrica_Briciole-POSTA'!U913),"")&lt;&gt;"","x","")</f>
        <v/>
      </c>
    </row>
    <row r="914" customFormat="false" ht="13.8" hidden="true" customHeight="false" outlineLevel="0" collapsed="false">
      <c r="A914" s="5" t="str">
        <f aca="false">'Rubrica_Briciole-POSTA'!B914</f>
        <v>Broccoli Alberto</v>
      </c>
      <c r="B914" s="4" t="str">
        <f aca="false">IF('Rubrica_Briciole-POSTA'!M914="","",'Rubrica_Briciole-POSTA'!M914)</f>
        <v/>
      </c>
      <c r="C914" s="5" t="str">
        <f aca="false">CONCATENATE('Rubrica_Briciole-POSTA'!E914," ",'Rubrica_Briciole-POSTA'!F914)</f>
        <v>Via Venere 4 int.1</v>
      </c>
      <c r="D914" s="5" t="str">
        <f aca="false">CONCATENATE('Rubrica_Briciole-POSTA'!H914," ",'Rubrica_Briciole-POSTA'!I914," ",'Rubrica_Briciole-POSTA'!J914)</f>
        <v>47923 RIMINI RN</v>
      </c>
      <c r="E914" s="5" t="str">
        <f aca="false">IF(OR('Rubrica_Briciole-POSTA'!L914="IT",'Rubrica_Briciole-POSTA'!L914=""),"",IF('Rubrica_Briciole-POSTA'!L914="SM","Repubblica di San Marino",'Rubrica_Briciole-POSTA'!L914))</f>
        <v/>
      </c>
      <c r="F914" s="5" t="str">
        <f aca="false">IF(OR('Rubrica_Briciole-POSTA'!L914&lt;&gt;"IT",'Rubrica_Briciole-POSTA'!L914&lt;&gt;"SM"),E914,"")</f>
        <v/>
      </c>
      <c r="G914" s="5" t="str">
        <f aca="false">IF(IFERROR(SEARCH("mandareprivacy",'Rubrica_Briciole-POSTA'!U914),"")&lt;&gt;"","x","")</f>
        <v/>
      </c>
    </row>
    <row r="915" customFormat="false" ht="13.8" hidden="true" customHeight="false" outlineLevel="0" collapsed="false">
      <c r="A915" s="5" t="str">
        <f aca="false">'Rubrica_Briciole-POSTA'!B915</f>
        <v>Cazzato Gianluca</v>
      </c>
      <c r="B915" s="4" t="str">
        <f aca="false">IF('Rubrica_Briciole-POSTA'!M915="","",'Rubrica_Briciole-POSTA'!M915)</f>
        <v/>
      </c>
      <c r="C915" s="5" t="str">
        <f aca="false">CONCATENATE('Rubrica_Briciole-POSTA'!E915," ",'Rubrica_Briciole-POSTA'!F915)</f>
        <v>Via del Carpentiere 28</v>
      </c>
      <c r="D915" s="5" t="str">
        <f aca="false">CONCATENATE('Rubrica_Briciole-POSTA'!H915," ",'Rubrica_Briciole-POSTA'!I915," ",'Rubrica_Briciole-POSTA'!J915)</f>
        <v>40138 BOLOGNA BO</v>
      </c>
      <c r="E915" s="5" t="str">
        <f aca="false">IF(OR('Rubrica_Briciole-POSTA'!L915="IT",'Rubrica_Briciole-POSTA'!L915=""),"",IF('Rubrica_Briciole-POSTA'!L915="SM","Repubblica di San Marino",'Rubrica_Briciole-POSTA'!L915))</f>
        <v/>
      </c>
      <c r="F915" s="5" t="str">
        <f aca="false">IF(OR('Rubrica_Briciole-POSTA'!L915&lt;&gt;"IT",'Rubrica_Briciole-POSTA'!L915&lt;&gt;"SM"),E915,"")</f>
        <v/>
      </c>
      <c r="G915" s="5" t="str">
        <f aca="false">IF(IFERROR(SEARCH("mandareprivacy",'Rubrica_Briciole-POSTA'!U915),"")&lt;&gt;"","x","")</f>
        <v/>
      </c>
    </row>
    <row r="916" customFormat="false" ht="28.2" hidden="true" customHeight="false" outlineLevel="0" collapsed="false">
      <c r="A916" s="5" t="str">
        <f aca="false">'Rubrica_Briciole-POSTA'!B916</f>
        <v>Baietta Marco</v>
      </c>
      <c r="B916" s="4" t="str">
        <f aca="false">IF('Rubrica_Briciole-POSTA'!M916="","",'Rubrica_Briciole-POSTA'!M916)</f>
        <v/>
      </c>
      <c r="C916" s="5" t="str">
        <f aca="false">CONCATENATE('Rubrica_Briciole-POSTA'!E916," ",'Rubrica_Briciole-POSTA'!F916)</f>
        <v>Via Selva 1D</v>
      </c>
      <c r="D916" s="5" t="str">
        <f aca="false">CONCATENATE('Rubrica_Briciole-POSTA'!H916," ",'Rubrica_Briciole-POSTA'!I916," ",'Rubrica_Briciole-POSTA'!J916)</f>
        <v>46043 CASTIGLIONE DELLE STIVIERE MN</v>
      </c>
      <c r="E916" s="5" t="str">
        <f aca="false">IF(OR('Rubrica_Briciole-POSTA'!L916="IT",'Rubrica_Briciole-POSTA'!L916=""),"",IF('Rubrica_Briciole-POSTA'!L916="SM","Repubblica di San Marino",'Rubrica_Briciole-POSTA'!L916))</f>
        <v/>
      </c>
      <c r="F916" s="5" t="str">
        <f aca="false">IF(OR('Rubrica_Briciole-POSTA'!L916&lt;&gt;"IT",'Rubrica_Briciole-POSTA'!L916&lt;&gt;"SM"),E916,"")</f>
        <v/>
      </c>
      <c r="G916" s="5" t="str">
        <f aca="false">IF(IFERROR(SEARCH("mandareprivacy",'Rubrica_Briciole-POSTA'!U916),"")&lt;&gt;"","x","")</f>
        <v/>
      </c>
    </row>
    <row r="917" customFormat="false" ht="13.8" hidden="true" customHeight="false" outlineLevel="0" collapsed="false">
      <c r="A917" s="5" t="str">
        <f aca="false">'Rubrica_Briciole-POSTA'!B917</f>
        <v>Gagliano Giuliano</v>
      </c>
      <c r="B917" s="4" t="str">
        <f aca="false">IF('Rubrica_Briciole-POSTA'!M917="","",'Rubrica_Briciole-POSTA'!M917)</f>
        <v/>
      </c>
      <c r="C917" s="5" t="str">
        <f aca="false">CONCATENATE('Rubrica_Briciole-POSTA'!E917," ",'Rubrica_Briciole-POSTA'!F917)</f>
        <v>Via Bronzino 19</v>
      </c>
      <c r="D917" s="5" t="str">
        <f aca="false">CONCATENATE('Rubrica_Briciole-POSTA'!H917," ",'Rubrica_Briciole-POSTA'!I917," ",'Rubrica_Briciole-POSTA'!J917)</f>
        <v>50142 Firenze FI</v>
      </c>
      <c r="E917" s="5" t="str">
        <f aca="false">IF(OR('Rubrica_Briciole-POSTA'!L917="IT",'Rubrica_Briciole-POSTA'!L917=""),"",IF('Rubrica_Briciole-POSTA'!L917="SM","Repubblica di San Marino",'Rubrica_Briciole-POSTA'!L917))</f>
        <v/>
      </c>
      <c r="F917" s="5" t="str">
        <f aca="false">IF(OR('Rubrica_Briciole-POSTA'!L917&lt;&gt;"IT",'Rubrica_Briciole-POSTA'!L917&lt;&gt;"SM"),E917,"")</f>
        <v/>
      </c>
      <c r="G917" s="5" t="str">
        <f aca="false">IF(IFERROR(SEARCH("mandareprivacy",'Rubrica_Briciole-POSTA'!U917),"")&lt;&gt;"","x","")</f>
        <v/>
      </c>
    </row>
    <row r="918" customFormat="false" ht="13.8" hidden="true" customHeight="false" outlineLevel="0" collapsed="false">
      <c r="A918" s="5" t="str">
        <f aca="false">'Rubrica_Briciole-POSTA'!B918</f>
        <v>Celoro Armando</v>
      </c>
      <c r="B918" s="4" t="str">
        <f aca="false">IF('Rubrica_Briciole-POSTA'!M918="","",'Rubrica_Briciole-POSTA'!M918)</f>
        <v/>
      </c>
      <c r="C918" s="5" t="str">
        <f aca="false">CONCATENATE('Rubrica_Briciole-POSTA'!E918," ",'Rubrica_Briciole-POSTA'!F918)</f>
        <v>Via Petrogalli 7</v>
      </c>
      <c r="D918" s="5" t="str">
        <f aca="false">CONCATENATE('Rubrica_Briciole-POSTA'!H918," ",'Rubrica_Briciole-POSTA'!I918," ",'Rubrica_Briciole-POSTA'!J918)</f>
        <v>34170 Gorizia GO</v>
      </c>
      <c r="E918" s="5" t="str">
        <f aca="false">IF(OR('Rubrica_Briciole-POSTA'!L918="IT",'Rubrica_Briciole-POSTA'!L918=""),"",IF('Rubrica_Briciole-POSTA'!L918="SM","Repubblica di San Marino",'Rubrica_Briciole-POSTA'!L918))</f>
        <v/>
      </c>
      <c r="F918" s="5" t="str">
        <f aca="false">IF(OR('Rubrica_Briciole-POSTA'!L918&lt;&gt;"IT",'Rubrica_Briciole-POSTA'!L918&lt;&gt;"SM"),E918,"")</f>
        <v/>
      </c>
      <c r="G918" s="5" t="str">
        <f aca="false">IF(IFERROR(SEARCH("mandareprivacy",'Rubrica_Briciole-POSTA'!U918),"")&lt;&gt;"","x","")</f>
        <v/>
      </c>
    </row>
    <row r="919" customFormat="false" ht="13.8" hidden="true" customHeight="false" outlineLevel="0" collapsed="false">
      <c r="A919" s="5" t="str">
        <f aca="false">'Rubrica_Briciole-POSTA'!B919</f>
        <v>Savorelli Marco</v>
      </c>
      <c r="B919" s="4" t="str">
        <f aca="false">IF('Rubrica_Briciole-POSTA'!M919="","",'Rubrica_Briciole-POSTA'!M919)</f>
        <v/>
      </c>
      <c r="C919" s="5" t="str">
        <f aca="false">CONCATENATE('Rubrica_Briciole-POSTA'!E919," ",'Rubrica_Briciole-POSTA'!F919)</f>
        <v>Via Jacopo Landoni 5</v>
      </c>
      <c r="D919" s="5" t="str">
        <f aca="false">CONCATENATE('Rubrica_Briciole-POSTA'!H919," ",'Rubrica_Briciole-POSTA'!I919," ",'Rubrica_Briciole-POSTA'!J919)</f>
        <v>48121 Ravenna RA</v>
      </c>
      <c r="E919" s="5" t="str">
        <f aca="false">IF(OR('Rubrica_Briciole-POSTA'!L919="IT",'Rubrica_Briciole-POSTA'!L919=""),"",IF('Rubrica_Briciole-POSTA'!L919="SM","Repubblica di San Marino",'Rubrica_Briciole-POSTA'!L919))</f>
        <v/>
      </c>
      <c r="F919" s="5" t="str">
        <f aca="false">IF(OR('Rubrica_Briciole-POSTA'!L919&lt;&gt;"IT",'Rubrica_Briciole-POSTA'!L919&lt;&gt;"SM"),E919,"")</f>
        <v/>
      </c>
      <c r="G919" s="5" t="str">
        <f aca="false">IF(IFERROR(SEARCH("mandareprivacy",'Rubrica_Briciole-POSTA'!U919),"")&lt;&gt;"","x","")</f>
        <v/>
      </c>
    </row>
    <row r="920" customFormat="false" ht="13.8" hidden="true" customHeight="false" outlineLevel="0" collapsed="false">
      <c r="A920" s="5" t="str">
        <f aca="false">'Rubrica_Briciole-POSTA'!B920</f>
        <v>Ridella Stefano</v>
      </c>
      <c r="B920" s="4" t="str">
        <f aca="false">IF('Rubrica_Briciole-POSTA'!M920="","",'Rubrica_Briciole-POSTA'!M920)</f>
        <v/>
      </c>
      <c r="C920" s="5" t="str">
        <f aca="false">CONCATENATE('Rubrica_Briciole-POSTA'!E920," ",'Rubrica_Briciole-POSTA'!F920)</f>
        <v>Salita Multedo 27/30</v>
      </c>
      <c r="D920" s="5" t="str">
        <f aca="false">CONCATENATE('Rubrica_Briciole-POSTA'!H920," ",'Rubrica_Briciole-POSTA'!I920," ",'Rubrica_Briciole-POSTA'!J920)</f>
        <v>16122 GENOVA GE</v>
      </c>
      <c r="E920" s="5" t="str">
        <f aca="false">IF(OR('Rubrica_Briciole-POSTA'!L920="IT",'Rubrica_Briciole-POSTA'!L920=""),"",IF('Rubrica_Briciole-POSTA'!L920="SM","Repubblica di San Marino",'Rubrica_Briciole-POSTA'!L920))</f>
        <v/>
      </c>
      <c r="F920" s="5" t="str">
        <f aca="false">IF(OR('Rubrica_Briciole-POSTA'!L920&lt;&gt;"IT",'Rubrica_Briciole-POSTA'!L920&lt;&gt;"SM"),E920,"")</f>
        <v/>
      </c>
      <c r="G920" s="5" t="str">
        <f aca="false">IF(IFERROR(SEARCH("mandareprivacy",'Rubrica_Briciole-POSTA'!U920),"")&lt;&gt;"","x","")</f>
        <v/>
      </c>
    </row>
    <row r="921" customFormat="false" ht="13.8" hidden="true" customHeight="false" outlineLevel="0" collapsed="false">
      <c r="A921" s="5" t="str">
        <f aca="false">'Rubrica_Briciole-POSTA'!B921</f>
        <v>Comunità Salesiana</v>
      </c>
      <c r="B921" s="4" t="str">
        <f aca="false">IF('Rubrica_Briciole-POSTA'!M921="","",'Rubrica_Briciole-POSTA'!M921)</f>
        <v/>
      </c>
      <c r="C921" s="5" t="str">
        <f aca="false">CONCATENATE('Rubrica_Briciole-POSTA'!E921," ",'Rubrica_Briciole-POSTA'!F921)</f>
        <v>Viale Regina Elena 7</v>
      </c>
      <c r="D921" s="5" t="str">
        <f aca="false">CONCATENATE('Rubrica_Briciole-POSTA'!H921," ",'Rubrica_Briciole-POSTA'!I921," ",'Rubrica_Briciole-POSTA'!J921)</f>
        <v>47921 RIMINI RN</v>
      </c>
      <c r="E921" s="5" t="str">
        <f aca="false">IF(OR('Rubrica_Briciole-POSTA'!L921="IT",'Rubrica_Briciole-POSTA'!L921=""),"",IF('Rubrica_Briciole-POSTA'!L921="SM","Repubblica di San Marino",'Rubrica_Briciole-POSTA'!L921))</f>
        <v/>
      </c>
      <c r="F921" s="5" t="str">
        <f aca="false">IF(OR('Rubrica_Briciole-POSTA'!L921&lt;&gt;"IT",'Rubrica_Briciole-POSTA'!L921&lt;&gt;"SM"),E921,"")</f>
        <v/>
      </c>
      <c r="G921" s="5" t="str">
        <f aca="false">IF(IFERROR(SEARCH("mandareprivacy",'Rubrica_Briciole-POSTA'!U921),"")&lt;&gt;"","x","")</f>
        <v>x</v>
      </c>
    </row>
    <row r="922" customFormat="false" ht="13.8" hidden="true" customHeight="false" outlineLevel="0" collapsed="false">
      <c r="A922" s="5" t="str">
        <f aca="false">'Rubrica_Briciole-POSTA'!B922</f>
        <v>Mariani Matteo</v>
      </c>
      <c r="B922" s="4" t="str">
        <f aca="false">IF('Rubrica_Briciole-POSTA'!M922="","",'Rubrica_Briciole-POSTA'!M922)</f>
        <v/>
      </c>
      <c r="C922" s="5" t="str">
        <f aca="false">CONCATENATE('Rubrica_Briciole-POSTA'!E922," ",'Rubrica_Briciole-POSTA'!F922)</f>
        <v>Via Lughese 27/D</v>
      </c>
      <c r="D922" s="5" t="str">
        <f aca="false">CONCATENATE('Rubrica_Briciole-POSTA'!H922," ",'Rubrica_Briciole-POSTA'!I922," ",'Rubrica_Briciole-POSTA'!J922)</f>
        <v>40026 IMOLA BO</v>
      </c>
      <c r="E922" s="5" t="str">
        <f aca="false">IF(OR('Rubrica_Briciole-POSTA'!L922="IT",'Rubrica_Briciole-POSTA'!L922=""),"",IF('Rubrica_Briciole-POSTA'!L922="SM","Repubblica di San Marino",'Rubrica_Briciole-POSTA'!L922))</f>
        <v/>
      </c>
      <c r="F922" s="5" t="str">
        <f aca="false">IF(OR('Rubrica_Briciole-POSTA'!L922&lt;&gt;"IT",'Rubrica_Briciole-POSTA'!L922&lt;&gt;"SM"),E922,"")</f>
        <v/>
      </c>
      <c r="G922" s="5" t="str">
        <f aca="false">IF(IFERROR(SEARCH("mandareprivacy",'Rubrica_Briciole-POSTA'!U922),"")&lt;&gt;"","x","")</f>
        <v>x</v>
      </c>
    </row>
    <row r="923" customFormat="false" ht="13.8" hidden="true" customHeight="false" outlineLevel="0" collapsed="false">
      <c r="A923" s="5" t="str">
        <f aca="false">'Rubrica_Briciole-POSTA'!B923</f>
        <v>Rosini Paolo</v>
      </c>
      <c r="B923" s="4" t="str">
        <f aca="false">IF('Rubrica_Briciole-POSTA'!M923="","",'Rubrica_Briciole-POSTA'!M923)</f>
        <v/>
      </c>
      <c r="C923" s="5" t="str">
        <f aca="false">CONCATENATE('Rubrica_Briciole-POSTA'!E923," ",'Rubrica_Briciole-POSTA'!F923)</f>
        <v>VIA ANACARSI NARDI 37</v>
      </c>
      <c r="D923" s="5" t="str">
        <f aca="false">CONCATENATE('Rubrica_Briciole-POSTA'!H923," ",'Rubrica_Briciole-POSTA'!I923," ",'Rubrica_Briciole-POSTA'!J923)</f>
        <v>41121 MODENA MO</v>
      </c>
      <c r="E923" s="5" t="str">
        <f aca="false">IF(OR('Rubrica_Briciole-POSTA'!L923="IT",'Rubrica_Briciole-POSTA'!L923=""),"",IF('Rubrica_Briciole-POSTA'!L923="SM","Repubblica di San Marino",'Rubrica_Briciole-POSTA'!L923))</f>
        <v/>
      </c>
      <c r="F923" s="5" t="str">
        <f aca="false">IF(OR('Rubrica_Briciole-POSTA'!L923&lt;&gt;"IT",'Rubrica_Briciole-POSTA'!L923&lt;&gt;"SM"),E923,"")</f>
        <v/>
      </c>
      <c r="G923" s="5" t="str">
        <f aca="false">IF(IFERROR(SEARCH("mandareprivacy",'Rubrica_Briciole-POSTA'!U923),"")&lt;&gt;"","x","")</f>
        <v>x</v>
      </c>
    </row>
    <row r="924" customFormat="false" ht="13.8" hidden="true" customHeight="false" outlineLevel="0" collapsed="false">
      <c r="A924" s="5" t="str">
        <f aca="false">'Rubrica_Briciole-POSTA'!B924</f>
        <v>Coccolo Laura</v>
      </c>
      <c r="B924" s="4" t="str">
        <f aca="false">IF('Rubrica_Briciole-POSTA'!M924="","",'Rubrica_Briciole-POSTA'!M924)</f>
        <v/>
      </c>
      <c r="C924" s="5" t="str">
        <f aca="false">CONCATENATE('Rubrica_Briciole-POSTA'!E924," ",'Rubrica_Briciole-POSTA'!F924)</f>
        <v>VIA PARADISO 16</v>
      </c>
      <c r="D924" s="5" t="str">
        <f aca="false">CONCATENATE('Rubrica_Briciole-POSTA'!H924," ",'Rubrica_Briciole-POSTA'!I924," ",'Rubrica_Briciole-POSTA'!J924)</f>
        <v>10040 RIVAROSSA TO</v>
      </c>
      <c r="E924" s="5" t="str">
        <f aca="false">IF(OR('Rubrica_Briciole-POSTA'!L924="IT",'Rubrica_Briciole-POSTA'!L924=""),"",IF('Rubrica_Briciole-POSTA'!L924="SM","Repubblica di San Marino",'Rubrica_Briciole-POSTA'!L924))</f>
        <v/>
      </c>
      <c r="F924" s="5" t="str">
        <f aca="false">IF(OR('Rubrica_Briciole-POSTA'!L924&lt;&gt;"IT",'Rubrica_Briciole-POSTA'!L924&lt;&gt;"SM"),E924,"")</f>
        <v/>
      </c>
      <c r="G924" s="5" t="str">
        <f aca="false">IF(IFERROR(SEARCH("mandareprivacy",'Rubrica_Briciole-POSTA'!U924),"")&lt;&gt;"","x","")</f>
        <v>x</v>
      </c>
    </row>
    <row r="925" customFormat="false" ht="13.8" hidden="true" customHeight="false" outlineLevel="0" collapsed="false">
      <c r="A925" s="5" t="str">
        <f aca="false">'Rubrica_Briciole-POSTA'!B925</f>
        <v>Allegri Anna</v>
      </c>
      <c r="B925" s="4" t="str">
        <f aca="false">IF('Rubrica_Briciole-POSTA'!M925="","",'Rubrica_Briciole-POSTA'!M925)</f>
        <v/>
      </c>
      <c r="C925" s="5" t="str">
        <f aca="false">CONCATENATE('Rubrica_Briciole-POSTA'!E925," ",'Rubrica_Briciole-POSTA'!F925)</f>
        <v>VIA DELLE SCUOLE 100</v>
      </c>
      <c r="D925" s="5" t="str">
        <f aca="false">CONCATENATE('Rubrica_Briciole-POSTA'!H925," ",'Rubrica_Briciole-POSTA'!I925," ",'Rubrica_Briciole-POSTA'!J925)</f>
        <v>48012 BAGNACAVALLO RA</v>
      </c>
      <c r="E925" s="5" t="str">
        <f aca="false">IF(OR('Rubrica_Briciole-POSTA'!L925="IT",'Rubrica_Briciole-POSTA'!L925=""),"",IF('Rubrica_Briciole-POSTA'!L925="SM","Repubblica di San Marino",'Rubrica_Briciole-POSTA'!L925))</f>
        <v/>
      </c>
      <c r="F925" s="5" t="str">
        <f aca="false">IF(OR('Rubrica_Briciole-POSTA'!L925&lt;&gt;"IT",'Rubrica_Briciole-POSTA'!L925&lt;&gt;"SM"),E925,"")</f>
        <v/>
      </c>
      <c r="G925" s="5" t="str">
        <f aca="false">IF(IFERROR(SEARCH("mandareprivacy",'Rubrica_Briciole-POSTA'!U925),"")&lt;&gt;"","x","")</f>
        <v>x</v>
      </c>
    </row>
    <row r="926" customFormat="false" ht="13.8" hidden="true" customHeight="false" outlineLevel="0" collapsed="false">
      <c r="A926" s="5" t="str">
        <f aca="false">'Rubrica_Briciole-POSTA'!B926</f>
        <v>Frontali Andrea</v>
      </c>
      <c r="B926" s="4" t="str">
        <f aca="false">IF('Rubrica_Briciole-POSTA'!M926="","",'Rubrica_Briciole-POSTA'!M926)</f>
        <v/>
      </c>
      <c r="C926" s="5" t="str">
        <f aca="false">CONCATENATE('Rubrica_Briciole-POSTA'!E926," ",'Rubrica_Briciole-POSTA'!F926)</f>
        <v>Via Gaspare Bartolini 15</v>
      </c>
      <c r="D926" s="5" t="str">
        <f aca="false">CONCATENATE('Rubrica_Briciole-POSTA'!H926," ",'Rubrica_Briciole-POSTA'!I926," ",'Rubrica_Briciole-POSTA'!J926)</f>
        <v>48123 RAVENNA RA</v>
      </c>
      <c r="E926" s="5" t="str">
        <f aca="false">IF(OR('Rubrica_Briciole-POSTA'!L926="IT",'Rubrica_Briciole-POSTA'!L926=""),"",IF('Rubrica_Briciole-POSTA'!L926="SM","Repubblica di San Marino",'Rubrica_Briciole-POSTA'!L926))</f>
        <v/>
      </c>
      <c r="F926" s="5" t="str">
        <f aca="false">IF(OR('Rubrica_Briciole-POSTA'!L926&lt;&gt;"IT",'Rubrica_Briciole-POSTA'!L926&lt;&gt;"SM"),E926,"")</f>
        <v/>
      </c>
      <c r="G926" s="5" t="str">
        <f aca="false">IF(IFERROR(SEARCH("mandareprivacy",'Rubrica_Briciole-POSTA'!U926),"")&lt;&gt;"","x","")</f>
        <v>x</v>
      </c>
    </row>
    <row r="927" customFormat="false" ht="13.8" hidden="true" customHeight="false" outlineLevel="0" collapsed="false">
      <c r="A927" s="5" t="str">
        <f aca="false">'Rubrica_Briciole-POSTA'!B927</f>
        <v>Tommasini Giovanna</v>
      </c>
      <c r="B927" s="4" t="str">
        <f aca="false">IF('Rubrica_Briciole-POSTA'!M927="","",'Rubrica_Briciole-POSTA'!M927)</f>
        <v/>
      </c>
      <c r="C927" s="5" t="str">
        <f aca="false">CONCATENATE('Rubrica_Briciole-POSTA'!E927," ",'Rubrica_Briciole-POSTA'!F927)</f>
        <v>VIALE ARRIGO BOITO 28</v>
      </c>
      <c r="D927" s="5" t="str">
        <f aca="false">CONCATENATE('Rubrica_Briciole-POSTA'!H927," ",'Rubrica_Briciole-POSTA'!I927," ",'Rubrica_Briciole-POSTA'!J927)</f>
        <v>47922 RIMINI RN</v>
      </c>
      <c r="E927" s="5" t="str">
        <f aca="false">IF(OR('Rubrica_Briciole-POSTA'!L927="IT",'Rubrica_Briciole-POSTA'!L927=""),"",IF('Rubrica_Briciole-POSTA'!L927="SM","Repubblica di San Marino",'Rubrica_Briciole-POSTA'!L927))</f>
        <v/>
      </c>
      <c r="F927" s="5" t="str">
        <f aca="false">IF(OR('Rubrica_Briciole-POSTA'!L927&lt;&gt;"IT",'Rubrica_Briciole-POSTA'!L927&lt;&gt;"SM"),E927,"")</f>
        <v/>
      </c>
      <c r="G927" s="5" t="str">
        <f aca="false">IF(IFERROR(SEARCH("mandareprivacy",'Rubrica_Briciole-POSTA'!U927),"")&lt;&gt;"","x","")</f>
        <v>x</v>
      </c>
    </row>
    <row r="928" customFormat="false" ht="28.2" hidden="true" customHeight="false" outlineLevel="0" collapsed="false">
      <c r="A928" s="5" t="str">
        <f aca="false">'Rubrica_Briciole-POSTA'!B928</f>
        <v>Ronchi Sanzio</v>
      </c>
      <c r="B928" s="4" t="str">
        <f aca="false">IF('Rubrica_Briciole-POSTA'!M928="","",'Rubrica_Briciole-POSTA'!M928)</f>
        <v/>
      </c>
      <c r="C928" s="5" t="str">
        <f aca="false">CONCATENATE('Rubrica_Briciole-POSTA'!E928," ",'Rubrica_Briciole-POSTA'!F928)</f>
        <v>Via Gaggio 53H</v>
      </c>
      <c r="D928" s="5" t="str">
        <f aca="false">CONCATENATE('Rubrica_Briciole-POSTA'!H928," ",'Rubrica_Briciole-POSTA'!I928," ",'Rubrica_Briciole-POSTA'!J928)</f>
        <v>47039 SAVIGNANO SUL RUBICONE FC</v>
      </c>
      <c r="E928" s="5" t="str">
        <f aca="false">IF(OR('Rubrica_Briciole-POSTA'!L928="IT",'Rubrica_Briciole-POSTA'!L928=""),"",IF('Rubrica_Briciole-POSTA'!L928="SM","Repubblica di San Marino",'Rubrica_Briciole-POSTA'!L928))</f>
        <v/>
      </c>
      <c r="F928" s="5" t="str">
        <f aca="false">IF(OR('Rubrica_Briciole-POSTA'!L928&lt;&gt;"IT",'Rubrica_Briciole-POSTA'!L928&lt;&gt;"SM"),E928,"")</f>
        <v/>
      </c>
      <c r="G928" s="5" t="str">
        <f aca="false">IF(IFERROR(SEARCH("mandareprivacy",'Rubrica_Briciole-POSTA'!U928),"")&lt;&gt;"","x","")</f>
        <v/>
      </c>
    </row>
    <row r="929" customFormat="false" ht="13.8" hidden="true" customHeight="false" outlineLevel="0" collapsed="false">
      <c r="A929" s="5" t="str">
        <f aca="false">'Rubrica_Briciole-POSTA'!B929</f>
        <v>De Nicola Marta</v>
      </c>
      <c r="B929" s="4" t="str">
        <f aca="false">IF('Rubrica_Briciole-POSTA'!M929="","",'Rubrica_Briciole-POSTA'!M929)</f>
        <v/>
      </c>
      <c r="C929" s="5" t="str">
        <f aca="false">CONCATENATE('Rubrica_Briciole-POSTA'!E929," ",'Rubrica_Briciole-POSTA'!F929)</f>
        <v>Via San Nicola 23/C</v>
      </c>
      <c r="D929" s="5" t="str">
        <f aca="false">CONCATENATE('Rubrica_Briciole-POSTA'!H929," ",'Rubrica_Briciole-POSTA'!I929," ",'Rubrica_Briciole-POSTA'!J929)</f>
        <v>85046 MARATEA PZ</v>
      </c>
      <c r="E929" s="5" t="str">
        <f aca="false">IF(OR('Rubrica_Briciole-POSTA'!L929="IT",'Rubrica_Briciole-POSTA'!L929=""),"",IF('Rubrica_Briciole-POSTA'!L929="SM","Repubblica di San Marino",'Rubrica_Briciole-POSTA'!L929))</f>
        <v/>
      </c>
      <c r="F929" s="5" t="str">
        <f aca="false">IF(OR('Rubrica_Briciole-POSTA'!L929&lt;&gt;"IT",'Rubrica_Briciole-POSTA'!L929&lt;&gt;"SM"),E929,"")</f>
        <v/>
      </c>
      <c r="G929" s="5" t="str">
        <f aca="false">IF(IFERROR(SEARCH("mandareprivacy",'Rubrica_Briciole-POSTA'!U929),"")&lt;&gt;"","x","")</f>
        <v>x</v>
      </c>
    </row>
    <row r="930" customFormat="false" ht="28.2" hidden="true" customHeight="false" outlineLevel="0" collapsed="false">
      <c r="A930" s="5" t="str">
        <f aca="false">'Rubrica_Briciole-POSTA'!B930</f>
        <v>Li Jing</v>
      </c>
      <c r="B930" s="4" t="str">
        <f aca="false">IF('Rubrica_Briciole-POSTA'!M930="","",'Rubrica_Briciole-POSTA'!M930)</f>
        <v/>
      </c>
      <c r="C930" s="5" t="str">
        <f aca="false">CONCATENATE('Rubrica_Briciole-POSTA'!E930," ",'Rubrica_Briciole-POSTA'!F930)</f>
        <v>Via Fiume Montone Abbandonato 148/C</v>
      </c>
      <c r="D930" s="5" t="str">
        <f aca="false">CONCATENATE('Rubrica_Briciole-POSTA'!H930," ",'Rubrica_Briciole-POSTA'!I930," ",'Rubrica_Briciole-POSTA'!J930)</f>
        <v>48124 RAVENNA RA</v>
      </c>
      <c r="E930" s="5" t="str">
        <f aca="false">IF(OR('Rubrica_Briciole-POSTA'!L930="IT",'Rubrica_Briciole-POSTA'!L930=""),"",IF('Rubrica_Briciole-POSTA'!L930="SM","Repubblica di San Marino",'Rubrica_Briciole-POSTA'!L930))</f>
        <v/>
      </c>
      <c r="F930" s="5" t="str">
        <f aca="false">IF(OR('Rubrica_Briciole-POSTA'!L930&lt;&gt;"IT",'Rubrica_Briciole-POSTA'!L930&lt;&gt;"SM"),E930,"")</f>
        <v/>
      </c>
      <c r="G930" s="5" t="str">
        <f aca="false">IF(IFERROR(SEARCH("mandareprivacy",'Rubrica_Briciole-POSTA'!U930),"")&lt;&gt;"","x","")</f>
        <v>x</v>
      </c>
    </row>
    <row r="931" customFormat="false" ht="13.8" hidden="true" customHeight="false" outlineLevel="0" collapsed="false">
      <c r="A931" s="5" t="str">
        <f aca="false">'Rubrica_Briciole-POSTA'!B931</f>
        <v>Reali Giovanni Battista</v>
      </c>
      <c r="B931" s="4" t="str">
        <f aca="false">IF('Rubrica_Briciole-POSTA'!M931="","",'Rubrica_Briciole-POSTA'!M931)</f>
        <v/>
      </c>
      <c r="C931" s="5" t="str">
        <f aca="false">CONCATENATE('Rubrica_Briciole-POSTA'!E931," ",'Rubrica_Briciole-POSTA'!F931)</f>
        <v>Via Giovanni Battista Fardella 58</v>
      </c>
      <c r="D931" s="5" t="str">
        <f aca="false">CONCATENATE('Rubrica_Briciole-POSTA'!H931," ",'Rubrica_Briciole-POSTA'!I931," ",'Rubrica_Briciole-POSTA'!J931)</f>
        <v>91100 TRAPANI TP</v>
      </c>
      <c r="E931" s="5" t="str">
        <f aca="false">IF(OR('Rubrica_Briciole-POSTA'!L931="IT",'Rubrica_Briciole-POSTA'!L931=""),"",IF('Rubrica_Briciole-POSTA'!L931="SM","Repubblica di San Marino",'Rubrica_Briciole-POSTA'!L931))</f>
        <v/>
      </c>
      <c r="F931" s="5" t="str">
        <f aca="false">IF(OR('Rubrica_Briciole-POSTA'!L931&lt;&gt;"IT",'Rubrica_Briciole-POSTA'!L931&lt;&gt;"SM"),E931,"")</f>
        <v/>
      </c>
      <c r="G931" s="5" t="str">
        <f aca="false">IF(IFERROR(SEARCH("mandareprivacy",'Rubrica_Briciole-POSTA'!U931),"")&lt;&gt;"","x","")</f>
        <v>x</v>
      </c>
    </row>
    <row r="932" customFormat="false" ht="13.8" hidden="true" customHeight="false" outlineLevel="0" collapsed="false">
      <c r="A932" s="5" t="str">
        <f aca="false">'Rubrica_Briciole-POSTA'!B932</f>
        <v>Goni Massimo</v>
      </c>
      <c r="B932" s="4" t="str">
        <f aca="false">IF('Rubrica_Briciole-POSTA'!M932="","",'Rubrica_Briciole-POSTA'!M932)</f>
        <v/>
      </c>
      <c r="C932" s="5" t="str">
        <f aca="false">CONCATENATE('Rubrica_Briciole-POSTA'!E932," ",'Rubrica_Briciole-POSTA'!F932)</f>
        <v>Corso della Repubblica 30</v>
      </c>
      <c r="D932" s="5" t="str">
        <f aca="false">CONCATENATE('Rubrica_Briciole-POSTA'!H932," ",'Rubrica_Briciole-POSTA'!I932," ",'Rubrica_Briciole-POSTA'!J932)</f>
        <v>48011 ALFONSINE RA</v>
      </c>
      <c r="E932" s="5" t="str">
        <f aca="false">IF(OR('Rubrica_Briciole-POSTA'!L932="IT",'Rubrica_Briciole-POSTA'!L932=""),"",IF('Rubrica_Briciole-POSTA'!L932="SM","Repubblica di San Marino",'Rubrica_Briciole-POSTA'!L932))</f>
        <v/>
      </c>
      <c r="F932" s="5" t="str">
        <f aca="false">IF(OR('Rubrica_Briciole-POSTA'!L932&lt;&gt;"IT",'Rubrica_Briciole-POSTA'!L932&lt;&gt;"SM"),E932,"")</f>
        <v/>
      </c>
      <c r="G932" s="5" t="str">
        <f aca="false">IF(IFERROR(SEARCH("mandareprivacy",'Rubrica_Briciole-POSTA'!U932),"")&lt;&gt;"","x","")</f>
        <v>x</v>
      </c>
    </row>
    <row r="933" customFormat="false" ht="13.8" hidden="true" customHeight="false" outlineLevel="0" collapsed="false">
      <c r="A933" s="5" t="str">
        <f aca="false">'Rubrica_Briciole-POSTA'!B933</f>
        <v>Mozzoni Lorella</v>
      </c>
      <c r="B933" s="4" t="str">
        <f aca="false">IF('Rubrica_Briciole-POSTA'!M933="","",'Rubrica_Briciole-POSTA'!M933)</f>
        <v/>
      </c>
      <c r="C933" s="5" t="str">
        <f aca="false">CONCATENATE('Rubrica_Briciole-POSTA'!E933," ",'Rubrica_Briciole-POSTA'!F933)</f>
        <v>Via Fontanone 9</v>
      </c>
      <c r="D933" s="5" t="str">
        <f aca="false">CONCATENATE('Rubrica_Briciole-POSTA'!H933," ",'Rubrica_Briciole-POSTA'!I933," ",'Rubrica_Briciole-POSTA'!J933)</f>
        <v>47843 MISANO ADRIATICO RN</v>
      </c>
      <c r="E933" s="5" t="str">
        <f aca="false">IF(OR('Rubrica_Briciole-POSTA'!L933="IT",'Rubrica_Briciole-POSTA'!L933=""),"",IF('Rubrica_Briciole-POSTA'!L933="SM","Repubblica di San Marino",'Rubrica_Briciole-POSTA'!L933))</f>
        <v/>
      </c>
      <c r="F933" s="5" t="str">
        <f aca="false">IF(OR('Rubrica_Briciole-POSTA'!L933&lt;&gt;"IT",'Rubrica_Briciole-POSTA'!L933&lt;&gt;"SM"),E933,"")</f>
        <v/>
      </c>
      <c r="G933" s="5" t="str">
        <f aca="false">IF(IFERROR(SEARCH("mandareprivacy",'Rubrica_Briciole-POSTA'!U933),"")&lt;&gt;"","x","")</f>
        <v>x</v>
      </c>
    </row>
    <row r="934" customFormat="false" ht="13.8" hidden="true" customHeight="false" outlineLevel="0" collapsed="false">
      <c r="A934" s="5" t="str">
        <f aca="false">'Rubrica_Briciole-POSTA'!B934</f>
        <v>Ordonselli Luciano</v>
      </c>
      <c r="B934" s="4" t="str">
        <f aca="false">IF('Rubrica_Briciole-POSTA'!M934="","",'Rubrica_Briciole-POSTA'!M934)</f>
        <v/>
      </c>
      <c r="C934" s="5" t="str">
        <f aca="false">CONCATENATE('Rubrica_Briciole-POSTA'!E934," ",'Rubrica_Briciole-POSTA'!F934)</f>
        <v>Via A. De Gasperi 18</v>
      </c>
      <c r="D934" s="5" t="str">
        <f aca="false">CONCATENATE('Rubrica_Briciole-POSTA'!H934," ",'Rubrica_Briciole-POSTA'!I934," ",'Rubrica_Briciole-POSTA'!J934)</f>
        <v>61036 COLLI AL METAURO PU</v>
      </c>
      <c r="E934" s="5" t="str">
        <f aca="false">IF(OR('Rubrica_Briciole-POSTA'!L934="IT",'Rubrica_Briciole-POSTA'!L934=""),"",IF('Rubrica_Briciole-POSTA'!L934="SM","Repubblica di San Marino",'Rubrica_Briciole-POSTA'!L934))</f>
        <v/>
      </c>
      <c r="F934" s="5" t="str">
        <f aca="false">IF(OR('Rubrica_Briciole-POSTA'!L934&lt;&gt;"IT",'Rubrica_Briciole-POSTA'!L934&lt;&gt;"SM"),E934,"")</f>
        <v/>
      </c>
      <c r="G934" s="5" t="str">
        <f aca="false">IF(IFERROR(SEARCH("mandareprivacy",'Rubrica_Briciole-POSTA'!U934),"")&lt;&gt;"","x","")</f>
        <v>x</v>
      </c>
    </row>
    <row r="935" customFormat="false" ht="13.8" hidden="true" customHeight="false" outlineLevel="0" collapsed="false">
      <c r="A935" s="5" t="str">
        <f aca="false">'Rubrica_Briciole-POSTA'!B935</f>
        <v>Morsucci Ermanno</v>
      </c>
      <c r="B935" s="4" t="str">
        <f aca="false">IF('Rubrica_Briciole-POSTA'!M935="","",'Rubrica_Briciole-POSTA'!M935)</f>
        <v/>
      </c>
      <c r="C935" s="5" t="str">
        <f aca="false">CONCATENATE('Rubrica_Briciole-POSTA'!E935," ",'Rubrica_Briciole-POSTA'!F935)</f>
        <v>Via Papa Giovanni XXIII 9</v>
      </c>
      <c r="D935" s="5" t="str">
        <f aca="false">CONCATENATE('Rubrica_Briciole-POSTA'!H935," ",'Rubrica_Briciole-POSTA'!I935," ",'Rubrica_Briciole-POSTA'!J935)</f>
        <v>60010 BARBARA AN</v>
      </c>
      <c r="E935" s="5" t="str">
        <f aca="false">IF(OR('Rubrica_Briciole-POSTA'!L935="IT",'Rubrica_Briciole-POSTA'!L935=""),"",IF('Rubrica_Briciole-POSTA'!L935="SM","Repubblica di San Marino",'Rubrica_Briciole-POSTA'!L935))</f>
        <v/>
      </c>
      <c r="F935" s="5" t="str">
        <f aca="false">IF(OR('Rubrica_Briciole-POSTA'!L935&lt;&gt;"IT",'Rubrica_Briciole-POSTA'!L935&lt;&gt;"SM"),E935,"")</f>
        <v/>
      </c>
      <c r="G935" s="5" t="str">
        <f aca="false">IF(IFERROR(SEARCH("mandareprivacy",'Rubrica_Briciole-POSTA'!U935),"")&lt;&gt;"","x","")</f>
        <v>x</v>
      </c>
    </row>
    <row r="936" customFormat="false" ht="13.8" hidden="true" customHeight="false" outlineLevel="0" collapsed="false">
      <c r="A936" s="5" t="str">
        <f aca="false">'Rubrica_Briciole-POSTA'!B936</f>
        <v>Brusa Paolo Ugo</v>
      </c>
      <c r="B936" s="4" t="str">
        <f aca="false">IF('Rubrica_Briciole-POSTA'!M936="","",'Rubrica_Briciole-POSTA'!M936)</f>
        <v/>
      </c>
      <c r="C936" s="5" t="str">
        <f aca="false">CONCATENATE('Rubrica_Briciole-POSTA'!E936," ",'Rubrica_Briciole-POSTA'!F936)</f>
        <v>Strada dell'Ara Vecchia 23</v>
      </c>
      <c r="D936" s="5" t="str">
        <f aca="false">CONCATENATE('Rubrica_Briciole-POSTA'!H936," ",'Rubrica_Briciole-POSTA'!I936," ",'Rubrica_Briciole-POSTA'!J936)</f>
        <v>47890 San Marino </v>
      </c>
      <c r="E936" s="5" t="str">
        <f aca="false">IF(OR('Rubrica_Briciole-POSTA'!L936="IT",'Rubrica_Briciole-POSTA'!L936=""),"",IF('Rubrica_Briciole-POSTA'!L936="SM","Repubblica di San Marino",'Rubrica_Briciole-POSTA'!L936))</f>
        <v>Repubblica di San Marino</v>
      </c>
      <c r="F936" s="5" t="str">
        <f aca="false">IF(OR('Rubrica_Briciole-POSTA'!L936&lt;&gt;"IT",'Rubrica_Briciole-POSTA'!L936&lt;&gt;"SM"),E936,"")</f>
        <v>Repubblica di San Marino</v>
      </c>
      <c r="G936" s="5" t="str">
        <f aca="false">IF(IFERROR(SEARCH("mandareprivacy",'Rubrica_Briciole-POSTA'!U936),"")&lt;&gt;"","x","")</f>
        <v>x</v>
      </c>
    </row>
    <row r="937" customFormat="false" ht="28.2" hidden="true" customHeight="false" outlineLevel="0" collapsed="false">
      <c r="A937" s="5" t="str">
        <f aca="false">'Rubrica_Briciole-POSTA'!B937</f>
        <v>Auser Territoriale Provincia di Ravenna</v>
      </c>
      <c r="B937" s="4" t="str">
        <f aca="false">IF('Rubrica_Briciole-POSTA'!M937="","",'Rubrica_Briciole-POSTA'!M937)</f>
        <v/>
      </c>
      <c r="C937" s="5" t="str">
        <f aca="false">CONCATENATE('Rubrica_Briciole-POSTA'!E937," ",'Rubrica_Briciole-POSTA'!F937)</f>
        <v>Via Romolo Murri 13</v>
      </c>
      <c r="D937" s="5" t="str">
        <f aca="false">CONCATENATE('Rubrica_Briciole-POSTA'!H937," ",'Rubrica_Briciole-POSTA'!I937," ",'Rubrica_Briciole-POSTA'!J937)</f>
        <v>48124 RAVENNA RA</v>
      </c>
      <c r="E937" s="5" t="str">
        <f aca="false">IF(OR('Rubrica_Briciole-POSTA'!L937="IT",'Rubrica_Briciole-POSTA'!L937=""),"",IF('Rubrica_Briciole-POSTA'!L937="SM","Repubblica di San Marino",'Rubrica_Briciole-POSTA'!L937))</f>
        <v/>
      </c>
      <c r="F937" s="5" t="str">
        <f aca="false">IF(OR('Rubrica_Briciole-POSTA'!L937&lt;&gt;"IT",'Rubrica_Briciole-POSTA'!L937&lt;&gt;"SM"),E937,"")</f>
        <v/>
      </c>
      <c r="G937" s="5" t="str">
        <f aca="false">IF(IFERROR(SEARCH("mandareprivacy",'Rubrica_Briciole-POSTA'!U937),"")&lt;&gt;"","x","")</f>
        <v>x</v>
      </c>
    </row>
    <row r="938" customFormat="false" ht="13.8" hidden="true" customHeight="false" outlineLevel="0" collapsed="false">
      <c r="A938" s="5" t="str">
        <f aca="false">'Rubrica_Briciole-POSTA'!B938</f>
        <v>Pagliarani Virgilio</v>
      </c>
      <c r="B938" s="4" t="str">
        <f aca="false">IF('Rubrica_Briciole-POSTA'!M938="","",'Rubrica_Briciole-POSTA'!M938)</f>
        <v/>
      </c>
      <c r="C938" s="5" t="str">
        <f aca="false">CONCATENATE('Rubrica_Briciole-POSTA'!E938," ",'Rubrica_Briciole-POSTA'!F938)</f>
        <v>Via della Carletta 8</v>
      </c>
      <c r="D938" s="5" t="str">
        <f aca="false">CONCATENATE('Rubrica_Briciole-POSTA'!H938," ",'Rubrica_Briciole-POSTA'!I938," ",'Rubrica_Briciole-POSTA'!J938)</f>
        <v>47923 RIMINI RN</v>
      </c>
      <c r="E938" s="5" t="str">
        <f aca="false">IF(OR('Rubrica_Briciole-POSTA'!L938="IT",'Rubrica_Briciole-POSTA'!L938=""),"",IF('Rubrica_Briciole-POSTA'!L938="SM","Repubblica di San Marino",'Rubrica_Briciole-POSTA'!L938))</f>
        <v/>
      </c>
      <c r="F938" s="5" t="str">
        <f aca="false">IF(OR('Rubrica_Briciole-POSTA'!L938&lt;&gt;"IT",'Rubrica_Briciole-POSTA'!L938&lt;&gt;"SM"),E938,"")</f>
        <v/>
      </c>
      <c r="G938" s="5" t="str">
        <f aca="false">IF(IFERROR(SEARCH("mandareprivacy",'Rubrica_Briciole-POSTA'!U938),"")&lt;&gt;"","x","")</f>
        <v>x</v>
      </c>
    </row>
    <row r="939" customFormat="false" ht="13.8" hidden="true" customHeight="false" outlineLevel="0" collapsed="false">
      <c r="A939" s="5" t="str">
        <f aca="false">'Rubrica_Briciole-POSTA'!B939</f>
        <v>Arcidiocesi di Ravenna - Cervia</v>
      </c>
      <c r="B939" s="4" t="str">
        <f aca="false">IF('Rubrica_Briciole-POSTA'!M939="","",'Rubrica_Briciole-POSTA'!M939)</f>
        <v/>
      </c>
      <c r="C939" s="5" t="str">
        <f aca="false">CONCATENATE('Rubrica_Briciole-POSTA'!E939," ",'Rubrica_Briciole-POSTA'!F939)</f>
        <v>PIAZZA ARCIVESCOVADO 1</v>
      </c>
      <c r="D939" s="5" t="str">
        <f aca="false">CONCATENATE('Rubrica_Briciole-POSTA'!H939," ",'Rubrica_Briciole-POSTA'!I939," ",'Rubrica_Briciole-POSTA'!J939)</f>
        <v>48121 RAVENNA RA</v>
      </c>
      <c r="E939" s="5" t="str">
        <f aca="false">IF(OR('Rubrica_Briciole-POSTA'!L939="IT",'Rubrica_Briciole-POSTA'!L939=""),"",IF('Rubrica_Briciole-POSTA'!L939="SM","Repubblica di San Marino",'Rubrica_Briciole-POSTA'!L939))</f>
        <v/>
      </c>
      <c r="F939" s="5" t="str">
        <f aca="false">IF(OR('Rubrica_Briciole-POSTA'!L939&lt;&gt;"IT",'Rubrica_Briciole-POSTA'!L939&lt;&gt;"SM"),E939,"")</f>
        <v/>
      </c>
      <c r="G939" s="5" t="str">
        <f aca="false">IF(IFERROR(SEARCH("mandareprivacy",'Rubrica_Briciole-POSTA'!U939),"")&lt;&gt;"","x","")</f>
        <v>x</v>
      </c>
    </row>
    <row r="940" customFormat="false" ht="13.8" hidden="true" customHeight="false" outlineLevel="0" collapsed="false">
      <c r="A940" s="5" t="str">
        <f aca="false">'Rubrica_Briciole-POSTA'!B940</f>
        <v>Farina Daniela</v>
      </c>
      <c r="B940" s="4" t="str">
        <f aca="false">IF('Rubrica_Briciole-POSTA'!M940="","",'Rubrica_Briciole-POSTA'!M940)</f>
        <v/>
      </c>
      <c r="C940" s="5" t="str">
        <f aca="false">CONCATENATE('Rubrica_Briciole-POSTA'!E940," ",'Rubrica_Briciole-POSTA'!F940)</f>
        <v>Via San Martino in Riparotta 31C</v>
      </c>
      <c r="D940" s="5" t="str">
        <f aca="false">CONCATENATE('Rubrica_Briciole-POSTA'!H940," ",'Rubrica_Briciole-POSTA'!I940," ",'Rubrica_Briciole-POSTA'!J940)</f>
        <v>47922 RIMINI RN</v>
      </c>
      <c r="E940" s="5" t="str">
        <f aca="false">IF(OR('Rubrica_Briciole-POSTA'!L940="IT",'Rubrica_Briciole-POSTA'!L940=""),"",IF('Rubrica_Briciole-POSTA'!L940="SM","Repubblica di San Marino",'Rubrica_Briciole-POSTA'!L940))</f>
        <v/>
      </c>
      <c r="F940" s="5" t="str">
        <f aca="false">IF(OR('Rubrica_Briciole-POSTA'!L940&lt;&gt;"IT",'Rubrica_Briciole-POSTA'!L940&lt;&gt;"SM"),E940,"")</f>
        <v/>
      </c>
      <c r="G940" s="5" t="str">
        <f aca="false">IF(IFERROR(SEARCH("mandareprivacy",'Rubrica_Briciole-POSTA'!U940),"")&lt;&gt;"","x","")</f>
        <v>x</v>
      </c>
    </row>
    <row r="941" customFormat="false" ht="13.8" hidden="true" customHeight="false" outlineLevel="0" collapsed="false">
      <c r="A941" s="5" t="str">
        <f aca="false">'Rubrica_Briciole-POSTA'!B941</f>
        <v>Celletti Luigi</v>
      </c>
      <c r="B941" s="4" t="str">
        <f aca="false">IF('Rubrica_Briciole-POSTA'!M941="","",'Rubrica_Briciole-POSTA'!M941)</f>
        <v/>
      </c>
      <c r="C941" s="5" t="str">
        <f aca="false">CONCATENATE('Rubrica_Briciole-POSTA'!E941," ",'Rubrica_Briciole-POSTA'!F941)</f>
        <v>VIALE DARDANELLI 25</v>
      </c>
      <c r="D941" s="5" t="str">
        <f aca="false">CONCATENATE('Rubrica_Briciole-POSTA'!H941," ",'Rubrica_Briciole-POSTA'!I941," ",'Rubrica_Briciole-POSTA'!J941)</f>
        <v>47921 RIMINI RN</v>
      </c>
      <c r="E941" s="5" t="str">
        <f aca="false">IF(OR('Rubrica_Briciole-POSTA'!L941="IT",'Rubrica_Briciole-POSTA'!L941=""),"",IF('Rubrica_Briciole-POSTA'!L941="SM","Repubblica di San Marino",'Rubrica_Briciole-POSTA'!L941))</f>
        <v/>
      </c>
      <c r="F941" s="5" t="str">
        <f aca="false">IF(OR('Rubrica_Briciole-POSTA'!L941&lt;&gt;"IT",'Rubrica_Briciole-POSTA'!L941&lt;&gt;"SM"),E941,"")</f>
        <v/>
      </c>
      <c r="G941" s="5" t="str">
        <f aca="false">IF(IFERROR(SEARCH("mandareprivacy",'Rubrica_Briciole-POSTA'!U941),"")&lt;&gt;"","x","")</f>
        <v>x</v>
      </c>
    </row>
    <row r="942" customFormat="false" ht="13.8" hidden="true" customHeight="false" outlineLevel="0" collapsed="false">
      <c r="A942" s="5" t="str">
        <f aca="false">'Rubrica_Briciole-POSTA'!B942</f>
        <v>Gregoroni Daniela</v>
      </c>
      <c r="B942" s="4" t="str">
        <f aca="false">IF('Rubrica_Briciole-POSTA'!M942="","",'Rubrica_Briciole-POSTA'!M942)</f>
        <v/>
      </c>
      <c r="C942" s="5" t="str">
        <f aca="false">CONCATENATE('Rubrica_Briciole-POSTA'!E942," ",'Rubrica_Briciole-POSTA'!F942)</f>
        <v>Via dell'Allodola 10</v>
      </c>
      <c r="D942" s="5" t="str">
        <f aca="false">CONCATENATE('Rubrica_Briciole-POSTA'!H942," ",'Rubrica_Briciole-POSTA'!I942," ",'Rubrica_Briciole-POSTA'!J942)</f>
        <v>47923 RIMINI RN</v>
      </c>
      <c r="E942" s="5" t="str">
        <f aca="false">IF(OR('Rubrica_Briciole-POSTA'!L942="IT",'Rubrica_Briciole-POSTA'!L942=""),"",IF('Rubrica_Briciole-POSTA'!L942="SM","Repubblica di San Marino",'Rubrica_Briciole-POSTA'!L942))</f>
        <v/>
      </c>
      <c r="F942" s="5" t="str">
        <f aca="false">IF(OR('Rubrica_Briciole-POSTA'!L942&lt;&gt;"IT",'Rubrica_Briciole-POSTA'!L942&lt;&gt;"SM"),E942,"")</f>
        <v/>
      </c>
      <c r="G942" s="5" t="str">
        <f aca="false">IF(IFERROR(SEARCH("mandareprivacy",'Rubrica_Briciole-POSTA'!U942),"")&lt;&gt;"","x","")</f>
        <v>x</v>
      </c>
    </row>
    <row r="943" customFormat="false" ht="13.8" hidden="true" customHeight="false" outlineLevel="0" collapsed="false">
      <c r="A943" s="5" t="str">
        <f aca="false">'Rubrica_Briciole-POSTA'!B943</f>
        <v>Imperiale Marco</v>
      </c>
      <c r="B943" s="4" t="str">
        <f aca="false">IF('Rubrica_Briciole-POSTA'!M943="","",'Rubrica_Briciole-POSTA'!M943)</f>
        <v/>
      </c>
      <c r="C943" s="5" t="str">
        <f aca="false">CONCATENATE('Rubrica_Briciole-POSTA'!E943," ",'Rubrica_Briciole-POSTA'!F943)</f>
        <v>VIA SAN FELICE 2</v>
      </c>
      <c r="D943" s="5" t="str">
        <f aca="false">CONCATENATE('Rubrica_Briciole-POSTA'!H943," ",'Rubrica_Briciole-POSTA'!I943," ",'Rubrica_Briciole-POSTA'!J943)</f>
        <v>40122 BOLOGNA BO</v>
      </c>
      <c r="E943" s="5" t="str">
        <f aca="false">IF(OR('Rubrica_Briciole-POSTA'!L943="IT",'Rubrica_Briciole-POSTA'!L943=""),"",IF('Rubrica_Briciole-POSTA'!L943="SM","Repubblica di San Marino",'Rubrica_Briciole-POSTA'!L943))</f>
        <v/>
      </c>
      <c r="F943" s="5" t="str">
        <f aca="false">IF(OR('Rubrica_Briciole-POSTA'!L943&lt;&gt;"IT",'Rubrica_Briciole-POSTA'!L943&lt;&gt;"SM"),E943,"")</f>
        <v/>
      </c>
      <c r="G943" s="5" t="str">
        <f aca="false">IF(IFERROR(SEARCH("mandareprivacy",'Rubrica_Briciole-POSTA'!U943),"")&lt;&gt;"","x","")</f>
        <v>x</v>
      </c>
    </row>
    <row r="944" customFormat="false" ht="13.8" hidden="true" customHeight="false" outlineLevel="0" collapsed="false">
      <c r="A944" s="5" t="n">
        <f aca="false">'Rubrica_Briciole-POSTA'!B944</f>
        <v>0</v>
      </c>
      <c r="B944" s="4" t="str">
        <f aca="false">IF('Rubrica_Briciole-POSTA'!M944="","",'Rubrica_Briciole-POSTA'!M944)</f>
        <v/>
      </c>
      <c r="C944" s="5" t="str">
        <f aca="false">CONCATENATE('Rubrica_Briciole-POSTA'!E944," ",'Rubrica_Briciole-POSTA'!F944)</f>
        <v> </v>
      </c>
      <c r="D944" s="5" t="str">
        <f aca="false">CONCATENATE('Rubrica_Briciole-POSTA'!H944," ",'Rubrica_Briciole-POSTA'!I944," ",'Rubrica_Briciole-POSTA'!J944)</f>
        <v>  </v>
      </c>
      <c r="E944" s="5" t="str">
        <f aca="false">IF(OR('Rubrica_Briciole-POSTA'!L944="IT",'Rubrica_Briciole-POSTA'!L944=""),"",IF('Rubrica_Briciole-POSTA'!L944="SM","Repubblica di San Marino",'Rubrica_Briciole-POSTA'!L944))</f>
        <v/>
      </c>
      <c r="F944" s="5" t="str">
        <f aca="false">IF(OR('Rubrica_Briciole-POSTA'!L944&lt;&gt;"IT",'Rubrica_Briciole-POSTA'!L944&lt;&gt;"SM"),E944,"")</f>
        <v/>
      </c>
      <c r="G944" s="5" t="str">
        <f aca="false">IF(IFERROR(SEARCH("mandareprivacy",'Rubrica_Briciole-POSTA'!U944),"")&lt;&gt;"","x","")</f>
        <v/>
      </c>
    </row>
    <row r="945" customFormat="false" ht="13.8" hidden="true" customHeight="false" outlineLevel="0" collapsed="false">
      <c r="A945" s="5" t="n">
        <f aca="false">'Rubrica_Briciole-POSTA'!B945</f>
        <v>0</v>
      </c>
      <c r="B945" s="4" t="str">
        <f aca="false">IF('Rubrica_Briciole-POSTA'!M945="","",'Rubrica_Briciole-POSTA'!M945)</f>
        <v/>
      </c>
      <c r="C945" s="5" t="str">
        <f aca="false">CONCATENATE('Rubrica_Briciole-POSTA'!E945," ",'Rubrica_Briciole-POSTA'!F945)</f>
        <v> </v>
      </c>
      <c r="D945" s="5" t="str">
        <f aca="false">CONCATENATE('Rubrica_Briciole-POSTA'!H945," ",'Rubrica_Briciole-POSTA'!I945," ",'Rubrica_Briciole-POSTA'!J945)</f>
        <v>  </v>
      </c>
      <c r="E945" s="5" t="str">
        <f aca="false">IF(OR('Rubrica_Briciole-POSTA'!L945="IT",'Rubrica_Briciole-POSTA'!L945=""),"",IF('Rubrica_Briciole-POSTA'!L945="SM","Repubblica di San Marino",'Rubrica_Briciole-POSTA'!L945))</f>
        <v/>
      </c>
      <c r="F945" s="5" t="str">
        <f aca="false">IF(OR('Rubrica_Briciole-POSTA'!L945&lt;&gt;"IT",'Rubrica_Briciole-POSTA'!L945&lt;&gt;"SM"),E945,"")</f>
        <v/>
      </c>
      <c r="G945" s="5" t="str">
        <f aca="false">IF(IFERROR(SEARCH("mandareprivacy",'Rubrica_Briciole-POSTA'!U945),"")&lt;&gt;"","x","")</f>
        <v/>
      </c>
    </row>
    <row r="946" customFormat="false" ht="13.8" hidden="true" customHeight="false" outlineLevel="0" collapsed="false">
      <c r="A946" s="5" t="n">
        <f aca="false">'Rubrica_Briciole-POSTA'!B946</f>
        <v>0</v>
      </c>
      <c r="B946" s="4" t="str">
        <f aca="false">IF('Rubrica_Briciole-POSTA'!M946="","",'Rubrica_Briciole-POSTA'!M946)</f>
        <v/>
      </c>
      <c r="C946" s="5" t="str">
        <f aca="false">CONCATENATE('Rubrica_Briciole-POSTA'!E946," ",'Rubrica_Briciole-POSTA'!F946)</f>
        <v> </v>
      </c>
      <c r="D946" s="5" t="str">
        <f aca="false">CONCATENATE('Rubrica_Briciole-POSTA'!H946," ",'Rubrica_Briciole-POSTA'!I946," ",'Rubrica_Briciole-POSTA'!J946)</f>
        <v>  </v>
      </c>
      <c r="E946" s="5" t="str">
        <f aca="false">IF(OR('Rubrica_Briciole-POSTA'!L946="IT",'Rubrica_Briciole-POSTA'!L946=""),"",IF('Rubrica_Briciole-POSTA'!L946="SM","Repubblica di San Marino",'Rubrica_Briciole-POSTA'!L946))</f>
        <v/>
      </c>
      <c r="F946" s="5" t="str">
        <f aca="false">IF(OR('Rubrica_Briciole-POSTA'!L946&lt;&gt;"IT",'Rubrica_Briciole-POSTA'!L946&lt;&gt;"SM"),E946,"")</f>
        <v/>
      </c>
      <c r="G946" s="5" t="str">
        <f aca="false">IF(IFERROR(SEARCH("mandareprivacy",'Rubrica_Briciole-POSTA'!U946),"")&lt;&gt;"","x","")</f>
        <v/>
      </c>
    </row>
    <row r="947" customFormat="false" ht="13.8" hidden="true" customHeight="false" outlineLevel="0" collapsed="false">
      <c r="A947" s="5" t="n">
        <f aca="false">'Rubrica_Briciole-POSTA'!B947</f>
        <v>0</v>
      </c>
      <c r="B947" s="4" t="str">
        <f aca="false">IF('Rubrica_Briciole-POSTA'!M947="","",'Rubrica_Briciole-POSTA'!M947)</f>
        <v/>
      </c>
      <c r="C947" s="5" t="str">
        <f aca="false">CONCATENATE('Rubrica_Briciole-POSTA'!E947," ",'Rubrica_Briciole-POSTA'!F947)</f>
        <v> </v>
      </c>
      <c r="D947" s="5" t="str">
        <f aca="false">CONCATENATE('Rubrica_Briciole-POSTA'!H947," ",'Rubrica_Briciole-POSTA'!I947," ",'Rubrica_Briciole-POSTA'!J947)</f>
        <v>  </v>
      </c>
      <c r="E947" s="5" t="str">
        <f aca="false">IF(OR('Rubrica_Briciole-POSTA'!L947="IT",'Rubrica_Briciole-POSTA'!L947=""),"",IF('Rubrica_Briciole-POSTA'!L947="SM","Repubblica di San Marino",'Rubrica_Briciole-POSTA'!L947))</f>
        <v/>
      </c>
      <c r="F947" s="5" t="str">
        <f aca="false">IF(OR('Rubrica_Briciole-POSTA'!L947&lt;&gt;"IT",'Rubrica_Briciole-POSTA'!L947&lt;&gt;"SM"),E947,"")</f>
        <v/>
      </c>
      <c r="G947" s="5" t="str">
        <f aca="false">IF(IFERROR(SEARCH("mandareprivacy",'Rubrica_Briciole-POSTA'!U947),"")&lt;&gt;"","x","")</f>
        <v/>
      </c>
    </row>
    <row r="948" customFormat="false" ht="13.8" hidden="true" customHeight="false" outlineLevel="0" collapsed="false">
      <c r="A948" s="5" t="n">
        <f aca="false">'Rubrica_Briciole-POSTA'!B948</f>
        <v>0</v>
      </c>
      <c r="B948" s="4" t="str">
        <f aca="false">IF('Rubrica_Briciole-POSTA'!M948="","",'Rubrica_Briciole-POSTA'!M948)</f>
        <v/>
      </c>
      <c r="C948" s="5" t="str">
        <f aca="false">CONCATENATE('Rubrica_Briciole-POSTA'!E948," ",'Rubrica_Briciole-POSTA'!F948)</f>
        <v> </v>
      </c>
      <c r="D948" s="5" t="str">
        <f aca="false">CONCATENATE('Rubrica_Briciole-POSTA'!H948," ",'Rubrica_Briciole-POSTA'!I948," ",'Rubrica_Briciole-POSTA'!J948)</f>
        <v>  </v>
      </c>
      <c r="E948" s="5" t="str">
        <f aca="false">IF(OR('Rubrica_Briciole-POSTA'!L948="IT",'Rubrica_Briciole-POSTA'!L948=""),"",IF('Rubrica_Briciole-POSTA'!L948="SM","Repubblica di San Marino",'Rubrica_Briciole-POSTA'!L948))</f>
        <v/>
      </c>
      <c r="F948" s="5" t="str">
        <f aca="false">IF(OR('Rubrica_Briciole-POSTA'!L948&lt;&gt;"IT",'Rubrica_Briciole-POSTA'!L948&lt;&gt;"SM"),E948,"")</f>
        <v/>
      </c>
      <c r="G948" s="5" t="str">
        <f aca="false">IF(IFERROR(SEARCH("mandareprivacy",'Rubrica_Briciole-POSTA'!U948),"")&lt;&gt;"","x","")</f>
        <v/>
      </c>
    </row>
    <row r="949" customFormat="false" ht="13.8" hidden="true" customHeight="false" outlineLevel="0" collapsed="false">
      <c r="A949" s="5" t="n">
        <f aca="false">'Rubrica_Briciole-POSTA'!B949</f>
        <v>0</v>
      </c>
      <c r="B949" s="4" t="str">
        <f aca="false">IF('Rubrica_Briciole-POSTA'!M949="","",'Rubrica_Briciole-POSTA'!M949)</f>
        <v/>
      </c>
      <c r="C949" s="5" t="str">
        <f aca="false">CONCATENATE('Rubrica_Briciole-POSTA'!E949," ",'Rubrica_Briciole-POSTA'!F949)</f>
        <v> </v>
      </c>
      <c r="D949" s="5" t="str">
        <f aca="false">CONCATENATE('Rubrica_Briciole-POSTA'!H949," ",'Rubrica_Briciole-POSTA'!I949," ",'Rubrica_Briciole-POSTA'!J949)</f>
        <v>  </v>
      </c>
      <c r="E949" s="5" t="str">
        <f aca="false">IF(OR('Rubrica_Briciole-POSTA'!L949="IT",'Rubrica_Briciole-POSTA'!L949=""),"",IF('Rubrica_Briciole-POSTA'!L949="SM","Repubblica di San Marino",'Rubrica_Briciole-POSTA'!L949))</f>
        <v/>
      </c>
      <c r="F949" s="5" t="str">
        <f aca="false">IF(OR('Rubrica_Briciole-POSTA'!L949&lt;&gt;"IT",'Rubrica_Briciole-POSTA'!L949&lt;&gt;"SM"),E949,"")</f>
        <v/>
      </c>
      <c r="G949" s="5" t="str">
        <f aca="false">IF(IFERROR(SEARCH("mandareprivacy",'Rubrica_Briciole-POSTA'!U949),"")&lt;&gt;"","x","")</f>
        <v/>
      </c>
    </row>
    <row r="950" customFormat="false" ht="13.8" hidden="true" customHeight="false" outlineLevel="0" collapsed="false">
      <c r="A950" s="5" t="n">
        <f aca="false">'Rubrica_Briciole-POSTA'!B950</f>
        <v>0</v>
      </c>
      <c r="B950" s="4" t="str">
        <f aca="false">IF('Rubrica_Briciole-POSTA'!M950="","",'Rubrica_Briciole-POSTA'!M950)</f>
        <v/>
      </c>
      <c r="C950" s="5" t="str">
        <f aca="false">CONCATENATE('Rubrica_Briciole-POSTA'!E950," ",'Rubrica_Briciole-POSTA'!F950)</f>
        <v> </v>
      </c>
      <c r="D950" s="5" t="str">
        <f aca="false">CONCATENATE('Rubrica_Briciole-POSTA'!H950," ",'Rubrica_Briciole-POSTA'!I950," ",'Rubrica_Briciole-POSTA'!J950)</f>
        <v>  </v>
      </c>
      <c r="E950" s="5" t="str">
        <f aca="false">IF(OR('Rubrica_Briciole-POSTA'!L950="IT",'Rubrica_Briciole-POSTA'!L950=""),"",IF('Rubrica_Briciole-POSTA'!L950="SM","Repubblica di San Marino",'Rubrica_Briciole-POSTA'!L950))</f>
        <v/>
      </c>
      <c r="F950" s="5" t="str">
        <f aca="false">IF(OR('Rubrica_Briciole-POSTA'!L950&lt;&gt;"IT",'Rubrica_Briciole-POSTA'!L950&lt;&gt;"SM"),E950,"")</f>
        <v/>
      </c>
      <c r="G950" s="5" t="str">
        <f aca="false">IF(IFERROR(SEARCH("mandareprivacy",'Rubrica_Briciole-POSTA'!U950),"")&lt;&gt;"","x","")</f>
        <v/>
      </c>
    </row>
    <row r="951" customFormat="false" ht="13.8" hidden="true" customHeight="false" outlineLevel="0" collapsed="false">
      <c r="A951" s="5" t="n">
        <f aca="false">'Rubrica_Briciole-POSTA'!B951</f>
        <v>0</v>
      </c>
      <c r="B951" s="4" t="str">
        <f aca="false">IF('Rubrica_Briciole-POSTA'!M951="","",'Rubrica_Briciole-POSTA'!M951)</f>
        <v/>
      </c>
      <c r="C951" s="5" t="str">
        <f aca="false">CONCATENATE('Rubrica_Briciole-POSTA'!E951," ",'Rubrica_Briciole-POSTA'!F951)</f>
        <v> </v>
      </c>
      <c r="D951" s="5" t="str">
        <f aca="false">CONCATENATE('Rubrica_Briciole-POSTA'!H951," ",'Rubrica_Briciole-POSTA'!I951," ",'Rubrica_Briciole-POSTA'!J951)</f>
        <v>  </v>
      </c>
      <c r="E951" s="5" t="str">
        <f aca="false">IF(OR('Rubrica_Briciole-POSTA'!L951="IT",'Rubrica_Briciole-POSTA'!L951=""),"",IF('Rubrica_Briciole-POSTA'!L951="SM","Repubblica di San Marino",'Rubrica_Briciole-POSTA'!L951))</f>
        <v/>
      </c>
      <c r="F951" s="5" t="str">
        <f aca="false">IF(OR('Rubrica_Briciole-POSTA'!L951&lt;&gt;"IT",'Rubrica_Briciole-POSTA'!L951&lt;&gt;"SM"),E951,"")</f>
        <v/>
      </c>
      <c r="G951" s="5" t="str">
        <f aca="false">IF(IFERROR(SEARCH("mandareprivacy",'Rubrica_Briciole-POSTA'!U951),"")&lt;&gt;"","x","")</f>
        <v/>
      </c>
    </row>
    <row r="952" customFormat="false" ht="13.8" hidden="true" customHeight="false" outlineLevel="0" collapsed="false">
      <c r="A952" s="5" t="n">
        <f aca="false">'Rubrica_Briciole-POSTA'!B952</f>
        <v>0</v>
      </c>
      <c r="B952" s="4" t="str">
        <f aca="false">IF('Rubrica_Briciole-POSTA'!M952="","",'Rubrica_Briciole-POSTA'!M952)</f>
        <v/>
      </c>
      <c r="C952" s="5" t="str">
        <f aca="false">CONCATENATE('Rubrica_Briciole-POSTA'!E952," ",'Rubrica_Briciole-POSTA'!F952)</f>
        <v> </v>
      </c>
      <c r="D952" s="5" t="str">
        <f aca="false">CONCATENATE('Rubrica_Briciole-POSTA'!H952," ",'Rubrica_Briciole-POSTA'!I952," ",'Rubrica_Briciole-POSTA'!J952)</f>
        <v>  </v>
      </c>
      <c r="E952" s="5" t="str">
        <f aca="false">IF(OR('Rubrica_Briciole-POSTA'!L952="IT",'Rubrica_Briciole-POSTA'!L952=""),"",IF('Rubrica_Briciole-POSTA'!L952="SM","Repubblica di San Marino",'Rubrica_Briciole-POSTA'!L952))</f>
        <v/>
      </c>
      <c r="F952" s="5" t="str">
        <f aca="false">IF(OR('Rubrica_Briciole-POSTA'!L952&lt;&gt;"IT",'Rubrica_Briciole-POSTA'!L952&lt;&gt;"SM"),E952,"")</f>
        <v/>
      </c>
      <c r="G952" s="5" t="str">
        <f aca="false">IF(IFERROR(SEARCH("mandareprivacy",'Rubrica_Briciole-POSTA'!U952),"")&lt;&gt;"","x","")</f>
        <v/>
      </c>
    </row>
    <row r="953" customFormat="false" ht="13.8" hidden="true" customHeight="false" outlineLevel="0" collapsed="false">
      <c r="A953" s="5" t="n">
        <f aca="false">'Rubrica_Briciole-POSTA'!B953</f>
        <v>0</v>
      </c>
      <c r="B953" s="4" t="str">
        <f aca="false">IF('Rubrica_Briciole-POSTA'!M953="","",'Rubrica_Briciole-POSTA'!M953)</f>
        <v/>
      </c>
      <c r="C953" s="5" t="str">
        <f aca="false">CONCATENATE('Rubrica_Briciole-POSTA'!E953," ",'Rubrica_Briciole-POSTA'!F953)</f>
        <v> </v>
      </c>
      <c r="D953" s="5" t="str">
        <f aca="false">CONCATENATE('Rubrica_Briciole-POSTA'!H953," ",'Rubrica_Briciole-POSTA'!I953," ",'Rubrica_Briciole-POSTA'!J953)</f>
        <v>  </v>
      </c>
      <c r="E953" s="5" t="str">
        <f aca="false">IF(OR('Rubrica_Briciole-POSTA'!L953="IT",'Rubrica_Briciole-POSTA'!L953=""),"",IF('Rubrica_Briciole-POSTA'!L953="SM","Repubblica di San Marino",'Rubrica_Briciole-POSTA'!L953))</f>
        <v/>
      </c>
      <c r="F953" s="5" t="str">
        <f aca="false">IF(OR('Rubrica_Briciole-POSTA'!L953&lt;&gt;"IT",'Rubrica_Briciole-POSTA'!L953&lt;&gt;"SM"),E953,"")</f>
        <v/>
      </c>
      <c r="G953" s="5" t="str">
        <f aca="false">IF(IFERROR(SEARCH("mandareprivacy",'Rubrica_Briciole-POSTA'!U953),"")&lt;&gt;"","x","")</f>
        <v/>
      </c>
    </row>
    <row r="954" customFormat="false" ht="13.8" hidden="true" customHeight="false" outlineLevel="0" collapsed="false">
      <c r="A954" s="5" t="n">
        <f aca="false">'Rubrica_Briciole-POSTA'!B954</f>
        <v>0</v>
      </c>
      <c r="B954" s="4" t="str">
        <f aca="false">IF('Rubrica_Briciole-POSTA'!M954="","",'Rubrica_Briciole-POSTA'!M954)</f>
        <v/>
      </c>
      <c r="C954" s="5" t="str">
        <f aca="false">CONCATENATE('Rubrica_Briciole-POSTA'!E954," ",'Rubrica_Briciole-POSTA'!F954)</f>
        <v> </v>
      </c>
      <c r="D954" s="5" t="str">
        <f aca="false">CONCATENATE('Rubrica_Briciole-POSTA'!H954," ",'Rubrica_Briciole-POSTA'!I954," ",'Rubrica_Briciole-POSTA'!J954)</f>
        <v>  </v>
      </c>
      <c r="E954" s="5" t="str">
        <f aca="false">IF(OR('Rubrica_Briciole-POSTA'!L954="IT",'Rubrica_Briciole-POSTA'!L954=""),"",IF('Rubrica_Briciole-POSTA'!L954="SM","Repubblica di San Marino",'Rubrica_Briciole-POSTA'!L954))</f>
        <v/>
      </c>
      <c r="F954" s="5" t="str">
        <f aca="false">IF(OR('Rubrica_Briciole-POSTA'!L954&lt;&gt;"IT",'Rubrica_Briciole-POSTA'!L954&lt;&gt;"SM"),E954,"")</f>
        <v/>
      </c>
      <c r="G954" s="5" t="str">
        <f aca="false">IF(IFERROR(SEARCH("mandareprivacy",'Rubrica_Briciole-POSTA'!U954),"")&lt;&gt;"","x","")</f>
        <v/>
      </c>
    </row>
    <row r="955" customFormat="false" ht="13.8" hidden="true" customHeight="false" outlineLevel="0" collapsed="false">
      <c r="A955" s="5" t="n">
        <f aca="false">'Rubrica_Briciole-POSTA'!B955</f>
        <v>0</v>
      </c>
      <c r="B955" s="4" t="str">
        <f aca="false">IF('Rubrica_Briciole-POSTA'!M955="","",'Rubrica_Briciole-POSTA'!M955)</f>
        <v/>
      </c>
      <c r="C955" s="5" t="str">
        <f aca="false">CONCATENATE('Rubrica_Briciole-POSTA'!E955," ",'Rubrica_Briciole-POSTA'!F955)</f>
        <v> </v>
      </c>
      <c r="D955" s="5" t="str">
        <f aca="false">CONCATENATE('Rubrica_Briciole-POSTA'!H955," ",'Rubrica_Briciole-POSTA'!I955," ",'Rubrica_Briciole-POSTA'!J955)</f>
        <v>  </v>
      </c>
      <c r="E955" s="5" t="str">
        <f aca="false">IF(OR('Rubrica_Briciole-POSTA'!L955="IT",'Rubrica_Briciole-POSTA'!L955=""),"",IF('Rubrica_Briciole-POSTA'!L955="SM","Repubblica di San Marino",'Rubrica_Briciole-POSTA'!L955))</f>
        <v/>
      </c>
      <c r="F955" s="5" t="str">
        <f aca="false">IF(OR('Rubrica_Briciole-POSTA'!L955&lt;&gt;"IT",'Rubrica_Briciole-POSTA'!L955&lt;&gt;"SM"),E955,"")</f>
        <v/>
      </c>
      <c r="G955" s="5" t="str">
        <f aca="false">IF(IFERROR(SEARCH("mandareprivacy",'Rubrica_Briciole-POSTA'!U955),"")&lt;&gt;"","x","")</f>
        <v/>
      </c>
    </row>
    <row r="956" customFormat="false" ht="13.8" hidden="true" customHeight="false" outlineLevel="0" collapsed="false">
      <c r="A956" s="5" t="n">
        <f aca="false">'Rubrica_Briciole-POSTA'!B956</f>
        <v>0</v>
      </c>
      <c r="B956" s="4" t="str">
        <f aca="false">IF('Rubrica_Briciole-POSTA'!M956="","",'Rubrica_Briciole-POSTA'!M956)</f>
        <v/>
      </c>
      <c r="C956" s="5" t="str">
        <f aca="false">CONCATENATE('Rubrica_Briciole-POSTA'!E956," ",'Rubrica_Briciole-POSTA'!F956)</f>
        <v> </v>
      </c>
      <c r="D956" s="5" t="str">
        <f aca="false">CONCATENATE('Rubrica_Briciole-POSTA'!H956," ",'Rubrica_Briciole-POSTA'!I956," ",'Rubrica_Briciole-POSTA'!J956)</f>
        <v>  </v>
      </c>
      <c r="E956" s="5" t="str">
        <f aca="false">IF(OR('Rubrica_Briciole-POSTA'!L956="IT",'Rubrica_Briciole-POSTA'!L956=""),"",IF('Rubrica_Briciole-POSTA'!L956="SM","Repubblica di San Marino",'Rubrica_Briciole-POSTA'!L956))</f>
        <v/>
      </c>
      <c r="F956" s="5" t="str">
        <f aca="false">IF(OR('Rubrica_Briciole-POSTA'!L956&lt;&gt;"IT",'Rubrica_Briciole-POSTA'!L956&lt;&gt;"SM"),E956,"")</f>
        <v/>
      </c>
      <c r="G956" s="5" t="str">
        <f aca="false">IF(IFERROR(SEARCH("mandareprivacy",'Rubrica_Briciole-POSTA'!U956),"")&lt;&gt;"","x","")</f>
        <v/>
      </c>
    </row>
    <row r="957" customFormat="false" ht="13.8" hidden="true" customHeight="false" outlineLevel="0" collapsed="false">
      <c r="A957" s="5" t="n">
        <f aca="false">'Rubrica_Briciole-POSTA'!B957</f>
        <v>0</v>
      </c>
      <c r="B957" s="4" t="str">
        <f aca="false">IF('Rubrica_Briciole-POSTA'!M957="","",'Rubrica_Briciole-POSTA'!M957)</f>
        <v/>
      </c>
      <c r="C957" s="5" t="str">
        <f aca="false">CONCATENATE('Rubrica_Briciole-POSTA'!E957," ",'Rubrica_Briciole-POSTA'!F957)</f>
        <v> </v>
      </c>
      <c r="D957" s="5" t="str">
        <f aca="false">CONCATENATE('Rubrica_Briciole-POSTA'!H957," ",'Rubrica_Briciole-POSTA'!I957," ",'Rubrica_Briciole-POSTA'!J957)</f>
        <v>  </v>
      </c>
      <c r="E957" s="5" t="str">
        <f aca="false">IF(OR('Rubrica_Briciole-POSTA'!L957="IT",'Rubrica_Briciole-POSTA'!L957=""),"",IF('Rubrica_Briciole-POSTA'!L957="SM","Repubblica di San Marino",'Rubrica_Briciole-POSTA'!L957))</f>
        <v/>
      </c>
      <c r="F957" s="5" t="str">
        <f aca="false">IF(OR('Rubrica_Briciole-POSTA'!L957&lt;&gt;"IT",'Rubrica_Briciole-POSTA'!L957&lt;&gt;"SM"),E957,"")</f>
        <v/>
      </c>
      <c r="G957" s="5" t="str">
        <f aca="false">IF(IFERROR(SEARCH("mandareprivacy",'Rubrica_Briciole-POSTA'!U957),"")&lt;&gt;"","x","")</f>
        <v/>
      </c>
    </row>
    <row r="958" customFormat="false" ht="13.8" hidden="true" customHeight="false" outlineLevel="0" collapsed="false">
      <c r="A958" s="5" t="n">
        <f aca="false">'Rubrica_Briciole-POSTA'!B958</f>
        <v>0</v>
      </c>
      <c r="B958" s="4" t="str">
        <f aca="false">IF('Rubrica_Briciole-POSTA'!M958="","",'Rubrica_Briciole-POSTA'!M958)</f>
        <v/>
      </c>
      <c r="C958" s="5" t="str">
        <f aca="false">CONCATENATE('Rubrica_Briciole-POSTA'!E958," ",'Rubrica_Briciole-POSTA'!F958)</f>
        <v> </v>
      </c>
      <c r="D958" s="5" t="str">
        <f aca="false">CONCATENATE('Rubrica_Briciole-POSTA'!H958," ",'Rubrica_Briciole-POSTA'!I958," ",'Rubrica_Briciole-POSTA'!J958)</f>
        <v>  </v>
      </c>
      <c r="E958" s="5" t="str">
        <f aca="false">IF(OR('Rubrica_Briciole-POSTA'!L958="IT",'Rubrica_Briciole-POSTA'!L958=""),"",IF('Rubrica_Briciole-POSTA'!L958="SM","Repubblica di San Marino",'Rubrica_Briciole-POSTA'!L958))</f>
        <v/>
      </c>
      <c r="F958" s="5" t="str">
        <f aca="false">IF(OR('Rubrica_Briciole-POSTA'!L958&lt;&gt;"IT",'Rubrica_Briciole-POSTA'!L958&lt;&gt;"SM"),E958,"")</f>
        <v/>
      </c>
      <c r="G958" s="5" t="str">
        <f aca="false">IF(IFERROR(SEARCH("mandareprivacy",'Rubrica_Briciole-POSTA'!U958),"")&lt;&gt;"","x","")</f>
        <v/>
      </c>
    </row>
    <row r="959" customFormat="false" ht="13.8" hidden="true" customHeight="false" outlineLevel="0" collapsed="false">
      <c r="A959" s="5" t="n">
        <f aca="false">'Rubrica_Briciole-POSTA'!B959</f>
        <v>0</v>
      </c>
      <c r="B959" s="4" t="str">
        <f aca="false">IF('Rubrica_Briciole-POSTA'!M959="","",'Rubrica_Briciole-POSTA'!M959)</f>
        <v/>
      </c>
      <c r="C959" s="5" t="str">
        <f aca="false">CONCATENATE('Rubrica_Briciole-POSTA'!E959," ",'Rubrica_Briciole-POSTA'!F959)</f>
        <v> </v>
      </c>
      <c r="D959" s="5" t="str">
        <f aca="false">CONCATENATE('Rubrica_Briciole-POSTA'!H959," ",'Rubrica_Briciole-POSTA'!I959," ",'Rubrica_Briciole-POSTA'!J959)</f>
        <v>  </v>
      </c>
      <c r="E959" s="5" t="str">
        <f aca="false">IF(OR('Rubrica_Briciole-POSTA'!L959="IT",'Rubrica_Briciole-POSTA'!L959=""),"",IF('Rubrica_Briciole-POSTA'!L959="SM","Repubblica di San Marino",'Rubrica_Briciole-POSTA'!L959))</f>
        <v/>
      </c>
      <c r="F959" s="5" t="str">
        <f aca="false">IF(OR('Rubrica_Briciole-POSTA'!L959&lt;&gt;"IT",'Rubrica_Briciole-POSTA'!L959&lt;&gt;"SM"),E959,"")</f>
        <v/>
      </c>
      <c r="G959" s="5" t="str">
        <f aca="false">IF(IFERROR(SEARCH("mandareprivacy",'Rubrica_Briciole-POSTA'!U959),"")&lt;&gt;"","x","")</f>
        <v/>
      </c>
    </row>
    <row r="960" customFormat="false" ht="13.8" hidden="true" customHeight="false" outlineLevel="0" collapsed="false">
      <c r="A960" s="5" t="n">
        <f aca="false">'Rubrica_Briciole-POSTA'!B960</f>
        <v>0</v>
      </c>
      <c r="B960" s="4" t="str">
        <f aca="false">IF('Rubrica_Briciole-POSTA'!M960="","",'Rubrica_Briciole-POSTA'!M960)</f>
        <v/>
      </c>
      <c r="C960" s="5" t="str">
        <f aca="false">CONCATENATE('Rubrica_Briciole-POSTA'!E960," ",'Rubrica_Briciole-POSTA'!F960)</f>
        <v> </v>
      </c>
      <c r="D960" s="5" t="str">
        <f aca="false">CONCATENATE('Rubrica_Briciole-POSTA'!H960," ",'Rubrica_Briciole-POSTA'!I960," ",'Rubrica_Briciole-POSTA'!J960)</f>
        <v>  </v>
      </c>
      <c r="E960" s="5" t="str">
        <f aca="false">IF(OR('Rubrica_Briciole-POSTA'!L960="IT",'Rubrica_Briciole-POSTA'!L960=""),"",IF('Rubrica_Briciole-POSTA'!L960="SM","Repubblica di San Marino",'Rubrica_Briciole-POSTA'!L960))</f>
        <v/>
      </c>
      <c r="F960" s="5" t="str">
        <f aca="false">IF(OR('Rubrica_Briciole-POSTA'!L960&lt;&gt;"IT",'Rubrica_Briciole-POSTA'!L960&lt;&gt;"SM"),E960,"")</f>
        <v/>
      </c>
      <c r="G960" s="5" t="str">
        <f aca="false">IF(IFERROR(SEARCH("mandareprivacy",'Rubrica_Briciole-POSTA'!U960),"")&lt;&gt;"","x","")</f>
        <v/>
      </c>
    </row>
    <row r="961" customFormat="false" ht="13.8" hidden="true" customHeight="false" outlineLevel="0" collapsed="false">
      <c r="A961" s="5" t="n">
        <f aca="false">'Rubrica_Briciole-POSTA'!B961</f>
        <v>0</v>
      </c>
      <c r="B961" s="4" t="str">
        <f aca="false">IF('Rubrica_Briciole-POSTA'!M961="","",'Rubrica_Briciole-POSTA'!M961)</f>
        <v/>
      </c>
      <c r="C961" s="5" t="str">
        <f aca="false">CONCATENATE('Rubrica_Briciole-POSTA'!E961," ",'Rubrica_Briciole-POSTA'!F961)</f>
        <v> </v>
      </c>
      <c r="D961" s="5" t="str">
        <f aca="false">CONCATENATE('Rubrica_Briciole-POSTA'!H961," ",'Rubrica_Briciole-POSTA'!I961," ",'Rubrica_Briciole-POSTA'!J961)</f>
        <v>  </v>
      </c>
      <c r="E961" s="5" t="str">
        <f aca="false">IF(OR('Rubrica_Briciole-POSTA'!L961="IT",'Rubrica_Briciole-POSTA'!L961=""),"",IF('Rubrica_Briciole-POSTA'!L961="SM","Repubblica di San Marino",'Rubrica_Briciole-POSTA'!L961))</f>
        <v/>
      </c>
      <c r="F961" s="5" t="str">
        <f aca="false">IF(OR('Rubrica_Briciole-POSTA'!L961&lt;&gt;"IT",'Rubrica_Briciole-POSTA'!L961&lt;&gt;"SM"),E961,"")</f>
        <v/>
      </c>
      <c r="G961" s="5" t="str">
        <f aca="false">IF(IFERROR(SEARCH("mandareprivacy",'Rubrica_Briciole-POSTA'!U961),"")&lt;&gt;"","x","")</f>
        <v/>
      </c>
    </row>
    <row r="962" customFormat="false" ht="13.8" hidden="true" customHeight="false" outlineLevel="0" collapsed="false">
      <c r="A962" s="5" t="n">
        <f aca="false">'Rubrica_Briciole-POSTA'!B962</f>
        <v>0</v>
      </c>
      <c r="B962" s="4" t="str">
        <f aca="false">IF('Rubrica_Briciole-POSTA'!M962="","",'Rubrica_Briciole-POSTA'!M962)</f>
        <v/>
      </c>
      <c r="C962" s="5" t="str">
        <f aca="false">CONCATENATE('Rubrica_Briciole-POSTA'!E962," ",'Rubrica_Briciole-POSTA'!F962)</f>
        <v> </v>
      </c>
      <c r="D962" s="5" t="str">
        <f aca="false">CONCATENATE('Rubrica_Briciole-POSTA'!H962," ",'Rubrica_Briciole-POSTA'!I962," ",'Rubrica_Briciole-POSTA'!J962)</f>
        <v>  </v>
      </c>
      <c r="E962" s="5" t="str">
        <f aca="false">IF(OR('Rubrica_Briciole-POSTA'!L962="IT",'Rubrica_Briciole-POSTA'!L962=""),"",IF('Rubrica_Briciole-POSTA'!L962="SM","Repubblica di San Marino",'Rubrica_Briciole-POSTA'!L962))</f>
        <v/>
      </c>
      <c r="F962" s="5" t="str">
        <f aca="false">IF(OR('Rubrica_Briciole-POSTA'!L962&lt;&gt;"IT",'Rubrica_Briciole-POSTA'!L962&lt;&gt;"SM"),E962,"")</f>
        <v/>
      </c>
      <c r="G962" s="5" t="str">
        <f aca="false">IF(IFERROR(SEARCH("mandareprivacy",'Rubrica_Briciole-POSTA'!U962),"")&lt;&gt;"","x","")</f>
        <v/>
      </c>
    </row>
    <row r="963" customFormat="false" ht="13.8" hidden="true" customHeight="false" outlineLevel="0" collapsed="false">
      <c r="A963" s="5" t="n">
        <f aca="false">'Rubrica_Briciole-POSTA'!B963</f>
        <v>0</v>
      </c>
      <c r="B963" s="4" t="str">
        <f aca="false">IF('Rubrica_Briciole-POSTA'!M963="","",'Rubrica_Briciole-POSTA'!M963)</f>
        <v/>
      </c>
      <c r="C963" s="5" t="str">
        <f aca="false">CONCATENATE('Rubrica_Briciole-POSTA'!E963," ",'Rubrica_Briciole-POSTA'!F963)</f>
        <v> </v>
      </c>
      <c r="D963" s="5" t="str">
        <f aca="false">CONCATENATE('Rubrica_Briciole-POSTA'!H963," ",'Rubrica_Briciole-POSTA'!I963," ",'Rubrica_Briciole-POSTA'!J963)</f>
        <v>  </v>
      </c>
      <c r="E963" s="5" t="str">
        <f aca="false">IF(OR('Rubrica_Briciole-POSTA'!L963="IT",'Rubrica_Briciole-POSTA'!L963=""),"",IF('Rubrica_Briciole-POSTA'!L963="SM","Repubblica di San Marino",'Rubrica_Briciole-POSTA'!L963))</f>
        <v/>
      </c>
      <c r="F963" s="5" t="str">
        <f aca="false">IF(OR('Rubrica_Briciole-POSTA'!L963&lt;&gt;"IT",'Rubrica_Briciole-POSTA'!L963&lt;&gt;"SM"),E963,"")</f>
        <v/>
      </c>
      <c r="G963" s="5" t="str">
        <f aca="false">IF(IFERROR(SEARCH("mandareprivacy",'Rubrica_Briciole-POSTA'!U963),"")&lt;&gt;"","x","")</f>
        <v/>
      </c>
    </row>
    <row r="964" customFormat="false" ht="13.8" hidden="true" customHeight="false" outlineLevel="0" collapsed="false">
      <c r="A964" s="5" t="n">
        <f aca="false">'Rubrica_Briciole-POSTA'!B964</f>
        <v>0</v>
      </c>
      <c r="B964" s="4" t="str">
        <f aca="false">IF('Rubrica_Briciole-POSTA'!M964="","",'Rubrica_Briciole-POSTA'!M964)</f>
        <v/>
      </c>
      <c r="C964" s="5" t="str">
        <f aca="false">CONCATENATE('Rubrica_Briciole-POSTA'!E964," ",'Rubrica_Briciole-POSTA'!F964)</f>
        <v> </v>
      </c>
      <c r="D964" s="5" t="str">
        <f aca="false">CONCATENATE('Rubrica_Briciole-POSTA'!H964," ",'Rubrica_Briciole-POSTA'!I964," ",'Rubrica_Briciole-POSTA'!J964)</f>
        <v>  </v>
      </c>
      <c r="E964" s="5" t="str">
        <f aca="false">IF(OR('Rubrica_Briciole-POSTA'!L964="IT",'Rubrica_Briciole-POSTA'!L964=""),"",IF('Rubrica_Briciole-POSTA'!L964="SM","Repubblica di San Marino",'Rubrica_Briciole-POSTA'!L964))</f>
        <v/>
      </c>
      <c r="F964" s="5" t="str">
        <f aca="false">IF(OR('Rubrica_Briciole-POSTA'!L964&lt;&gt;"IT",'Rubrica_Briciole-POSTA'!L964&lt;&gt;"SM"),E964,"")</f>
        <v/>
      </c>
      <c r="G964" s="5" t="str">
        <f aca="false">IF(IFERROR(SEARCH("mandareprivacy",'Rubrica_Briciole-POSTA'!U964),"")&lt;&gt;"","x","")</f>
        <v/>
      </c>
    </row>
    <row r="965" customFormat="false" ht="13.8" hidden="true" customHeight="false" outlineLevel="0" collapsed="false">
      <c r="A965" s="5" t="n">
        <f aca="false">'Rubrica_Briciole-POSTA'!B965</f>
        <v>0</v>
      </c>
      <c r="B965" s="4" t="str">
        <f aca="false">IF('Rubrica_Briciole-POSTA'!M965="","",'Rubrica_Briciole-POSTA'!M965)</f>
        <v/>
      </c>
      <c r="C965" s="5" t="str">
        <f aca="false">CONCATENATE('Rubrica_Briciole-POSTA'!E965," ",'Rubrica_Briciole-POSTA'!F965)</f>
        <v> </v>
      </c>
      <c r="D965" s="5" t="str">
        <f aca="false">CONCATENATE('Rubrica_Briciole-POSTA'!H965," ",'Rubrica_Briciole-POSTA'!I965," ",'Rubrica_Briciole-POSTA'!J965)</f>
        <v>  </v>
      </c>
      <c r="E965" s="5" t="str">
        <f aca="false">IF(OR('Rubrica_Briciole-POSTA'!L965="IT",'Rubrica_Briciole-POSTA'!L965=""),"",IF('Rubrica_Briciole-POSTA'!L965="SM","Repubblica di San Marino",'Rubrica_Briciole-POSTA'!L965))</f>
        <v/>
      </c>
      <c r="F965" s="5" t="str">
        <f aca="false">IF(OR('Rubrica_Briciole-POSTA'!L965&lt;&gt;"IT",'Rubrica_Briciole-POSTA'!L965&lt;&gt;"SM"),E965,"")</f>
        <v/>
      </c>
      <c r="G965" s="5" t="str">
        <f aca="false">IF(IFERROR(SEARCH("mandareprivacy",'Rubrica_Briciole-POSTA'!U965),"")&lt;&gt;"","x","")</f>
        <v/>
      </c>
    </row>
    <row r="966" customFormat="false" ht="13.8" hidden="true" customHeight="false" outlineLevel="0" collapsed="false">
      <c r="A966" s="5" t="n">
        <f aca="false">'Rubrica_Briciole-POSTA'!B966</f>
        <v>0</v>
      </c>
      <c r="B966" s="4" t="str">
        <f aca="false">IF('Rubrica_Briciole-POSTA'!M966="","",'Rubrica_Briciole-POSTA'!M966)</f>
        <v/>
      </c>
      <c r="C966" s="5" t="str">
        <f aca="false">CONCATENATE('Rubrica_Briciole-POSTA'!E966," ",'Rubrica_Briciole-POSTA'!F966)</f>
        <v> </v>
      </c>
      <c r="D966" s="5" t="str">
        <f aca="false">CONCATENATE('Rubrica_Briciole-POSTA'!H966," ",'Rubrica_Briciole-POSTA'!I966," ",'Rubrica_Briciole-POSTA'!J966)</f>
        <v>  </v>
      </c>
      <c r="E966" s="5" t="str">
        <f aca="false">IF(OR('Rubrica_Briciole-POSTA'!L966="IT",'Rubrica_Briciole-POSTA'!L966=""),"",IF('Rubrica_Briciole-POSTA'!L966="SM","Repubblica di San Marino",'Rubrica_Briciole-POSTA'!L966))</f>
        <v/>
      </c>
      <c r="F966" s="5" t="str">
        <f aca="false">IF(OR('Rubrica_Briciole-POSTA'!L966&lt;&gt;"IT",'Rubrica_Briciole-POSTA'!L966&lt;&gt;"SM"),E966,"")</f>
        <v/>
      </c>
      <c r="G966" s="5" t="str">
        <f aca="false">IF(IFERROR(SEARCH("mandareprivacy",'Rubrica_Briciole-POSTA'!U966),"")&lt;&gt;"","x","")</f>
        <v/>
      </c>
    </row>
    <row r="967" customFormat="false" ht="13.8" hidden="true" customHeight="false" outlineLevel="0" collapsed="false">
      <c r="A967" s="5" t="n">
        <f aca="false">'Rubrica_Briciole-POSTA'!B967</f>
        <v>0</v>
      </c>
      <c r="B967" s="4" t="str">
        <f aca="false">IF('Rubrica_Briciole-POSTA'!M967="","",'Rubrica_Briciole-POSTA'!M967)</f>
        <v/>
      </c>
      <c r="C967" s="5" t="str">
        <f aca="false">CONCATENATE('Rubrica_Briciole-POSTA'!E967," ",'Rubrica_Briciole-POSTA'!F967)</f>
        <v> </v>
      </c>
      <c r="D967" s="5" t="str">
        <f aca="false">CONCATENATE('Rubrica_Briciole-POSTA'!H967," ",'Rubrica_Briciole-POSTA'!I967," ",'Rubrica_Briciole-POSTA'!J967)</f>
        <v>  </v>
      </c>
      <c r="E967" s="5" t="str">
        <f aca="false">IF(OR('Rubrica_Briciole-POSTA'!L967="IT",'Rubrica_Briciole-POSTA'!L967=""),"",IF('Rubrica_Briciole-POSTA'!L967="SM","Repubblica di San Marino",'Rubrica_Briciole-POSTA'!L967))</f>
        <v/>
      </c>
      <c r="F967" s="5" t="str">
        <f aca="false">IF(OR('Rubrica_Briciole-POSTA'!L967&lt;&gt;"IT",'Rubrica_Briciole-POSTA'!L967&lt;&gt;"SM"),E967,"")</f>
        <v/>
      </c>
      <c r="G967" s="5" t="str">
        <f aca="false">IF(IFERROR(SEARCH("mandareprivacy",'Rubrica_Briciole-POSTA'!U967),"")&lt;&gt;"","x","")</f>
        <v/>
      </c>
    </row>
    <row r="968" customFormat="false" ht="13.8" hidden="true" customHeight="false" outlineLevel="0" collapsed="false">
      <c r="A968" s="5" t="n">
        <f aca="false">'Rubrica_Briciole-POSTA'!B968</f>
        <v>0</v>
      </c>
      <c r="B968" s="4" t="str">
        <f aca="false">IF('Rubrica_Briciole-POSTA'!M968="","",'Rubrica_Briciole-POSTA'!M968)</f>
        <v/>
      </c>
      <c r="C968" s="5" t="str">
        <f aca="false">CONCATENATE('Rubrica_Briciole-POSTA'!E968," ",'Rubrica_Briciole-POSTA'!F968)</f>
        <v> </v>
      </c>
      <c r="D968" s="5" t="str">
        <f aca="false">CONCATENATE('Rubrica_Briciole-POSTA'!H968," ",'Rubrica_Briciole-POSTA'!I968," ",'Rubrica_Briciole-POSTA'!J968)</f>
        <v>  </v>
      </c>
      <c r="E968" s="5" t="str">
        <f aca="false">IF(OR('Rubrica_Briciole-POSTA'!L968="IT",'Rubrica_Briciole-POSTA'!L968=""),"",IF('Rubrica_Briciole-POSTA'!L968="SM","Repubblica di San Marino",'Rubrica_Briciole-POSTA'!L968))</f>
        <v/>
      </c>
      <c r="F968" s="5" t="str">
        <f aca="false">IF(OR('Rubrica_Briciole-POSTA'!L968&lt;&gt;"IT",'Rubrica_Briciole-POSTA'!L968&lt;&gt;"SM"),E968,"")</f>
        <v/>
      </c>
      <c r="G968" s="5" t="str">
        <f aca="false">IF(IFERROR(SEARCH("mandareprivacy",'Rubrica_Briciole-POSTA'!U968),"")&lt;&gt;"","x","")</f>
        <v/>
      </c>
    </row>
    <row r="969" customFormat="false" ht="13.8" hidden="true" customHeight="false" outlineLevel="0" collapsed="false">
      <c r="A969" s="5" t="n">
        <f aca="false">'Rubrica_Briciole-POSTA'!B969</f>
        <v>0</v>
      </c>
      <c r="B969" s="4" t="str">
        <f aca="false">IF('Rubrica_Briciole-POSTA'!M969="","",'Rubrica_Briciole-POSTA'!M969)</f>
        <v/>
      </c>
      <c r="C969" s="5" t="str">
        <f aca="false">CONCATENATE('Rubrica_Briciole-POSTA'!E969," ",'Rubrica_Briciole-POSTA'!F969)</f>
        <v> </v>
      </c>
      <c r="D969" s="5" t="str">
        <f aca="false">CONCATENATE('Rubrica_Briciole-POSTA'!H969," ",'Rubrica_Briciole-POSTA'!I969," ",'Rubrica_Briciole-POSTA'!J969)</f>
        <v>  </v>
      </c>
      <c r="E969" s="5" t="str">
        <f aca="false">IF(OR('Rubrica_Briciole-POSTA'!L969="IT",'Rubrica_Briciole-POSTA'!L969=""),"",IF('Rubrica_Briciole-POSTA'!L969="SM","Repubblica di San Marino",'Rubrica_Briciole-POSTA'!L969))</f>
        <v/>
      </c>
      <c r="F969" s="5" t="str">
        <f aca="false">IF(OR('Rubrica_Briciole-POSTA'!L969&lt;&gt;"IT",'Rubrica_Briciole-POSTA'!L969&lt;&gt;"SM"),E969,"")</f>
        <v/>
      </c>
      <c r="G969" s="5" t="str">
        <f aca="false">IF(IFERROR(SEARCH("mandareprivacy",'Rubrica_Briciole-POSTA'!U969),"")&lt;&gt;"","x","")</f>
        <v/>
      </c>
    </row>
    <row r="970" customFormat="false" ht="13.8" hidden="true" customHeight="false" outlineLevel="0" collapsed="false">
      <c r="A970" s="5" t="n">
        <f aca="false">'Rubrica_Briciole-POSTA'!B970</f>
        <v>0</v>
      </c>
      <c r="B970" s="4" t="str">
        <f aca="false">IF('Rubrica_Briciole-POSTA'!M970="","",'Rubrica_Briciole-POSTA'!M970)</f>
        <v/>
      </c>
      <c r="C970" s="5" t="str">
        <f aca="false">CONCATENATE('Rubrica_Briciole-POSTA'!E970," ",'Rubrica_Briciole-POSTA'!F970)</f>
        <v> </v>
      </c>
      <c r="D970" s="5" t="str">
        <f aca="false">CONCATENATE('Rubrica_Briciole-POSTA'!H970," ",'Rubrica_Briciole-POSTA'!I970," ",'Rubrica_Briciole-POSTA'!J970)</f>
        <v>  </v>
      </c>
      <c r="E970" s="5" t="str">
        <f aca="false">IF(OR('Rubrica_Briciole-POSTA'!L970="IT",'Rubrica_Briciole-POSTA'!L970=""),"",IF('Rubrica_Briciole-POSTA'!L970="SM","Repubblica di San Marino",'Rubrica_Briciole-POSTA'!L970))</f>
        <v/>
      </c>
      <c r="F970" s="5" t="str">
        <f aca="false">IF(OR('Rubrica_Briciole-POSTA'!L970&lt;&gt;"IT",'Rubrica_Briciole-POSTA'!L970&lt;&gt;"SM"),E970,"")</f>
        <v/>
      </c>
      <c r="G970" s="5" t="str">
        <f aca="false">IF(IFERROR(SEARCH("mandareprivacy",'Rubrica_Briciole-POSTA'!U970),"")&lt;&gt;"","x","")</f>
        <v/>
      </c>
    </row>
    <row r="971" customFormat="false" ht="13.8" hidden="true" customHeight="false" outlineLevel="0" collapsed="false">
      <c r="A971" s="5" t="n">
        <f aca="false">'Rubrica_Briciole-POSTA'!B971</f>
        <v>0</v>
      </c>
      <c r="B971" s="4" t="str">
        <f aca="false">IF('Rubrica_Briciole-POSTA'!M971="","",'Rubrica_Briciole-POSTA'!M971)</f>
        <v/>
      </c>
      <c r="C971" s="5" t="str">
        <f aca="false">CONCATENATE('Rubrica_Briciole-POSTA'!E971," ",'Rubrica_Briciole-POSTA'!F971)</f>
        <v> </v>
      </c>
      <c r="D971" s="5" t="str">
        <f aca="false">CONCATENATE('Rubrica_Briciole-POSTA'!H971," ",'Rubrica_Briciole-POSTA'!I971," ",'Rubrica_Briciole-POSTA'!J971)</f>
        <v>  </v>
      </c>
      <c r="E971" s="5" t="str">
        <f aca="false">IF(OR('Rubrica_Briciole-POSTA'!L971="IT",'Rubrica_Briciole-POSTA'!L971=""),"",IF('Rubrica_Briciole-POSTA'!L971="SM","Repubblica di San Marino",'Rubrica_Briciole-POSTA'!L971))</f>
        <v/>
      </c>
      <c r="F971" s="5" t="str">
        <f aca="false">IF(OR('Rubrica_Briciole-POSTA'!L971&lt;&gt;"IT",'Rubrica_Briciole-POSTA'!L971&lt;&gt;"SM"),E971,"")</f>
        <v/>
      </c>
      <c r="G971" s="5" t="str">
        <f aca="false">IF(IFERROR(SEARCH("mandareprivacy",'Rubrica_Briciole-POSTA'!U971),"")&lt;&gt;"","x","")</f>
        <v/>
      </c>
    </row>
    <row r="972" customFormat="false" ht="13.8" hidden="true" customHeight="false" outlineLevel="0" collapsed="false">
      <c r="A972" s="5" t="n">
        <f aca="false">'Rubrica_Briciole-POSTA'!B972</f>
        <v>0</v>
      </c>
      <c r="B972" s="4" t="str">
        <f aca="false">IF('Rubrica_Briciole-POSTA'!M972="","",'Rubrica_Briciole-POSTA'!M972)</f>
        <v/>
      </c>
      <c r="C972" s="5" t="str">
        <f aca="false">CONCATENATE('Rubrica_Briciole-POSTA'!E972," ",'Rubrica_Briciole-POSTA'!F972)</f>
        <v> </v>
      </c>
      <c r="D972" s="5" t="str">
        <f aca="false">CONCATENATE('Rubrica_Briciole-POSTA'!H972," ",'Rubrica_Briciole-POSTA'!I972," ",'Rubrica_Briciole-POSTA'!J972)</f>
        <v>  </v>
      </c>
      <c r="E972" s="5" t="str">
        <f aca="false">IF(OR('Rubrica_Briciole-POSTA'!L972="IT",'Rubrica_Briciole-POSTA'!L972=""),"",IF('Rubrica_Briciole-POSTA'!L972="SM","Repubblica di San Marino",'Rubrica_Briciole-POSTA'!L972))</f>
        <v/>
      </c>
      <c r="F972" s="5" t="str">
        <f aca="false">IF(OR('Rubrica_Briciole-POSTA'!L972&lt;&gt;"IT",'Rubrica_Briciole-POSTA'!L972&lt;&gt;"SM"),E972,"")</f>
        <v/>
      </c>
      <c r="G972" s="5" t="str">
        <f aca="false">IF(IFERROR(SEARCH("mandareprivacy",'Rubrica_Briciole-POSTA'!U972),"")&lt;&gt;"","x","")</f>
        <v/>
      </c>
    </row>
    <row r="973" customFormat="false" ht="13.8" hidden="true" customHeight="false" outlineLevel="0" collapsed="false">
      <c r="A973" s="5" t="n">
        <f aca="false">'Rubrica_Briciole-POSTA'!B973</f>
        <v>0</v>
      </c>
      <c r="B973" s="4" t="str">
        <f aca="false">IF('Rubrica_Briciole-POSTA'!M973="","",'Rubrica_Briciole-POSTA'!M973)</f>
        <v/>
      </c>
      <c r="C973" s="5" t="str">
        <f aca="false">CONCATENATE('Rubrica_Briciole-POSTA'!E973," ",'Rubrica_Briciole-POSTA'!F973)</f>
        <v> </v>
      </c>
      <c r="D973" s="5" t="str">
        <f aca="false">CONCATENATE('Rubrica_Briciole-POSTA'!H973," ",'Rubrica_Briciole-POSTA'!I973," ",'Rubrica_Briciole-POSTA'!J973)</f>
        <v>  </v>
      </c>
      <c r="E973" s="5" t="str">
        <f aca="false">IF(OR('Rubrica_Briciole-POSTA'!L973="IT",'Rubrica_Briciole-POSTA'!L973=""),"",IF('Rubrica_Briciole-POSTA'!L973="SM","Repubblica di San Marino",'Rubrica_Briciole-POSTA'!L973))</f>
        <v/>
      </c>
      <c r="F973" s="5" t="str">
        <f aca="false">IF(OR('Rubrica_Briciole-POSTA'!L973&lt;&gt;"IT",'Rubrica_Briciole-POSTA'!L973&lt;&gt;"SM"),E973,"")</f>
        <v/>
      </c>
      <c r="G973" s="5" t="str">
        <f aca="false">IF(IFERROR(SEARCH("mandareprivacy",'Rubrica_Briciole-POSTA'!U973),"")&lt;&gt;"","x","")</f>
        <v/>
      </c>
    </row>
    <row r="974" customFormat="false" ht="13.8" hidden="true" customHeight="false" outlineLevel="0" collapsed="false">
      <c r="A974" s="5" t="n">
        <f aca="false">'Rubrica_Briciole-POSTA'!B974</f>
        <v>0</v>
      </c>
      <c r="B974" s="4" t="str">
        <f aca="false">IF('Rubrica_Briciole-POSTA'!M974="","",'Rubrica_Briciole-POSTA'!M974)</f>
        <v/>
      </c>
      <c r="C974" s="5" t="str">
        <f aca="false">CONCATENATE('Rubrica_Briciole-POSTA'!E974," ",'Rubrica_Briciole-POSTA'!F974)</f>
        <v> </v>
      </c>
      <c r="D974" s="5" t="str">
        <f aca="false">CONCATENATE('Rubrica_Briciole-POSTA'!H974," ",'Rubrica_Briciole-POSTA'!I974," ",'Rubrica_Briciole-POSTA'!J974)</f>
        <v>  </v>
      </c>
      <c r="E974" s="5" t="str">
        <f aca="false">IF(OR('Rubrica_Briciole-POSTA'!L974="IT",'Rubrica_Briciole-POSTA'!L974=""),"",IF('Rubrica_Briciole-POSTA'!L974="SM","Repubblica di San Marino",'Rubrica_Briciole-POSTA'!L974))</f>
        <v/>
      </c>
      <c r="F974" s="5" t="str">
        <f aca="false">IF(OR('Rubrica_Briciole-POSTA'!L974&lt;&gt;"IT",'Rubrica_Briciole-POSTA'!L974&lt;&gt;"SM"),E974,"")</f>
        <v/>
      </c>
      <c r="G974" s="5" t="str">
        <f aca="false">IF(IFERROR(SEARCH("mandareprivacy",'Rubrica_Briciole-POSTA'!U974),"")&lt;&gt;"","x","")</f>
        <v/>
      </c>
    </row>
    <row r="975" customFormat="false" ht="13.8" hidden="true" customHeight="false" outlineLevel="0" collapsed="false">
      <c r="A975" s="5" t="n">
        <f aca="false">'Rubrica_Briciole-POSTA'!B975</f>
        <v>0</v>
      </c>
      <c r="B975" s="4" t="str">
        <f aca="false">IF('Rubrica_Briciole-POSTA'!M975="","",'Rubrica_Briciole-POSTA'!M975)</f>
        <v/>
      </c>
      <c r="C975" s="5" t="str">
        <f aca="false">CONCATENATE('Rubrica_Briciole-POSTA'!E975," ",'Rubrica_Briciole-POSTA'!F975)</f>
        <v> </v>
      </c>
      <c r="D975" s="5" t="str">
        <f aca="false">CONCATENATE('Rubrica_Briciole-POSTA'!H975," ",'Rubrica_Briciole-POSTA'!I975," ",'Rubrica_Briciole-POSTA'!J975)</f>
        <v>  </v>
      </c>
      <c r="E975" s="5" t="str">
        <f aca="false">IF(OR('Rubrica_Briciole-POSTA'!L975="IT",'Rubrica_Briciole-POSTA'!L975=""),"",IF('Rubrica_Briciole-POSTA'!L975="SM","Repubblica di San Marino",'Rubrica_Briciole-POSTA'!L975))</f>
        <v/>
      </c>
      <c r="F975" s="5" t="str">
        <f aca="false">IF(OR('Rubrica_Briciole-POSTA'!L975&lt;&gt;"IT",'Rubrica_Briciole-POSTA'!L975&lt;&gt;"SM"),E975,"")</f>
        <v/>
      </c>
      <c r="G975" s="5" t="str">
        <f aca="false">IF(IFERROR(SEARCH("mandareprivacy",'Rubrica_Briciole-POSTA'!U975),"")&lt;&gt;"","x","")</f>
        <v/>
      </c>
    </row>
    <row r="976" customFormat="false" ht="13.8" hidden="true" customHeight="false" outlineLevel="0" collapsed="false">
      <c r="A976" s="5" t="n">
        <f aca="false">'Rubrica_Briciole-POSTA'!B976</f>
        <v>0</v>
      </c>
      <c r="B976" s="4" t="str">
        <f aca="false">IF('Rubrica_Briciole-POSTA'!M976="","",'Rubrica_Briciole-POSTA'!M976)</f>
        <v/>
      </c>
      <c r="C976" s="5" t="str">
        <f aca="false">CONCATENATE('Rubrica_Briciole-POSTA'!E976," ",'Rubrica_Briciole-POSTA'!F976)</f>
        <v> </v>
      </c>
      <c r="D976" s="5" t="str">
        <f aca="false">CONCATENATE('Rubrica_Briciole-POSTA'!H976," ",'Rubrica_Briciole-POSTA'!I976," ",'Rubrica_Briciole-POSTA'!J976)</f>
        <v>  </v>
      </c>
      <c r="E976" s="5" t="str">
        <f aca="false">IF(OR('Rubrica_Briciole-POSTA'!L976="IT",'Rubrica_Briciole-POSTA'!L976=""),"",IF('Rubrica_Briciole-POSTA'!L976="SM","Repubblica di San Marino",'Rubrica_Briciole-POSTA'!L976))</f>
        <v/>
      </c>
      <c r="F976" s="5" t="str">
        <f aca="false">IF(OR('Rubrica_Briciole-POSTA'!L976&lt;&gt;"IT",'Rubrica_Briciole-POSTA'!L976&lt;&gt;"SM"),E976,"")</f>
        <v/>
      </c>
      <c r="G976" s="5" t="str">
        <f aca="false">IF(IFERROR(SEARCH("mandareprivacy",'Rubrica_Briciole-POSTA'!U976),"")&lt;&gt;"","x","")</f>
        <v/>
      </c>
    </row>
    <row r="977" customFormat="false" ht="13.8" hidden="true" customHeight="false" outlineLevel="0" collapsed="false">
      <c r="A977" s="5" t="n">
        <f aca="false">'Rubrica_Briciole-POSTA'!B977</f>
        <v>0</v>
      </c>
      <c r="B977" s="4" t="str">
        <f aca="false">IF('Rubrica_Briciole-POSTA'!M977="","",'Rubrica_Briciole-POSTA'!M977)</f>
        <v/>
      </c>
      <c r="C977" s="5" t="str">
        <f aca="false">CONCATENATE('Rubrica_Briciole-POSTA'!E977," ",'Rubrica_Briciole-POSTA'!F977)</f>
        <v> </v>
      </c>
      <c r="D977" s="5" t="str">
        <f aca="false">CONCATENATE('Rubrica_Briciole-POSTA'!H977," ",'Rubrica_Briciole-POSTA'!I977," ",'Rubrica_Briciole-POSTA'!J977)</f>
        <v>  </v>
      </c>
      <c r="E977" s="5" t="str">
        <f aca="false">IF(OR('Rubrica_Briciole-POSTA'!L977="IT",'Rubrica_Briciole-POSTA'!L977=""),"",IF('Rubrica_Briciole-POSTA'!L977="SM","Repubblica di San Marino",'Rubrica_Briciole-POSTA'!L977))</f>
        <v/>
      </c>
      <c r="F977" s="5" t="str">
        <f aca="false">IF(OR('Rubrica_Briciole-POSTA'!L977&lt;&gt;"IT",'Rubrica_Briciole-POSTA'!L977&lt;&gt;"SM"),E977,"")</f>
        <v/>
      </c>
      <c r="G977" s="5" t="str">
        <f aca="false">IF(IFERROR(SEARCH("mandareprivacy",'Rubrica_Briciole-POSTA'!U977),"")&lt;&gt;"","x","")</f>
        <v/>
      </c>
    </row>
    <row r="978" customFormat="false" ht="13.8" hidden="true" customHeight="false" outlineLevel="0" collapsed="false">
      <c r="A978" s="5" t="n">
        <f aca="false">'Rubrica_Briciole-POSTA'!B978</f>
        <v>0</v>
      </c>
      <c r="B978" s="4" t="str">
        <f aca="false">IF('Rubrica_Briciole-POSTA'!M978="","",'Rubrica_Briciole-POSTA'!M978)</f>
        <v/>
      </c>
      <c r="C978" s="5" t="str">
        <f aca="false">CONCATENATE('Rubrica_Briciole-POSTA'!E978," ",'Rubrica_Briciole-POSTA'!F978)</f>
        <v> </v>
      </c>
      <c r="D978" s="5" t="str">
        <f aca="false">CONCATENATE('Rubrica_Briciole-POSTA'!H978," ",'Rubrica_Briciole-POSTA'!I978," ",'Rubrica_Briciole-POSTA'!J978)</f>
        <v>  </v>
      </c>
      <c r="E978" s="5" t="str">
        <f aca="false">IF(OR('Rubrica_Briciole-POSTA'!L978="IT",'Rubrica_Briciole-POSTA'!L978=""),"",IF('Rubrica_Briciole-POSTA'!L978="SM","Repubblica di San Marino",'Rubrica_Briciole-POSTA'!L978))</f>
        <v/>
      </c>
      <c r="F978" s="5" t="str">
        <f aca="false">IF(OR('Rubrica_Briciole-POSTA'!L978&lt;&gt;"IT",'Rubrica_Briciole-POSTA'!L978&lt;&gt;"SM"),E978,"")</f>
        <v/>
      </c>
      <c r="G978" s="5" t="str">
        <f aca="false">IF(IFERROR(SEARCH("mandareprivacy",'Rubrica_Briciole-POSTA'!U978),"")&lt;&gt;"","x","")</f>
        <v/>
      </c>
    </row>
    <row r="979" customFormat="false" ht="13.8" hidden="true" customHeight="false" outlineLevel="0" collapsed="false">
      <c r="A979" s="5" t="n">
        <f aca="false">'Rubrica_Briciole-POSTA'!B979</f>
        <v>0</v>
      </c>
      <c r="B979" s="4" t="str">
        <f aca="false">IF('Rubrica_Briciole-POSTA'!M979="","",'Rubrica_Briciole-POSTA'!M979)</f>
        <v/>
      </c>
      <c r="C979" s="5" t="str">
        <f aca="false">CONCATENATE('Rubrica_Briciole-POSTA'!E979," ",'Rubrica_Briciole-POSTA'!F979)</f>
        <v> </v>
      </c>
      <c r="D979" s="5" t="str">
        <f aca="false">CONCATENATE('Rubrica_Briciole-POSTA'!H979," ",'Rubrica_Briciole-POSTA'!I979," ",'Rubrica_Briciole-POSTA'!J979)</f>
        <v>  </v>
      </c>
      <c r="E979" s="5" t="str">
        <f aca="false">IF(OR('Rubrica_Briciole-POSTA'!L979="IT",'Rubrica_Briciole-POSTA'!L979=""),"",IF('Rubrica_Briciole-POSTA'!L979="SM","Repubblica di San Marino",'Rubrica_Briciole-POSTA'!L979))</f>
        <v/>
      </c>
      <c r="F979" s="5" t="str">
        <f aca="false">IF(OR('Rubrica_Briciole-POSTA'!L979&lt;&gt;"IT",'Rubrica_Briciole-POSTA'!L979&lt;&gt;"SM"),E979,"")</f>
        <v/>
      </c>
      <c r="G979" s="5" t="str">
        <f aca="false">IF(IFERROR(SEARCH("mandareprivacy",'Rubrica_Briciole-POSTA'!U979),"")&lt;&gt;"","x","")</f>
        <v/>
      </c>
    </row>
    <row r="980" customFormat="false" ht="13.8" hidden="true" customHeight="false" outlineLevel="0" collapsed="false">
      <c r="A980" s="5" t="n">
        <f aca="false">'Rubrica_Briciole-POSTA'!B980</f>
        <v>0</v>
      </c>
      <c r="B980" s="4" t="str">
        <f aca="false">IF('Rubrica_Briciole-POSTA'!M980="","",'Rubrica_Briciole-POSTA'!M980)</f>
        <v/>
      </c>
      <c r="C980" s="5" t="str">
        <f aca="false">CONCATENATE('Rubrica_Briciole-POSTA'!E980," ",'Rubrica_Briciole-POSTA'!F980)</f>
        <v> </v>
      </c>
      <c r="D980" s="5" t="str">
        <f aca="false">CONCATENATE('Rubrica_Briciole-POSTA'!H980," ",'Rubrica_Briciole-POSTA'!I980," ",'Rubrica_Briciole-POSTA'!J980)</f>
        <v>  </v>
      </c>
      <c r="E980" s="5" t="str">
        <f aca="false">IF(OR('Rubrica_Briciole-POSTA'!L980="IT",'Rubrica_Briciole-POSTA'!L980=""),"",IF('Rubrica_Briciole-POSTA'!L980="SM","Repubblica di San Marino",'Rubrica_Briciole-POSTA'!L980))</f>
        <v/>
      </c>
      <c r="F980" s="5" t="str">
        <f aca="false">IF(OR('Rubrica_Briciole-POSTA'!L980&lt;&gt;"IT",'Rubrica_Briciole-POSTA'!L980&lt;&gt;"SM"),E980,"")</f>
        <v/>
      </c>
      <c r="G980" s="5" t="str">
        <f aca="false">IF(IFERROR(SEARCH("mandareprivacy",'Rubrica_Briciole-POSTA'!U980),"")&lt;&gt;"","x","")</f>
        <v/>
      </c>
    </row>
    <row r="981" customFormat="false" ht="13.8" hidden="true" customHeight="false" outlineLevel="0" collapsed="false">
      <c r="A981" s="5" t="n">
        <f aca="false">'Rubrica_Briciole-POSTA'!B981</f>
        <v>0</v>
      </c>
      <c r="B981" s="4" t="str">
        <f aca="false">IF('Rubrica_Briciole-POSTA'!M981="","",'Rubrica_Briciole-POSTA'!M981)</f>
        <v/>
      </c>
      <c r="C981" s="5" t="str">
        <f aca="false">CONCATENATE('Rubrica_Briciole-POSTA'!E981," ",'Rubrica_Briciole-POSTA'!F981)</f>
        <v> </v>
      </c>
      <c r="D981" s="5" t="str">
        <f aca="false">CONCATENATE('Rubrica_Briciole-POSTA'!H981," ",'Rubrica_Briciole-POSTA'!I981," ",'Rubrica_Briciole-POSTA'!J981)</f>
        <v>  </v>
      </c>
      <c r="E981" s="5" t="str">
        <f aca="false">IF(OR('Rubrica_Briciole-POSTA'!L981="IT",'Rubrica_Briciole-POSTA'!L981=""),"",IF('Rubrica_Briciole-POSTA'!L981="SM","Repubblica di San Marino",'Rubrica_Briciole-POSTA'!L981))</f>
        <v/>
      </c>
      <c r="F981" s="5" t="str">
        <f aca="false">IF(OR('Rubrica_Briciole-POSTA'!L981&lt;&gt;"IT",'Rubrica_Briciole-POSTA'!L981&lt;&gt;"SM"),E981,"")</f>
        <v/>
      </c>
      <c r="G981" s="5" t="str">
        <f aca="false">IF(IFERROR(SEARCH("mandareprivacy",'Rubrica_Briciole-POSTA'!U981),"")&lt;&gt;"","x","")</f>
        <v/>
      </c>
    </row>
    <row r="982" customFormat="false" ht="13.8" hidden="true" customHeight="false" outlineLevel="0" collapsed="false">
      <c r="A982" s="5" t="n">
        <f aca="false">'Rubrica_Briciole-POSTA'!B982</f>
        <v>0</v>
      </c>
      <c r="B982" s="4" t="str">
        <f aca="false">IF('Rubrica_Briciole-POSTA'!M982="","",'Rubrica_Briciole-POSTA'!M982)</f>
        <v/>
      </c>
      <c r="C982" s="5" t="str">
        <f aca="false">CONCATENATE('Rubrica_Briciole-POSTA'!E982," ",'Rubrica_Briciole-POSTA'!F982)</f>
        <v> </v>
      </c>
      <c r="D982" s="5" t="str">
        <f aca="false">CONCATENATE('Rubrica_Briciole-POSTA'!H982," ",'Rubrica_Briciole-POSTA'!I982," ",'Rubrica_Briciole-POSTA'!J982)</f>
        <v>  </v>
      </c>
      <c r="E982" s="5" t="str">
        <f aca="false">IF(OR('Rubrica_Briciole-POSTA'!L982="IT",'Rubrica_Briciole-POSTA'!L982=""),"",IF('Rubrica_Briciole-POSTA'!L982="SM","Repubblica di San Marino",'Rubrica_Briciole-POSTA'!L982))</f>
        <v/>
      </c>
      <c r="F982" s="5" t="str">
        <f aca="false">IF(OR('Rubrica_Briciole-POSTA'!L982&lt;&gt;"IT",'Rubrica_Briciole-POSTA'!L982&lt;&gt;"SM"),E982,"")</f>
        <v/>
      </c>
      <c r="G982" s="5" t="str">
        <f aca="false">IF(IFERROR(SEARCH("mandareprivacy",'Rubrica_Briciole-POSTA'!U982),"")&lt;&gt;"","x","")</f>
        <v/>
      </c>
    </row>
    <row r="983" customFormat="false" ht="13.8" hidden="true" customHeight="false" outlineLevel="0" collapsed="false">
      <c r="A983" s="5" t="n">
        <f aca="false">'Rubrica_Briciole-POSTA'!B983</f>
        <v>0</v>
      </c>
      <c r="B983" s="4" t="str">
        <f aca="false">IF('Rubrica_Briciole-POSTA'!M983="","",'Rubrica_Briciole-POSTA'!M983)</f>
        <v/>
      </c>
      <c r="C983" s="5" t="str">
        <f aca="false">CONCATENATE('Rubrica_Briciole-POSTA'!E983," ",'Rubrica_Briciole-POSTA'!F983)</f>
        <v> </v>
      </c>
      <c r="D983" s="5" t="str">
        <f aca="false">CONCATENATE('Rubrica_Briciole-POSTA'!H983," ",'Rubrica_Briciole-POSTA'!I983," ",'Rubrica_Briciole-POSTA'!J983)</f>
        <v>  </v>
      </c>
      <c r="E983" s="5" t="str">
        <f aca="false">IF(OR('Rubrica_Briciole-POSTA'!L983="IT",'Rubrica_Briciole-POSTA'!L983=""),"",IF('Rubrica_Briciole-POSTA'!L983="SM","Repubblica di San Marino",'Rubrica_Briciole-POSTA'!L983))</f>
        <v/>
      </c>
      <c r="F983" s="5" t="str">
        <f aca="false">IF(OR('Rubrica_Briciole-POSTA'!L983&lt;&gt;"IT",'Rubrica_Briciole-POSTA'!L983&lt;&gt;"SM"),E983,"")</f>
        <v/>
      </c>
      <c r="G983" s="5" t="str">
        <f aca="false">IF(IFERROR(SEARCH("mandareprivacy",'Rubrica_Briciole-POSTA'!U983),"")&lt;&gt;"","x","")</f>
        <v/>
      </c>
    </row>
    <row r="984" customFormat="false" ht="13.8" hidden="true" customHeight="false" outlineLevel="0" collapsed="false">
      <c r="A984" s="5" t="n">
        <f aca="false">'Rubrica_Briciole-POSTA'!B984</f>
        <v>0</v>
      </c>
      <c r="B984" s="4" t="str">
        <f aca="false">IF('Rubrica_Briciole-POSTA'!M984="","",'Rubrica_Briciole-POSTA'!M984)</f>
        <v/>
      </c>
      <c r="C984" s="5" t="str">
        <f aca="false">CONCATENATE('Rubrica_Briciole-POSTA'!E984," ",'Rubrica_Briciole-POSTA'!F984)</f>
        <v> </v>
      </c>
      <c r="D984" s="5" t="str">
        <f aca="false">CONCATENATE('Rubrica_Briciole-POSTA'!H984," ",'Rubrica_Briciole-POSTA'!I984," ",'Rubrica_Briciole-POSTA'!J984)</f>
        <v>  </v>
      </c>
      <c r="E984" s="5" t="str">
        <f aca="false">IF(OR('Rubrica_Briciole-POSTA'!L984="IT",'Rubrica_Briciole-POSTA'!L984=""),"",IF('Rubrica_Briciole-POSTA'!L984="SM","Repubblica di San Marino",'Rubrica_Briciole-POSTA'!L984))</f>
        <v/>
      </c>
      <c r="F984" s="5" t="str">
        <f aca="false">IF(OR('Rubrica_Briciole-POSTA'!L984&lt;&gt;"IT",'Rubrica_Briciole-POSTA'!L984&lt;&gt;"SM"),E984,"")</f>
        <v/>
      </c>
      <c r="G984" s="5" t="str">
        <f aca="false">IF(IFERROR(SEARCH("mandareprivacy",'Rubrica_Briciole-POSTA'!U984),"")&lt;&gt;"","x","")</f>
        <v/>
      </c>
    </row>
    <row r="985" customFormat="false" ht="13.8" hidden="true" customHeight="false" outlineLevel="0" collapsed="false">
      <c r="A985" s="5" t="n">
        <f aca="false">'Rubrica_Briciole-POSTA'!B985</f>
        <v>0</v>
      </c>
      <c r="B985" s="4" t="str">
        <f aca="false">IF('Rubrica_Briciole-POSTA'!M985="","",'Rubrica_Briciole-POSTA'!M985)</f>
        <v/>
      </c>
      <c r="C985" s="5" t="str">
        <f aca="false">CONCATENATE('Rubrica_Briciole-POSTA'!E985," ",'Rubrica_Briciole-POSTA'!F985)</f>
        <v> </v>
      </c>
      <c r="D985" s="5" t="str">
        <f aca="false">CONCATENATE('Rubrica_Briciole-POSTA'!H985," ",'Rubrica_Briciole-POSTA'!I985," ",'Rubrica_Briciole-POSTA'!J985)</f>
        <v>  </v>
      </c>
      <c r="E985" s="5" t="str">
        <f aca="false">IF(OR('Rubrica_Briciole-POSTA'!L985="IT",'Rubrica_Briciole-POSTA'!L985=""),"",IF('Rubrica_Briciole-POSTA'!L985="SM","Repubblica di San Marino",'Rubrica_Briciole-POSTA'!L985))</f>
        <v/>
      </c>
      <c r="F985" s="5" t="str">
        <f aca="false">IF(OR('Rubrica_Briciole-POSTA'!L985&lt;&gt;"IT",'Rubrica_Briciole-POSTA'!L985&lt;&gt;"SM"),E985,"")</f>
        <v/>
      </c>
      <c r="G985" s="5" t="str">
        <f aca="false">IF(IFERROR(SEARCH("mandareprivacy",'Rubrica_Briciole-POSTA'!U985),"")&lt;&gt;"","x","")</f>
        <v/>
      </c>
    </row>
    <row r="986" customFormat="false" ht="13.8" hidden="true" customHeight="false" outlineLevel="0" collapsed="false">
      <c r="A986" s="5" t="n">
        <f aca="false">'Rubrica_Briciole-POSTA'!B986</f>
        <v>0</v>
      </c>
      <c r="B986" s="4" t="str">
        <f aca="false">IF('Rubrica_Briciole-POSTA'!M986="","",'Rubrica_Briciole-POSTA'!M986)</f>
        <v/>
      </c>
      <c r="C986" s="5" t="str">
        <f aca="false">CONCATENATE('Rubrica_Briciole-POSTA'!E986," ",'Rubrica_Briciole-POSTA'!F986)</f>
        <v> </v>
      </c>
      <c r="D986" s="5" t="str">
        <f aca="false">CONCATENATE('Rubrica_Briciole-POSTA'!H986," ",'Rubrica_Briciole-POSTA'!I986," ",'Rubrica_Briciole-POSTA'!J986)</f>
        <v>  </v>
      </c>
      <c r="E986" s="5" t="str">
        <f aca="false">IF(OR('Rubrica_Briciole-POSTA'!L986="IT",'Rubrica_Briciole-POSTA'!L986=""),"",IF('Rubrica_Briciole-POSTA'!L986="SM","Repubblica di San Marino",'Rubrica_Briciole-POSTA'!L986))</f>
        <v/>
      </c>
      <c r="F986" s="5" t="str">
        <f aca="false">IF(OR('Rubrica_Briciole-POSTA'!L986&lt;&gt;"IT",'Rubrica_Briciole-POSTA'!L986&lt;&gt;"SM"),E986,"")</f>
        <v/>
      </c>
      <c r="G986" s="5" t="str">
        <f aca="false">IF(IFERROR(SEARCH("mandareprivacy",'Rubrica_Briciole-POSTA'!U986),"")&lt;&gt;"","x","")</f>
        <v/>
      </c>
    </row>
    <row r="987" customFormat="false" ht="13.8" hidden="true" customHeight="false" outlineLevel="0" collapsed="false">
      <c r="A987" s="5" t="n">
        <f aca="false">'Rubrica_Briciole-POSTA'!B987</f>
        <v>0</v>
      </c>
      <c r="B987" s="4" t="str">
        <f aca="false">IF('Rubrica_Briciole-POSTA'!M987="","",'Rubrica_Briciole-POSTA'!M987)</f>
        <v/>
      </c>
      <c r="C987" s="5" t="str">
        <f aca="false">CONCATENATE('Rubrica_Briciole-POSTA'!E987," ",'Rubrica_Briciole-POSTA'!F987)</f>
        <v> </v>
      </c>
      <c r="D987" s="5" t="str">
        <f aca="false">CONCATENATE('Rubrica_Briciole-POSTA'!H987," ",'Rubrica_Briciole-POSTA'!I987," ",'Rubrica_Briciole-POSTA'!J987)</f>
        <v>  </v>
      </c>
      <c r="E987" s="5" t="str">
        <f aca="false">IF(OR('Rubrica_Briciole-POSTA'!L987="IT",'Rubrica_Briciole-POSTA'!L987=""),"",IF('Rubrica_Briciole-POSTA'!L987="SM","Repubblica di San Marino",'Rubrica_Briciole-POSTA'!L987))</f>
        <v/>
      </c>
      <c r="F987" s="5" t="str">
        <f aca="false">IF(OR('Rubrica_Briciole-POSTA'!L987&lt;&gt;"IT",'Rubrica_Briciole-POSTA'!L987&lt;&gt;"SM"),E987,"")</f>
        <v/>
      </c>
      <c r="G987" s="5" t="str">
        <f aca="false">IF(IFERROR(SEARCH("mandareprivacy",'Rubrica_Briciole-POSTA'!U987),"")&lt;&gt;"","x","")</f>
        <v/>
      </c>
    </row>
    <row r="988" customFormat="false" ht="13.8" hidden="true" customHeight="false" outlineLevel="0" collapsed="false">
      <c r="A988" s="5" t="n">
        <f aca="false">'Rubrica_Briciole-POSTA'!B988</f>
        <v>0</v>
      </c>
      <c r="B988" s="4" t="str">
        <f aca="false">IF('Rubrica_Briciole-POSTA'!M988="","",'Rubrica_Briciole-POSTA'!M988)</f>
        <v/>
      </c>
      <c r="C988" s="5" t="str">
        <f aca="false">CONCATENATE('Rubrica_Briciole-POSTA'!E988," ",'Rubrica_Briciole-POSTA'!F988)</f>
        <v> </v>
      </c>
      <c r="D988" s="5" t="str">
        <f aca="false">CONCATENATE('Rubrica_Briciole-POSTA'!H988," ",'Rubrica_Briciole-POSTA'!I988," ",'Rubrica_Briciole-POSTA'!J988)</f>
        <v>  </v>
      </c>
      <c r="E988" s="5" t="str">
        <f aca="false">IF(OR('Rubrica_Briciole-POSTA'!L988="IT",'Rubrica_Briciole-POSTA'!L988=""),"",IF('Rubrica_Briciole-POSTA'!L988="SM","Repubblica di San Marino",'Rubrica_Briciole-POSTA'!L988))</f>
        <v/>
      </c>
      <c r="F988" s="5" t="str">
        <f aca="false">IF(OR('Rubrica_Briciole-POSTA'!L988&lt;&gt;"IT",'Rubrica_Briciole-POSTA'!L988&lt;&gt;"SM"),E988,"")</f>
        <v/>
      </c>
      <c r="G988" s="5" t="str">
        <f aca="false">IF(IFERROR(SEARCH("mandareprivacy",'Rubrica_Briciole-POSTA'!U988),"")&lt;&gt;"","x","")</f>
        <v/>
      </c>
    </row>
    <row r="989" customFormat="false" ht="13.8" hidden="true" customHeight="false" outlineLevel="0" collapsed="false">
      <c r="A989" s="5" t="n">
        <f aca="false">'Rubrica_Briciole-POSTA'!B989</f>
        <v>0</v>
      </c>
      <c r="B989" s="4" t="str">
        <f aca="false">IF('Rubrica_Briciole-POSTA'!M989="","",'Rubrica_Briciole-POSTA'!M989)</f>
        <v/>
      </c>
      <c r="C989" s="5" t="str">
        <f aca="false">CONCATENATE('Rubrica_Briciole-POSTA'!E989," ",'Rubrica_Briciole-POSTA'!F989)</f>
        <v> </v>
      </c>
      <c r="D989" s="5" t="str">
        <f aca="false">CONCATENATE('Rubrica_Briciole-POSTA'!H989," ",'Rubrica_Briciole-POSTA'!I989," ",'Rubrica_Briciole-POSTA'!J989)</f>
        <v>  </v>
      </c>
      <c r="E989" s="5" t="str">
        <f aca="false">IF(OR('Rubrica_Briciole-POSTA'!L989="IT",'Rubrica_Briciole-POSTA'!L989=""),"",IF('Rubrica_Briciole-POSTA'!L989="SM","Repubblica di San Marino",'Rubrica_Briciole-POSTA'!L989))</f>
        <v/>
      </c>
      <c r="F989" s="5" t="str">
        <f aca="false">IF(OR('Rubrica_Briciole-POSTA'!L989&lt;&gt;"IT",'Rubrica_Briciole-POSTA'!L989&lt;&gt;"SM"),E989,"")</f>
        <v/>
      </c>
      <c r="G989" s="5" t="str">
        <f aca="false">IF(IFERROR(SEARCH("mandareprivacy",'Rubrica_Briciole-POSTA'!U989),"")&lt;&gt;"","x","")</f>
        <v/>
      </c>
    </row>
    <row r="990" customFormat="false" ht="13.8" hidden="true" customHeight="false" outlineLevel="0" collapsed="false">
      <c r="A990" s="5" t="n">
        <f aca="false">'Rubrica_Briciole-POSTA'!B990</f>
        <v>0</v>
      </c>
      <c r="B990" s="4" t="str">
        <f aca="false">IF('Rubrica_Briciole-POSTA'!M990="","",'Rubrica_Briciole-POSTA'!M990)</f>
        <v/>
      </c>
      <c r="C990" s="5" t="str">
        <f aca="false">CONCATENATE('Rubrica_Briciole-POSTA'!E990," ",'Rubrica_Briciole-POSTA'!F990)</f>
        <v> </v>
      </c>
      <c r="D990" s="5" t="str">
        <f aca="false">CONCATENATE('Rubrica_Briciole-POSTA'!H990," ",'Rubrica_Briciole-POSTA'!I990," ",'Rubrica_Briciole-POSTA'!J990)</f>
        <v>  </v>
      </c>
      <c r="E990" s="5" t="str">
        <f aca="false">IF(OR('Rubrica_Briciole-POSTA'!L990="IT",'Rubrica_Briciole-POSTA'!L990=""),"",IF('Rubrica_Briciole-POSTA'!L990="SM","Repubblica di San Marino",'Rubrica_Briciole-POSTA'!L990))</f>
        <v/>
      </c>
      <c r="F990" s="5" t="str">
        <f aca="false">IF(OR('Rubrica_Briciole-POSTA'!L990&lt;&gt;"IT",'Rubrica_Briciole-POSTA'!L990&lt;&gt;"SM"),E990,"")</f>
        <v/>
      </c>
      <c r="G990" s="5" t="str">
        <f aca="false">IF(IFERROR(SEARCH("mandareprivacy",'Rubrica_Briciole-POSTA'!U990),"")&lt;&gt;"","x","")</f>
        <v/>
      </c>
    </row>
    <row r="991" customFormat="false" ht="13.8" hidden="true" customHeight="false" outlineLevel="0" collapsed="false">
      <c r="A991" s="5" t="n">
        <f aca="false">'Rubrica_Briciole-POSTA'!B991</f>
        <v>0</v>
      </c>
      <c r="B991" s="4" t="str">
        <f aca="false">IF('Rubrica_Briciole-POSTA'!M991="","",'Rubrica_Briciole-POSTA'!M991)</f>
        <v/>
      </c>
      <c r="C991" s="5" t="str">
        <f aca="false">CONCATENATE('Rubrica_Briciole-POSTA'!E991," ",'Rubrica_Briciole-POSTA'!F991)</f>
        <v> </v>
      </c>
      <c r="D991" s="5" t="str">
        <f aca="false">CONCATENATE('Rubrica_Briciole-POSTA'!H991," ",'Rubrica_Briciole-POSTA'!I991," ",'Rubrica_Briciole-POSTA'!J991)</f>
        <v>  </v>
      </c>
      <c r="E991" s="5" t="str">
        <f aca="false">IF(OR('Rubrica_Briciole-POSTA'!L991="IT",'Rubrica_Briciole-POSTA'!L991=""),"",IF('Rubrica_Briciole-POSTA'!L991="SM","Repubblica di San Marino",'Rubrica_Briciole-POSTA'!L991))</f>
        <v/>
      </c>
      <c r="F991" s="5" t="str">
        <f aca="false">IF(OR('Rubrica_Briciole-POSTA'!L991&lt;&gt;"IT",'Rubrica_Briciole-POSTA'!L991&lt;&gt;"SM"),E991,"")</f>
        <v/>
      </c>
      <c r="G991" s="5" t="str">
        <f aca="false">IF(IFERROR(SEARCH("mandareprivacy",'Rubrica_Briciole-POSTA'!U991),"")&lt;&gt;"","x","")</f>
        <v/>
      </c>
    </row>
    <row r="992" customFormat="false" ht="13.8" hidden="true" customHeight="false" outlineLevel="0" collapsed="false">
      <c r="A992" s="5" t="n">
        <f aca="false">'Rubrica_Briciole-POSTA'!B992</f>
        <v>0</v>
      </c>
      <c r="B992" s="4" t="str">
        <f aca="false">IF('Rubrica_Briciole-POSTA'!M992="","",'Rubrica_Briciole-POSTA'!M992)</f>
        <v/>
      </c>
      <c r="C992" s="5" t="str">
        <f aca="false">CONCATENATE('Rubrica_Briciole-POSTA'!E992," ",'Rubrica_Briciole-POSTA'!F992)</f>
        <v> </v>
      </c>
      <c r="D992" s="5" t="str">
        <f aca="false">CONCATENATE('Rubrica_Briciole-POSTA'!H992," ",'Rubrica_Briciole-POSTA'!I992," ",'Rubrica_Briciole-POSTA'!J992)</f>
        <v>  </v>
      </c>
      <c r="E992" s="5" t="str">
        <f aca="false">IF(OR('Rubrica_Briciole-POSTA'!L992="IT",'Rubrica_Briciole-POSTA'!L992=""),"",IF('Rubrica_Briciole-POSTA'!L992="SM","Repubblica di San Marino",'Rubrica_Briciole-POSTA'!L992))</f>
        <v/>
      </c>
      <c r="F992" s="5" t="str">
        <f aca="false">IF(OR('Rubrica_Briciole-POSTA'!L992&lt;&gt;"IT",'Rubrica_Briciole-POSTA'!L992&lt;&gt;"SM"),E992,"")</f>
        <v/>
      </c>
      <c r="G992" s="5" t="str">
        <f aca="false">IF(IFERROR(SEARCH("mandareprivacy",'Rubrica_Briciole-POSTA'!U992),"")&lt;&gt;"","x","")</f>
        <v/>
      </c>
    </row>
    <row r="993" customFormat="false" ht="13.8" hidden="true" customHeight="false" outlineLevel="0" collapsed="false">
      <c r="A993" s="5" t="n">
        <f aca="false">'Rubrica_Briciole-POSTA'!B993</f>
        <v>0</v>
      </c>
      <c r="B993" s="4" t="str">
        <f aca="false">IF('Rubrica_Briciole-POSTA'!M993="","",'Rubrica_Briciole-POSTA'!M993)</f>
        <v/>
      </c>
      <c r="C993" s="5" t="str">
        <f aca="false">CONCATENATE('Rubrica_Briciole-POSTA'!E993," ",'Rubrica_Briciole-POSTA'!F993)</f>
        <v> </v>
      </c>
      <c r="D993" s="5" t="str">
        <f aca="false">CONCATENATE('Rubrica_Briciole-POSTA'!H993," ",'Rubrica_Briciole-POSTA'!I993," ",'Rubrica_Briciole-POSTA'!J993)</f>
        <v>  </v>
      </c>
      <c r="E993" s="5" t="str">
        <f aca="false">IF(OR('Rubrica_Briciole-POSTA'!L993="IT",'Rubrica_Briciole-POSTA'!L993=""),"",IF('Rubrica_Briciole-POSTA'!L993="SM","Repubblica di San Marino",'Rubrica_Briciole-POSTA'!L993))</f>
        <v/>
      </c>
      <c r="F993" s="5" t="str">
        <f aca="false">IF(OR('Rubrica_Briciole-POSTA'!L993&lt;&gt;"IT",'Rubrica_Briciole-POSTA'!L993&lt;&gt;"SM"),E993,"")</f>
        <v/>
      </c>
      <c r="G993" s="5" t="str">
        <f aca="false">IF(IFERROR(SEARCH("mandareprivacy",'Rubrica_Briciole-POSTA'!U993),"")&lt;&gt;"","x","")</f>
        <v/>
      </c>
    </row>
    <row r="994" customFormat="false" ht="13.8" hidden="true" customHeight="false" outlineLevel="0" collapsed="false">
      <c r="A994" s="5" t="n">
        <f aca="false">'Rubrica_Briciole-POSTA'!B994</f>
        <v>0</v>
      </c>
      <c r="B994" s="4" t="str">
        <f aca="false">IF('Rubrica_Briciole-POSTA'!M994="","",'Rubrica_Briciole-POSTA'!M994)</f>
        <v/>
      </c>
      <c r="C994" s="5" t="str">
        <f aca="false">CONCATENATE('Rubrica_Briciole-POSTA'!E994," ",'Rubrica_Briciole-POSTA'!F994)</f>
        <v> </v>
      </c>
      <c r="D994" s="5" t="str">
        <f aca="false">CONCATENATE('Rubrica_Briciole-POSTA'!H994," ",'Rubrica_Briciole-POSTA'!I994," ",'Rubrica_Briciole-POSTA'!J994)</f>
        <v>  </v>
      </c>
      <c r="E994" s="5" t="str">
        <f aca="false">IF(OR('Rubrica_Briciole-POSTA'!L994="IT",'Rubrica_Briciole-POSTA'!L994=""),"",IF('Rubrica_Briciole-POSTA'!L994="SM","Repubblica di San Marino",'Rubrica_Briciole-POSTA'!L994))</f>
        <v/>
      </c>
      <c r="F994" s="5" t="str">
        <f aca="false">IF(OR('Rubrica_Briciole-POSTA'!L994&lt;&gt;"IT",'Rubrica_Briciole-POSTA'!L994&lt;&gt;"SM"),E994,"")</f>
        <v/>
      </c>
      <c r="G994" s="5" t="str">
        <f aca="false">IF(IFERROR(SEARCH("mandareprivacy",'Rubrica_Briciole-POSTA'!U994),"")&lt;&gt;"","x","")</f>
        <v/>
      </c>
    </row>
    <row r="995" customFormat="false" ht="13.8" hidden="true" customHeight="false" outlineLevel="0" collapsed="false">
      <c r="A995" s="5" t="n">
        <f aca="false">'Rubrica_Briciole-POSTA'!B995</f>
        <v>0</v>
      </c>
      <c r="B995" s="4" t="str">
        <f aca="false">IF('Rubrica_Briciole-POSTA'!M995="","",'Rubrica_Briciole-POSTA'!M995)</f>
        <v/>
      </c>
      <c r="C995" s="5" t="str">
        <f aca="false">CONCATENATE('Rubrica_Briciole-POSTA'!E995," ",'Rubrica_Briciole-POSTA'!F995)</f>
        <v> </v>
      </c>
      <c r="D995" s="5" t="str">
        <f aca="false">CONCATENATE('Rubrica_Briciole-POSTA'!H995," ",'Rubrica_Briciole-POSTA'!I995," ",'Rubrica_Briciole-POSTA'!J995)</f>
        <v>  </v>
      </c>
      <c r="E995" s="5" t="str">
        <f aca="false">IF(OR('Rubrica_Briciole-POSTA'!L995="IT",'Rubrica_Briciole-POSTA'!L995=""),"",IF('Rubrica_Briciole-POSTA'!L995="SM","Repubblica di San Marino",'Rubrica_Briciole-POSTA'!L995))</f>
        <v/>
      </c>
      <c r="F995" s="5" t="str">
        <f aca="false">IF(OR('Rubrica_Briciole-POSTA'!L995&lt;&gt;"IT",'Rubrica_Briciole-POSTA'!L995&lt;&gt;"SM"),E995,"")</f>
        <v/>
      </c>
      <c r="G995" s="5" t="str">
        <f aca="false">IF(IFERROR(SEARCH("mandareprivacy",'Rubrica_Briciole-POSTA'!U995),"")&lt;&gt;"","x","")</f>
        <v/>
      </c>
    </row>
    <row r="996" customFormat="false" ht="13.8" hidden="true" customHeight="false" outlineLevel="0" collapsed="false">
      <c r="A996" s="5" t="n">
        <f aca="false">'Rubrica_Briciole-POSTA'!B996</f>
        <v>0</v>
      </c>
      <c r="B996" s="4" t="str">
        <f aca="false">IF('Rubrica_Briciole-POSTA'!M996="","",'Rubrica_Briciole-POSTA'!M996)</f>
        <v/>
      </c>
      <c r="C996" s="5" t="str">
        <f aca="false">CONCATENATE('Rubrica_Briciole-POSTA'!E996," ",'Rubrica_Briciole-POSTA'!F996)</f>
        <v> </v>
      </c>
      <c r="D996" s="5" t="str">
        <f aca="false">CONCATENATE('Rubrica_Briciole-POSTA'!H996," ",'Rubrica_Briciole-POSTA'!I996," ",'Rubrica_Briciole-POSTA'!J996)</f>
        <v>  </v>
      </c>
      <c r="E996" s="5" t="str">
        <f aca="false">IF(OR('Rubrica_Briciole-POSTA'!L996="IT",'Rubrica_Briciole-POSTA'!L996=""),"",IF('Rubrica_Briciole-POSTA'!L996="SM","Repubblica di San Marino",'Rubrica_Briciole-POSTA'!L996))</f>
        <v/>
      </c>
      <c r="F996" s="5" t="str">
        <f aca="false">IF(OR('Rubrica_Briciole-POSTA'!L996&lt;&gt;"IT",'Rubrica_Briciole-POSTA'!L996&lt;&gt;"SM"),E996,"")</f>
        <v/>
      </c>
      <c r="G996" s="5" t="str">
        <f aca="false">IF(IFERROR(SEARCH("mandareprivacy",'Rubrica_Briciole-POSTA'!U996),"")&lt;&gt;"","x","")</f>
        <v/>
      </c>
    </row>
    <row r="997" customFormat="false" ht="13.8" hidden="true" customHeight="false" outlineLevel="0" collapsed="false">
      <c r="A997" s="5" t="n">
        <f aca="false">'Rubrica_Briciole-POSTA'!B997</f>
        <v>0</v>
      </c>
      <c r="B997" s="4" t="str">
        <f aca="false">IF('Rubrica_Briciole-POSTA'!M997="","",'Rubrica_Briciole-POSTA'!M997)</f>
        <v/>
      </c>
      <c r="C997" s="5" t="str">
        <f aca="false">CONCATENATE('Rubrica_Briciole-POSTA'!E997," ",'Rubrica_Briciole-POSTA'!F997)</f>
        <v> </v>
      </c>
      <c r="D997" s="5" t="str">
        <f aca="false">CONCATENATE('Rubrica_Briciole-POSTA'!H997," ",'Rubrica_Briciole-POSTA'!I997," ",'Rubrica_Briciole-POSTA'!J997)</f>
        <v>  </v>
      </c>
      <c r="E997" s="5" t="str">
        <f aca="false">IF(OR('Rubrica_Briciole-POSTA'!L997="IT",'Rubrica_Briciole-POSTA'!L997=""),"",IF('Rubrica_Briciole-POSTA'!L997="SM","Repubblica di San Marino",'Rubrica_Briciole-POSTA'!L997))</f>
        <v/>
      </c>
      <c r="F997" s="5" t="str">
        <f aca="false">IF(OR('Rubrica_Briciole-POSTA'!L997&lt;&gt;"IT",'Rubrica_Briciole-POSTA'!L997&lt;&gt;"SM"),E997,"")</f>
        <v/>
      </c>
      <c r="G997" s="5" t="str">
        <f aca="false">IF(IFERROR(SEARCH("mandareprivacy",'Rubrica_Briciole-POSTA'!U997),"")&lt;&gt;"","x","")</f>
        <v/>
      </c>
    </row>
    <row r="998" customFormat="false" ht="13.8" hidden="true" customHeight="false" outlineLevel="0" collapsed="false">
      <c r="A998" s="5" t="n">
        <f aca="false">'Rubrica_Briciole-POSTA'!B998</f>
        <v>0</v>
      </c>
      <c r="B998" s="4" t="str">
        <f aca="false">IF('Rubrica_Briciole-POSTA'!M998="","",'Rubrica_Briciole-POSTA'!M998)</f>
        <v/>
      </c>
      <c r="C998" s="5" t="str">
        <f aca="false">CONCATENATE('Rubrica_Briciole-POSTA'!E998," ",'Rubrica_Briciole-POSTA'!F998)</f>
        <v> </v>
      </c>
      <c r="D998" s="5" t="str">
        <f aca="false">CONCATENATE('Rubrica_Briciole-POSTA'!H998," ",'Rubrica_Briciole-POSTA'!I998," ",'Rubrica_Briciole-POSTA'!J998)</f>
        <v>  </v>
      </c>
      <c r="E998" s="5" t="str">
        <f aca="false">IF(OR('Rubrica_Briciole-POSTA'!L998="IT",'Rubrica_Briciole-POSTA'!L998=""),"",IF('Rubrica_Briciole-POSTA'!L998="SM","Repubblica di San Marino",'Rubrica_Briciole-POSTA'!L998))</f>
        <v/>
      </c>
      <c r="F998" s="5" t="str">
        <f aca="false">IF(OR('Rubrica_Briciole-POSTA'!L998&lt;&gt;"IT",'Rubrica_Briciole-POSTA'!L998&lt;&gt;"SM"),E998,"")</f>
        <v/>
      </c>
      <c r="G998" s="5" t="str">
        <f aca="false">IF(IFERROR(SEARCH("mandareprivacy",'Rubrica_Briciole-POSTA'!U998),"")&lt;&gt;"","x","")</f>
        <v/>
      </c>
    </row>
    <row r="999" customFormat="false" ht="13.8" hidden="true" customHeight="false" outlineLevel="0" collapsed="false">
      <c r="A999" s="5" t="n">
        <f aca="false">'Rubrica_Briciole-POSTA'!B999</f>
        <v>0</v>
      </c>
      <c r="B999" s="4" t="str">
        <f aca="false">IF('Rubrica_Briciole-POSTA'!M999="","",'Rubrica_Briciole-POSTA'!M999)</f>
        <v/>
      </c>
      <c r="C999" s="5" t="str">
        <f aca="false">CONCATENATE('Rubrica_Briciole-POSTA'!E999," ",'Rubrica_Briciole-POSTA'!F999)</f>
        <v> </v>
      </c>
      <c r="D999" s="5" t="str">
        <f aca="false">CONCATENATE('Rubrica_Briciole-POSTA'!H999," ",'Rubrica_Briciole-POSTA'!I999," ",'Rubrica_Briciole-POSTA'!J999)</f>
        <v>  </v>
      </c>
      <c r="E999" s="5" t="str">
        <f aca="false">IF(OR('Rubrica_Briciole-POSTA'!L999="IT",'Rubrica_Briciole-POSTA'!L999=""),"",IF('Rubrica_Briciole-POSTA'!L999="SM","Repubblica di San Marino",'Rubrica_Briciole-POSTA'!L999))</f>
        <v/>
      </c>
      <c r="F999" s="5" t="str">
        <f aca="false">IF(OR('Rubrica_Briciole-POSTA'!L999&lt;&gt;"IT",'Rubrica_Briciole-POSTA'!L999&lt;&gt;"SM"),E999,"")</f>
        <v/>
      </c>
      <c r="G999" s="5" t="str">
        <f aca="false">IF(IFERROR(SEARCH("mandareprivacy",'Rubrica_Briciole-POSTA'!U999),"")&lt;&gt;"","x","")</f>
        <v/>
      </c>
    </row>
    <row r="1000" customFormat="false" ht="13.8" hidden="true" customHeight="false" outlineLevel="0" collapsed="false">
      <c r="A1000" s="5" t="n">
        <f aca="false">'Rubrica_Briciole-POSTA'!B1000</f>
        <v>0</v>
      </c>
      <c r="B1000" s="4" t="str">
        <f aca="false">IF('Rubrica_Briciole-POSTA'!M1000="","",'Rubrica_Briciole-POSTA'!M1000)</f>
        <v/>
      </c>
      <c r="C1000" s="5" t="str">
        <f aca="false">CONCATENATE('Rubrica_Briciole-POSTA'!E1000," ",'Rubrica_Briciole-POSTA'!F1000)</f>
        <v> </v>
      </c>
      <c r="D1000" s="5" t="str">
        <f aca="false">CONCATENATE('Rubrica_Briciole-POSTA'!H1000," ",'Rubrica_Briciole-POSTA'!I1000," ",'Rubrica_Briciole-POSTA'!J1000)</f>
        <v>  </v>
      </c>
      <c r="E1000" s="5" t="str">
        <f aca="false">IF(OR('Rubrica_Briciole-POSTA'!L1000="IT",'Rubrica_Briciole-POSTA'!L1000=""),"",IF('Rubrica_Briciole-POSTA'!L1000="SM","Repubblica di San Marino",'Rubrica_Briciole-POSTA'!L1000))</f>
        <v/>
      </c>
      <c r="F1000" s="5" t="str">
        <f aca="false">IF(OR('Rubrica_Briciole-POSTA'!L1000&lt;&gt;"IT",'Rubrica_Briciole-POSTA'!L1000&lt;&gt;"SM"),E1000,"")</f>
        <v/>
      </c>
      <c r="G1000" s="5" t="str">
        <f aca="false">IF(IFERROR(SEARCH("mandareprivacy",'Rubrica_Briciole-POSTA'!U1000),"")&lt;&gt;"","x","")</f>
        <v/>
      </c>
    </row>
    <row r="1001" customFormat="false" ht="13.8" hidden="true" customHeight="false" outlineLevel="0" collapsed="false">
      <c r="A1001" s="5" t="n">
        <f aca="false">'Rubrica_Briciole-POSTA'!B1001</f>
        <v>0</v>
      </c>
      <c r="B1001" s="4" t="str">
        <f aca="false">IF('Rubrica_Briciole-POSTA'!M1001="","",'Rubrica_Briciole-POSTA'!M1001)</f>
        <v/>
      </c>
      <c r="C1001" s="5" t="str">
        <f aca="false">CONCATENATE('Rubrica_Briciole-POSTA'!E1001," ",'Rubrica_Briciole-POSTA'!F1001)</f>
        <v> </v>
      </c>
      <c r="D1001" s="5" t="str">
        <f aca="false">CONCATENATE('Rubrica_Briciole-POSTA'!H1001," ",'Rubrica_Briciole-POSTA'!I1001," ",'Rubrica_Briciole-POSTA'!J1001)</f>
        <v>  </v>
      </c>
      <c r="E1001" s="5" t="str">
        <f aca="false">IF(OR('Rubrica_Briciole-POSTA'!L1001="IT",'Rubrica_Briciole-POSTA'!L1001=""),"",IF('Rubrica_Briciole-POSTA'!L1001="SM","Repubblica di San Marino",'Rubrica_Briciole-POSTA'!L1001))</f>
        <v/>
      </c>
      <c r="F1001" s="5" t="str">
        <f aca="false">IF(OR('Rubrica_Briciole-POSTA'!L1001&lt;&gt;"IT",'Rubrica_Briciole-POSTA'!L1001&lt;&gt;"SM"),E1001,"")</f>
        <v/>
      </c>
      <c r="G1001" s="5" t="str">
        <f aca="false">IF(IFERROR(SEARCH("mandareprivacy",'Rubrica_Briciole-POSTA'!U1001),"")&lt;&gt;"","x","")</f>
        <v/>
      </c>
    </row>
  </sheetData>
  <autoFilter ref="A1:G1001">
    <filterColumn colId="5">
      <filters>
        <filter val="AL"/>
        <filter val="AU"/>
        <filter val="DE"/>
        <filter val="ES"/>
        <filter val="IN"/>
        <filter val="JO"/>
        <filter val="UA"/>
      </filters>
    </filterColumn>
  </autoFilter>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U1001"/>
  <sheetViews>
    <sheetView showFormulas="false" showGridLines="true" showRowColHeaders="true" showZeros="true" rightToLeft="false" tabSelected="false" showOutlineSymbols="true" defaultGridColor="true" view="normal" topLeftCell="A23" colorId="64" zoomScale="60" zoomScaleNormal="60" zoomScalePageLayoutView="100" workbookViewId="0">
      <selection pane="topLeft" activeCell="A26" activeCellId="5" sqref="A1:A9 B1 B5 B8 C1:E9 A26"/>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4.7" hidden="false" customHeight="false" outlineLevel="0" collapsed="false">
      <c r="A1" s="6" t="s">
        <v>5907</v>
      </c>
      <c r="B1" s="6" t="s">
        <v>5907</v>
      </c>
      <c r="C1" s="6" t="s">
        <v>5907</v>
      </c>
      <c r="D1" s="6" t="s">
        <v>5907</v>
      </c>
      <c r="E1" s="6" t="s">
        <v>5907</v>
      </c>
      <c r="F1" s="6"/>
      <c r="G1" s="6"/>
      <c r="H1" s="6"/>
      <c r="I1" s="6"/>
      <c r="J1" s="6"/>
      <c r="K1" s="6"/>
      <c r="L1" s="6"/>
      <c r="M1" s="6"/>
      <c r="N1" s="6"/>
      <c r="O1" s="6"/>
      <c r="P1" s="6"/>
      <c r="Q1" s="6"/>
      <c r="R1" s="6"/>
      <c r="S1" s="6"/>
      <c r="T1" s="6"/>
      <c r="U1" s="6"/>
    </row>
    <row r="2" customFormat="false" ht="13.8" hidden="false" customHeight="false" outlineLevel="0" collapsed="false">
      <c r="A2" s="1" t="s">
        <v>5943</v>
      </c>
      <c r="B2" s="1"/>
      <c r="C2" s="1" t="s">
        <v>5908</v>
      </c>
      <c r="D2" s="1" t="s">
        <v>5944</v>
      </c>
      <c r="E2" s="1"/>
    </row>
    <row r="3" customFormat="false" ht="13.8" hidden="false" customHeight="false" outlineLevel="0" collapsed="false">
      <c r="A3" s="1" t="s">
        <v>5945</v>
      </c>
      <c r="B3" s="1"/>
      <c r="C3" s="1" t="s">
        <v>5946</v>
      </c>
      <c r="D3" s="3" t="s">
        <v>5944</v>
      </c>
      <c r="E3" s="1"/>
    </row>
    <row r="4" customFormat="false" ht="13.8" hidden="false" customHeight="false" outlineLevel="0" collapsed="false">
      <c r="A4" s="1" t="s">
        <v>5944</v>
      </c>
      <c r="B4" s="1"/>
      <c r="C4" s="1" t="s">
        <v>5947</v>
      </c>
      <c r="D4" s="1" t="s">
        <v>5908</v>
      </c>
      <c r="E4" s="1"/>
    </row>
    <row r="5" customFormat="false" ht="13.8" hidden="false" customHeight="false" outlineLevel="0" collapsed="false">
      <c r="A5" s="1" t="s">
        <v>5948</v>
      </c>
      <c r="B5" s="1"/>
      <c r="C5" s="1" t="s">
        <v>5949</v>
      </c>
      <c r="D5" s="3" t="s">
        <v>5950</v>
      </c>
      <c r="E5" s="1"/>
    </row>
    <row r="6" customFormat="false" ht="13.8" hidden="false" customHeight="false" outlineLevel="0" collapsed="false">
      <c r="A6" s="1" t="s">
        <v>5951</v>
      </c>
      <c r="B6" s="1"/>
      <c r="C6" s="1" t="s">
        <v>5947</v>
      </c>
      <c r="D6" s="1" t="s">
        <v>5952</v>
      </c>
      <c r="E6" s="1"/>
    </row>
    <row r="7" customFormat="false" ht="13.8" hidden="false" customHeight="false" outlineLevel="0" collapsed="false">
      <c r="A7" s="1" t="s">
        <v>5953</v>
      </c>
      <c r="B7" s="1"/>
      <c r="C7" s="1" t="s">
        <v>5947</v>
      </c>
      <c r="D7" s="1" t="s">
        <v>5954</v>
      </c>
      <c r="E7" s="1"/>
    </row>
    <row r="8" customFormat="false" ht="13.8" hidden="false" customHeight="false" outlineLevel="0" collapsed="false">
      <c r="A8" s="1" t="s">
        <v>5937</v>
      </c>
      <c r="B8" s="1"/>
      <c r="C8" s="1" t="s">
        <v>5955</v>
      </c>
      <c r="D8" s="1" t="s">
        <v>5944</v>
      </c>
      <c r="E8" s="1"/>
    </row>
    <row r="9" customFormat="false" ht="13.8" hidden="false" customHeight="false" outlineLevel="0" collapsed="false">
      <c r="A9" s="1" t="s">
        <v>5956</v>
      </c>
      <c r="B9" s="1"/>
      <c r="C9" s="1" t="s">
        <v>5952</v>
      </c>
      <c r="D9" s="1" t="s">
        <v>5937</v>
      </c>
      <c r="E9" s="1"/>
    </row>
    <row r="10" customFormat="false" ht="13.8" hidden="false" customHeight="false" outlineLevel="0" collapsed="false">
      <c r="A10" s="1" t="s">
        <v>5951</v>
      </c>
      <c r="B10" s="1"/>
      <c r="C10" s="1" t="s">
        <v>5945</v>
      </c>
      <c r="D10" s="1" t="s">
        <v>5947</v>
      </c>
      <c r="E10" s="1" t="s">
        <v>5948</v>
      </c>
    </row>
    <row r="11" customFormat="false" ht="13.8" hidden="false" customHeight="false" outlineLevel="0" collapsed="false">
      <c r="A11" s="1" t="s">
        <v>5957</v>
      </c>
      <c r="B11" s="1"/>
      <c r="C11" s="1" t="s">
        <v>5958</v>
      </c>
      <c r="D11" s="1" t="s">
        <v>5944</v>
      </c>
      <c r="E11" s="1"/>
    </row>
    <row r="12" customFormat="false" ht="13.8" hidden="false" customHeight="false" outlineLevel="0" collapsed="false">
      <c r="A12" s="1" t="s">
        <v>5908</v>
      </c>
      <c r="B12" s="1"/>
      <c r="C12" s="1" t="s">
        <v>5946</v>
      </c>
      <c r="D12" s="1" t="s">
        <v>5953</v>
      </c>
      <c r="E12" s="1" t="s">
        <v>5948</v>
      </c>
    </row>
    <row r="13" customFormat="false" ht="13.8" hidden="false" customHeight="false" outlineLevel="0" collapsed="false">
      <c r="A13" s="1" t="s">
        <v>5959</v>
      </c>
      <c r="B13" s="1"/>
      <c r="C13" s="1" t="s">
        <v>5960</v>
      </c>
      <c r="D13" s="1" t="s">
        <v>5961</v>
      </c>
      <c r="E13" s="1"/>
    </row>
    <row r="14" customFormat="false" ht="13.8" hidden="false" customHeight="false" outlineLevel="0" collapsed="false">
      <c r="A14" s="1" t="s">
        <v>5958</v>
      </c>
      <c r="B14" s="1"/>
      <c r="C14" s="1" t="s">
        <v>5962</v>
      </c>
      <c r="D14" s="3" t="s">
        <v>5944</v>
      </c>
      <c r="E14" s="1"/>
    </row>
    <row r="15" customFormat="false" ht="13.8" hidden="false" customHeight="false" outlineLevel="0" collapsed="false">
      <c r="A15" s="1" t="s">
        <v>5945</v>
      </c>
      <c r="B15" s="1"/>
      <c r="C15" s="1" t="s">
        <v>5958</v>
      </c>
      <c r="D15" s="1" t="s">
        <v>5908</v>
      </c>
      <c r="E15" s="1"/>
    </row>
    <row r="16" customFormat="false" ht="13.8" hidden="false" customHeight="false" outlineLevel="0" collapsed="false">
      <c r="A16" s="1" t="s">
        <v>5961</v>
      </c>
      <c r="B16" s="1"/>
      <c r="C16" s="1" t="s">
        <v>5908</v>
      </c>
      <c r="D16" s="1" t="s">
        <v>5962</v>
      </c>
      <c r="E16" s="1"/>
    </row>
    <row r="17" customFormat="false" ht="13.8" hidden="false" customHeight="false" outlineLevel="0" collapsed="false">
      <c r="A17" s="1" t="s">
        <v>5962</v>
      </c>
      <c r="B17" s="1"/>
      <c r="C17" s="1" t="s">
        <v>5947</v>
      </c>
      <c r="D17" s="1" t="s">
        <v>5908</v>
      </c>
      <c r="E17" s="1"/>
    </row>
    <row r="18" customFormat="false" ht="13.8" hidden="false" customHeight="false" outlineLevel="0" collapsed="false">
      <c r="A18" s="1" t="s">
        <v>5908</v>
      </c>
      <c r="B18" s="1"/>
      <c r="C18" s="1" t="s">
        <v>5958</v>
      </c>
      <c r="D18" s="1" t="s">
        <v>5944</v>
      </c>
      <c r="E18" s="1"/>
    </row>
    <row r="19" customFormat="false" ht="13.8" hidden="false" customHeight="false" outlineLevel="0" collapsed="false">
      <c r="A19" s="1" t="s">
        <v>5945</v>
      </c>
      <c r="B19" s="1"/>
      <c r="C19" s="1" t="s">
        <v>5943</v>
      </c>
      <c r="D19" s="1" t="s">
        <v>5908</v>
      </c>
      <c r="E19" s="1"/>
    </row>
    <row r="20" customFormat="false" ht="13.8" hidden="false" customHeight="false" outlineLevel="0" collapsed="false">
      <c r="A20" s="1" t="s">
        <v>5908</v>
      </c>
      <c r="B20" s="1"/>
      <c r="C20" s="1" t="s">
        <v>5948</v>
      </c>
      <c r="D20" s="1" t="s">
        <v>5944</v>
      </c>
      <c r="E20" s="1"/>
    </row>
    <row r="21" customFormat="false" ht="13.8" hidden="false" customHeight="false" outlineLevel="0" collapsed="false">
      <c r="A21" s="1" t="s">
        <v>5951</v>
      </c>
      <c r="B21" s="1"/>
      <c r="C21" s="1" t="s">
        <v>5956</v>
      </c>
      <c r="D21" s="1" t="s">
        <v>5962</v>
      </c>
      <c r="E21" s="1"/>
    </row>
    <row r="22" customFormat="false" ht="13.8" hidden="false" customHeight="false" outlineLevel="0" collapsed="false">
      <c r="A22" s="1" t="s">
        <v>5953</v>
      </c>
      <c r="B22" s="1"/>
      <c r="C22" s="1" t="s">
        <v>5947</v>
      </c>
      <c r="D22" s="1" t="s">
        <v>5908</v>
      </c>
      <c r="E22" s="1"/>
    </row>
    <row r="23" customFormat="false" ht="13.8" hidden="false" customHeight="false" outlineLevel="0" collapsed="false">
      <c r="A23" s="1" t="s">
        <v>5908</v>
      </c>
      <c r="B23" s="1"/>
      <c r="C23" s="1" t="s">
        <v>5944</v>
      </c>
      <c r="D23" s="1" t="s">
        <v>5944</v>
      </c>
      <c r="E23" s="1"/>
    </row>
    <row r="24" customFormat="false" ht="13.8" hidden="false" customHeight="false" outlineLevel="0" collapsed="false">
      <c r="A24" s="1" t="s">
        <v>5963</v>
      </c>
      <c r="B24" s="1"/>
      <c r="C24" s="1" t="s">
        <v>5964</v>
      </c>
      <c r="D24" s="1" t="s">
        <v>5944</v>
      </c>
      <c r="E24" s="1"/>
    </row>
    <row r="25" customFormat="false" ht="13.8" hidden="false" customHeight="false" outlineLevel="0" collapsed="false">
      <c r="A25" s="1" t="s">
        <v>5908</v>
      </c>
      <c r="B25" s="1"/>
      <c r="C25" s="1" t="s">
        <v>5965</v>
      </c>
      <c r="D25" s="1" t="s">
        <v>5961</v>
      </c>
      <c r="E25" s="1"/>
    </row>
    <row r="26" customFormat="false" ht="13.8" hidden="false" customHeight="false" outlineLevel="0" collapsed="false">
      <c r="A26" s="1" t="s">
        <v>5945</v>
      </c>
      <c r="B26" s="1"/>
      <c r="C26" s="1" t="s">
        <v>5944</v>
      </c>
      <c r="D26" s="1" t="s">
        <v>5945</v>
      </c>
      <c r="E26" s="1"/>
    </row>
    <row r="27" customFormat="false" ht="13.8" hidden="false" customHeight="false" outlineLevel="0" collapsed="false">
      <c r="A27" s="1" t="s">
        <v>5966</v>
      </c>
      <c r="B27" s="1"/>
      <c r="C27" s="1" t="s">
        <v>5953</v>
      </c>
      <c r="D27" s="1" t="s">
        <v>5908</v>
      </c>
      <c r="E27" s="1"/>
    </row>
    <row r="28" customFormat="false" ht="13.8" hidden="false" customHeight="false" outlineLevel="0" collapsed="false">
      <c r="A28" s="1" t="s">
        <v>5944</v>
      </c>
      <c r="B28" s="1"/>
      <c r="C28" s="1" t="s">
        <v>5956</v>
      </c>
      <c r="D28" s="1" t="s">
        <v>5944</v>
      </c>
      <c r="E28" s="1"/>
    </row>
    <row r="29" customFormat="false" ht="13.8" hidden="false" customHeight="false" outlineLevel="0" collapsed="false">
      <c r="A29" s="1" t="s">
        <v>5908</v>
      </c>
      <c r="B29" s="1"/>
      <c r="C29" s="1" t="s">
        <v>5908</v>
      </c>
      <c r="D29" s="1" t="s">
        <v>5956</v>
      </c>
      <c r="E29" s="1"/>
    </row>
    <row r="30" customFormat="false" ht="13.8" hidden="false" customHeight="false" outlineLevel="0" collapsed="false">
      <c r="A30" s="1" t="s">
        <v>5962</v>
      </c>
      <c r="B30" s="1"/>
      <c r="C30" s="1" t="s">
        <v>5947</v>
      </c>
      <c r="D30" s="1" t="s">
        <v>5956</v>
      </c>
      <c r="E30" s="1"/>
    </row>
    <row r="31" customFormat="false" ht="13.8" hidden="false" customHeight="false" outlineLevel="0" collapsed="false">
      <c r="A31" s="1" t="s">
        <v>5958</v>
      </c>
      <c r="B31" s="1"/>
      <c r="C31" s="1" t="s">
        <v>5947</v>
      </c>
      <c r="D31" s="1" t="s">
        <v>5908</v>
      </c>
      <c r="E31" s="1"/>
    </row>
    <row r="32" customFormat="false" ht="13.8" hidden="false" customHeight="false" outlineLevel="0" collapsed="false">
      <c r="A32" s="1" t="s">
        <v>5954</v>
      </c>
      <c r="B32" s="1"/>
      <c r="C32" s="1" t="s">
        <v>5948</v>
      </c>
      <c r="D32" s="1" t="s">
        <v>5944</v>
      </c>
      <c r="E32" s="1"/>
    </row>
    <row r="33" customFormat="false" ht="13.8" hidden="false" customHeight="false" outlineLevel="0" collapsed="false">
      <c r="A33" s="1" t="s">
        <v>5949</v>
      </c>
      <c r="B33" s="1"/>
      <c r="C33" s="1" t="s">
        <v>5967</v>
      </c>
      <c r="D33" s="1" t="s">
        <v>5944</v>
      </c>
      <c r="E33" s="1"/>
    </row>
    <row r="34" customFormat="false" ht="13.8" hidden="false" customHeight="false" outlineLevel="0" collapsed="false">
      <c r="A34" s="1" t="s">
        <v>5951</v>
      </c>
      <c r="B34" s="1"/>
      <c r="C34" s="1" t="s">
        <v>5952</v>
      </c>
      <c r="D34" s="1" t="s">
        <v>5908</v>
      </c>
      <c r="E34" s="1"/>
    </row>
    <row r="35" customFormat="false" ht="13.8" hidden="false" customHeight="false" outlineLevel="0" collapsed="false">
      <c r="A35" s="1" t="s">
        <v>5945</v>
      </c>
      <c r="B35" s="1"/>
      <c r="C35" s="1" t="s">
        <v>5958</v>
      </c>
      <c r="D35" s="1" t="s">
        <v>5944</v>
      </c>
      <c r="E35" s="1"/>
    </row>
    <row r="36" customFormat="false" ht="13.8" hidden="false" customHeight="false" outlineLevel="0" collapsed="false">
      <c r="A36" s="1" t="s">
        <v>5961</v>
      </c>
      <c r="B36" s="1" t="s">
        <v>5968</v>
      </c>
      <c r="C36" s="1" t="s">
        <v>5955</v>
      </c>
      <c r="D36" s="1" t="s">
        <v>5961</v>
      </c>
      <c r="E36" s="1"/>
    </row>
    <row r="37" customFormat="false" ht="13.8" hidden="false" customHeight="false" outlineLevel="0" collapsed="false">
      <c r="A37" s="1" t="s">
        <v>5961</v>
      </c>
      <c r="B37" s="1"/>
      <c r="C37" s="1" t="s">
        <v>5945</v>
      </c>
      <c r="D37" s="1" t="s">
        <v>5952</v>
      </c>
      <c r="E37" s="1"/>
    </row>
    <row r="38" customFormat="false" ht="13.8" hidden="false" customHeight="false" outlineLevel="0" collapsed="false">
      <c r="A38" s="1" t="s">
        <v>5952</v>
      </c>
      <c r="B38" s="1"/>
      <c r="C38" s="1" t="s">
        <v>5962</v>
      </c>
      <c r="D38" s="1" t="s">
        <v>5967</v>
      </c>
      <c r="E38" s="1"/>
    </row>
    <row r="39" customFormat="false" ht="13.8" hidden="false" customHeight="false" outlineLevel="0" collapsed="false">
      <c r="A39" s="1" t="s">
        <v>5962</v>
      </c>
      <c r="B39" s="1"/>
      <c r="C39" s="1" t="s">
        <v>5952</v>
      </c>
      <c r="D39" s="1" t="s">
        <v>5908</v>
      </c>
      <c r="E39" s="1"/>
    </row>
    <row r="40" customFormat="false" ht="13.8" hidden="false" customHeight="false" outlineLevel="0" collapsed="false">
      <c r="A40" s="1"/>
      <c r="B40" s="1"/>
      <c r="C40" s="1"/>
      <c r="D40" s="1"/>
      <c r="E40" s="1"/>
    </row>
    <row r="41" customFormat="false" ht="13.8" hidden="false" customHeight="false" outlineLevel="0" collapsed="false">
      <c r="A41" s="1"/>
      <c r="B41" s="1"/>
      <c r="C41" s="1"/>
      <c r="D41" s="1"/>
      <c r="E41" s="1"/>
    </row>
    <row r="42" customFormat="false" ht="13.8" hidden="false" customHeight="false" outlineLevel="0" collapsed="false">
      <c r="A42" s="1"/>
      <c r="B42" s="1"/>
      <c r="C42" s="1"/>
      <c r="D42" s="1"/>
      <c r="E42" s="1"/>
    </row>
    <row r="43" customFormat="false" ht="13.8" hidden="false" customHeight="false" outlineLevel="0" collapsed="false">
      <c r="A43" s="1"/>
      <c r="B43" s="1"/>
      <c r="C43" s="1"/>
      <c r="D43" s="1"/>
      <c r="E43" s="1"/>
    </row>
    <row r="44" customFormat="false" ht="13.8" hidden="false" customHeight="false" outlineLevel="0" collapsed="false">
      <c r="A44" s="1"/>
      <c r="B44" s="1"/>
      <c r="C44" s="1"/>
      <c r="D44" s="1"/>
      <c r="E44" s="1"/>
    </row>
    <row r="45" customFormat="false" ht="13.8" hidden="false" customHeight="false" outlineLevel="0" collapsed="false">
      <c r="A45" s="1"/>
      <c r="B45" s="1"/>
      <c r="C45" s="1"/>
      <c r="D45" s="1"/>
      <c r="E45" s="1"/>
    </row>
    <row r="46" customFormat="false" ht="13.8" hidden="false" customHeight="false" outlineLevel="0" collapsed="false">
      <c r="A46" s="1"/>
      <c r="B46" s="1"/>
      <c r="C46" s="1"/>
      <c r="D46" s="1"/>
      <c r="E46" s="1"/>
    </row>
    <row r="47" customFormat="false" ht="13.8" hidden="false" customHeight="false" outlineLevel="0" collapsed="false">
      <c r="A47" s="1"/>
      <c r="B47" s="1"/>
      <c r="C47" s="1"/>
      <c r="D47" s="1"/>
      <c r="E47" s="1"/>
    </row>
    <row r="48" customFormat="false" ht="13.8" hidden="false" customHeight="false" outlineLevel="0" collapsed="false">
      <c r="A48" s="1"/>
      <c r="B48" s="1"/>
      <c r="C48" s="1"/>
      <c r="D48" s="1"/>
      <c r="E48" s="1"/>
    </row>
    <row r="49" customFormat="false" ht="13.8" hidden="false" customHeight="false" outlineLevel="0" collapsed="false">
      <c r="A49" s="1"/>
      <c r="B49" s="1"/>
      <c r="C49" s="1"/>
      <c r="D49" s="1"/>
      <c r="E49" s="1"/>
    </row>
    <row r="50" customFormat="false" ht="13.8" hidden="false" customHeight="false" outlineLevel="0" collapsed="false">
      <c r="A50" s="1"/>
      <c r="B50" s="1"/>
      <c r="C50" s="1"/>
      <c r="D50" s="1"/>
      <c r="E50" s="1"/>
    </row>
    <row r="51" customFormat="false" ht="13.8" hidden="false" customHeight="false" outlineLevel="0" collapsed="false">
      <c r="A51" s="1"/>
      <c r="B51" s="1"/>
      <c r="C51" s="1"/>
      <c r="D51" s="1"/>
      <c r="E51" s="1"/>
    </row>
    <row r="52" customFormat="false" ht="13.8" hidden="false" customHeight="false" outlineLevel="0" collapsed="false">
      <c r="A52" s="1"/>
      <c r="B52" s="1"/>
      <c r="C52" s="1"/>
      <c r="D52" s="1"/>
      <c r="E52" s="1"/>
    </row>
    <row r="53" customFormat="false" ht="13.8" hidden="false" customHeight="false" outlineLevel="0" collapsed="false">
      <c r="A53" s="1"/>
      <c r="B53" s="1"/>
      <c r="C53" s="1"/>
      <c r="D53" s="1"/>
      <c r="E53" s="1"/>
    </row>
    <row r="54" customFormat="false" ht="13.8" hidden="false" customHeight="false" outlineLevel="0" collapsed="false">
      <c r="A54" s="1"/>
      <c r="B54" s="1"/>
      <c r="C54" s="1"/>
      <c r="D54" s="1"/>
      <c r="E54" s="1"/>
    </row>
    <row r="55" customFormat="false" ht="13.8" hidden="false" customHeight="false" outlineLevel="0" collapsed="false">
      <c r="A55" s="1"/>
      <c r="B55" s="1"/>
      <c r="C55" s="1"/>
      <c r="D55" s="1"/>
      <c r="E55" s="1"/>
    </row>
    <row r="56" customFormat="false" ht="13.8" hidden="false" customHeight="false" outlineLevel="0" collapsed="false">
      <c r="A56" s="1"/>
      <c r="B56" s="1"/>
      <c r="C56" s="1"/>
      <c r="D56" s="1"/>
      <c r="E56" s="1"/>
    </row>
    <row r="57" customFormat="false" ht="13.8" hidden="false" customHeight="false" outlineLevel="0" collapsed="false">
      <c r="A57" s="1"/>
      <c r="B57" s="1"/>
      <c r="C57" s="1"/>
      <c r="D57" s="1"/>
      <c r="E57" s="1"/>
    </row>
    <row r="58" customFormat="false" ht="13.8" hidden="false" customHeight="false" outlineLevel="0" collapsed="false">
      <c r="A58" s="1"/>
      <c r="B58" s="1"/>
      <c r="C58" s="1"/>
      <c r="D58" s="1"/>
      <c r="E58" s="1"/>
    </row>
    <row r="59" customFormat="false" ht="13.8" hidden="false" customHeight="false" outlineLevel="0" collapsed="false">
      <c r="A59" s="1"/>
      <c r="B59" s="1"/>
      <c r="C59" s="1"/>
      <c r="D59" s="1"/>
      <c r="E59" s="1"/>
    </row>
    <row r="60" customFormat="false" ht="13.8" hidden="false" customHeight="false" outlineLevel="0" collapsed="false">
      <c r="A60" s="1"/>
      <c r="B60" s="1"/>
      <c r="C60" s="1"/>
      <c r="D60" s="1"/>
      <c r="E60" s="1"/>
    </row>
    <row r="61" customFormat="false" ht="13.8" hidden="false" customHeight="false" outlineLevel="0" collapsed="false">
      <c r="A61" s="1"/>
      <c r="B61" s="1"/>
      <c r="C61" s="1"/>
      <c r="D61" s="1"/>
      <c r="E61" s="1"/>
    </row>
    <row r="62" customFormat="false" ht="13.8" hidden="false" customHeight="false" outlineLevel="0" collapsed="false">
      <c r="A62" s="1"/>
      <c r="B62" s="1"/>
      <c r="C62" s="1"/>
      <c r="D62" s="1"/>
      <c r="E62" s="1"/>
    </row>
    <row r="63" customFormat="false" ht="13.8" hidden="false" customHeight="false" outlineLevel="0" collapsed="false">
      <c r="A63" s="1"/>
      <c r="B63" s="1"/>
      <c r="C63" s="1"/>
      <c r="D63" s="1"/>
      <c r="E63" s="1"/>
    </row>
    <row r="64" customFormat="false" ht="13.8" hidden="false" customHeight="false" outlineLevel="0" collapsed="false">
      <c r="A64" s="1"/>
      <c r="B64" s="1"/>
      <c r="C64" s="1"/>
      <c r="D64" s="1"/>
      <c r="E64" s="1"/>
    </row>
    <row r="65" customFormat="false" ht="13.8" hidden="false" customHeight="false" outlineLevel="0" collapsed="false">
      <c r="A65" s="1"/>
      <c r="B65" s="1"/>
      <c r="C65" s="1"/>
      <c r="D65" s="1"/>
      <c r="E65" s="1"/>
    </row>
    <row r="66" customFormat="false" ht="13.8" hidden="false" customHeight="false" outlineLevel="0" collapsed="false">
      <c r="A66" s="1"/>
      <c r="B66" s="1"/>
      <c r="C66" s="1"/>
      <c r="D66" s="1"/>
      <c r="E66" s="1"/>
    </row>
    <row r="67" customFormat="false" ht="13.8" hidden="false" customHeight="false" outlineLevel="0" collapsed="false">
      <c r="A67" s="1"/>
      <c r="B67" s="1"/>
      <c r="C67" s="1"/>
      <c r="D67" s="1"/>
      <c r="E67" s="1"/>
    </row>
    <row r="68" customFormat="false" ht="13.8" hidden="false" customHeight="false" outlineLevel="0" collapsed="false">
      <c r="A68" s="1"/>
      <c r="B68" s="1"/>
      <c r="C68" s="1"/>
      <c r="D68" s="1"/>
      <c r="E68" s="1"/>
    </row>
    <row r="69" customFormat="false" ht="13.8" hidden="false" customHeight="false" outlineLevel="0" collapsed="false">
      <c r="A69" s="1"/>
      <c r="B69" s="1"/>
      <c r="C69" s="1"/>
      <c r="D69" s="1"/>
      <c r="E69" s="1"/>
    </row>
    <row r="70" customFormat="false" ht="13.8" hidden="false" customHeight="false" outlineLevel="0" collapsed="false">
      <c r="A70" s="1"/>
      <c r="B70" s="1"/>
      <c r="C70" s="1"/>
      <c r="D70" s="1"/>
      <c r="E70" s="1"/>
    </row>
    <row r="71" customFormat="false" ht="13.8" hidden="false" customHeight="false" outlineLevel="0" collapsed="false">
      <c r="A71" s="1"/>
      <c r="B71" s="1"/>
      <c r="C71" s="1"/>
      <c r="D71" s="1"/>
      <c r="E71" s="1"/>
    </row>
    <row r="72" customFormat="false" ht="13.8" hidden="false" customHeight="false" outlineLevel="0" collapsed="false">
      <c r="A72" s="1"/>
      <c r="B72" s="1"/>
      <c r="C72" s="1"/>
      <c r="D72" s="1"/>
      <c r="E72" s="1"/>
    </row>
    <row r="73" customFormat="false" ht="13.8" hidden="false" customHeight="false" outlineLevel="0" collapsed="false">
      <c r="A73" s="1"/>
      <c r="B73" s="1"/>
      <c r="C73" s="1"/>
      <c r="D73" s="1"/>
      <c r="E73" s="1"/>
    </row>
    <row r="74" customFormat="false" ht="13.8" hidden="false" customHeight="false" outlineLevel="0" collapsed="false">
      <c r="A74" s="1"/>
      <c r="B74" s="1"/>
      <c r="C74" s="1"/>
      <c r="D74" s="1"/>
      <c r="E74" s="1"/>
    </row>
    <row r="75" customFormat="false" ht="13.8" hidden="false" customHeight="false" outlineLevel="0" collapsed="false">
      <c r="A75" s="1"/>
      <c r="B75" s="1"/>
      <c r="C75" s="1"/>
      <c r="D75" s="1"/>
      <c r="E75" s="1"/>
    </row>
    <row r="76" customFormat="false" ht="13.8" hidden="false" customHeight="false" outlineLevel="0" collapsed="false">
      <c r="A76" s="1"/>
      <c r="B76" s="1"/>
      <c r="C76" s="1"/>
      <c r="D76" s="1"/>
      <c r="E76" s="1"/>
    </row>
    <row r="77" customFormat="false" ht="13.8" hidden="false" customHeight="false" outlineLevel="0" collapsed="false">
      <c r="A77" s="1"/>
      <c r="B77" s="1"/>
      <c r="C77" s="1"/>
      <c r="D77" s="1"/>
      <c r="E77" s="1"/>
    </row>
    <row r="78" customFormat="false" ht="13.8" hidden="false" customHeight="false" outlineLevel="0" collapsed="false">
      <c r="A78" s="1"/>
      <c r="B78" s="1"/>
      <c r="C78" s="1"/>
      <c r="D78" s="1"/>
      <c r="E78" s="1"/>
    </row>
    <row r="79" customFormat="false" ht="13.8" hidden="false" customHeight="false" outlineLevel="0" collapsed="false">
      <c r="A79" s="1"/>
      <c r="B79" s="1"/>
      <c r="C79" s="1"/>
      <c r="D79" s="1"/>
      <c r="E79" s="1"/>
    </row>
    <row r="80" customFormat="false" ht="13.8" hidden="false" customHeight="false" outlineLevel="0" collapsed="false">
      <c r="A80" s="1"/>
      <c r="B80" s="1"/>
      <c r="C80" s="1"/>
      <c r="D80" s="1"/>
      <c r="E80" s="1"/>
    </row>
    <row r="81" customFormat="false" ht="13.8" hidden="false" customHeight="false" outlineLevel="0" collapsed="false">
      <c r="A81" s="1"/>
      <c r="B81" s="1"/>
      <c r="C81" s="1"/>
      <c r="D81" s="1"/>
      <c r="E81" s="1"/>
    </row>
    <row r="82" customFormat="false" ht="13.8" hidden="false" customHeight="false" outlineLevel="0" collapsed="false">
      <c r="A82" s="1"/>
      <c r="B82" s="1"/>
      <c r="C82" s="1"/>
      <c r="D82" s="1"/>
      <c r="E82" s="1"/>
    </row>
    <row r="83" customFormat="false" ht="13.8" hidden="false" customHeight="false" outlineLevel="0" collapsed="false">
      <c r="A83" s="1"/>
      <c r="B83" s="1"/>
      <c r="C83" s="1"/>
      <c r="D83" s="1"/>
      <c r="E83" s="1"/>
    </row>
    <row r="84" customFormat="false" ht="13.8" hidden="false" customHeight="false" outlineLevel="0" collapsed="false">
      <c r="A84" s="1"/>
      <c r="B84" s="1"/>
      <c r="C84" s="1"/>
      <c r="D84" s="1"/>
      <c r="E84" s="1"/>
    </row>
    <row r="85" customFormat="false" ht="13.8" hidden="false" customHeight="false" outlineLevel="0" collapsed="false">
      <c r="A85" s="1"/>
      <c r="B85" s="1"/>
      <c r="C85" s="1"/>
      <c r="D85" s="1"/>
      <c r="E85" s="1"/>
    </row>
    <row r="86" customFormat="false" ht="13.8" hidden="false" customHeight="false" outlineLevel="0" collapsed="false">
      <c r="A86" s="1"/>
      <c r="B86" s="1"/>
      <c r="C86" s="1"/>
      <c r="D86" s="1"/>
      <c r="E86" s="1"/>
    </row>
    <row r="87" customFormat="false" ht="13.8" hidden="false" customHeight="false" outlineLevel="0" collapsed="false">
      <c r="A87" s="1"/>
      <c r="B87" s="1"/>
      <c r="C87" s="1"/>
      <c r="D87" s="1"/>
      <c r="E87" s="1"/>
    </row>
    <row r="88" customFormat="false" ht="13.8" hidden="false" customHeight="false" outlineLevel="0" collapsed="false">
      <c r="A88" s="1"/>
      <c r="B88" s="1"/>
      <c r="C88" s="1"/>
      <c r="D88" s="1"/>
      <c r="E88" s="1"/>
    </row>
    <row r="89" customFormat="false" ht="13.8" hidden="false" customHeight="false" outlineLevel="0" collapsed="false">
      <c r="A89" s="1"/>
      <c r="B89" s="1"/>
      <c r="C89" s="1"/>
      <c r="D89" s="1"/>
      <c r="E89" s="1"/>
    </row>
    <row r="90" customFormat="false" ht="13.8" hidden="false" customHeight="false" outlineLevel="0" collapsed="false">
      <c r="A90" s="1"/>
      <c r="B90" s="1"/>
      <c r="C90" s="1"/>
      <c r="D90" s="1"/>
      <c r="E90" s="1"/>
    </row>
    <row r="91" customFormat="false" ht="13.8" hidden="false" customHeight="false" outlineLevel="0" collapsed="false">
      <c r="A91" s="1"/>
      <c r="B91" s="1"/>
      <c r="C91" s="1"/>
      <c r="D91" s="1"/>
      <c r="E91" s="1"/>
    </row>
    <row r="92" customFormat="false" ht="13.8" hidden="false" customHeight="false" outlineLevel="0" collapsed="false">
      <c r="A92" s="1"/>
      <c r="B92" s="1"/>
      <c r="C92" s="1"/>
      <c r="D92" s="1"/>
      <c r="E92" s="1"/>
    </row>
    <row r="93" customFormat="false" ht="13.8" hidden="false" customHeight="false" outlineLevel="0" collapsed="false">
      <c r="A93" s="1"/>
      <c r="B93" s="1"/>
      <c r="C93" s="1"/>
      <c r="D93" s="1"/>
      <c r="E93" s="1"/>
    </row>
    <row r="94" customFormat="false" ht="13.8" hidden="false" customHeight="false" outlineLevel="0" collapsed="false">
      <c r="A94" s="1"/>
      <c r="B94" s="1"/>
      <c r="C94" s="1"/>
      <c r="D94" s="1"/>
      <c r="E94" s="1"/>
    </row>
    <row r="95" customFormat="false" ht="13.8" hidden="false" customHeight="false" outlineLevel="0" collapsed="false">
      <c r="A95" s="1"/>
      <c r="B95" s="1"/>
      <c r="C95" s="1"/>
      <c r="D95" s="1"/>
      <c r="E95" s="1"/>
    </row>
    <row r="96" customFormat="false" ht="13.8" hidden="false" customHeight="false" outlineLevel="0" collapsed="false">
      <c r="A96" s="1"/>
      <c r="B96" s="1"/>
      <c r="C96" s="1"/>
      <c r="D96" s="1"/>
      <c r="E96" s="1"/>
    </row>
    <row r="97" customFormat="false" ht="13.8" hidden="false" customHeight="false" outlineLevel="0" collapsed="false">
      <c r="A97" s="1"/>
      <c r="B97" s="1"/>
      <c r="C97" s="1"/>
      <c r="D97" s="1"/>
      <c r="E97" s="1"/>
    </row>
    <row r="98" customFormat="false" ht="13.8" hidden="false" customHeight="false" outlineLevel="0" collapsed="false">
      <c r="A98" s="1"/>
      <c r="B98" s="1"/>
      <c r="C98" s="1"/>
      <c r="D98" s="1"/>
      <c r="E98" s="1"/>
    </row>
    <row r="99" customFormat="false" ht="13.8" hidden="false" customHeight="false" outlineLevel="0" collapsed="false">
      <c r="A99" s="1"/>
      <c r="B99" s="1"/>
      <c r="C99" s="1"/>
      <c r="D99" s="1"/>
      <c r="E99" s="1"/>
    </row>
    <row r="100" customFormat="false" ht="13.8" hidden="false" customHeight="false" outlineLevel="0" collapsed="false">
      <c r="A100" s="1"/>
      <c r="B100" s="1"/>
      <c r="C100" s="1"/>
      <c r="D100" s="1"/>
      <c r="E100" s="1"/>
    </row>
    <row r="101" customFormat="false" ht="13.8" hidden="false" customHeight="false" outlineLevel="0" collapsed="false">
      <c r="A101" s="1"/>
      <c r="B101" s="1"/>
      <c r="C101" s="1"/>
      <c r="D101" s="1"/>
      <c r="E101" s="1"/>
    </row>
    <row r="102" customFormat="false" ht="13.8" hidden="false" customHeight="false" outlineLevel="0" collapsed="false">
      <c r="A102" s="1"/>
      <c r="B102" s="1"/>
      <c r="C102" s="1"/>
      <c r="D102" s="1"/>
      <c r="E102" s="1"/>
    </row>
    <row r="103" customFormat="false" ht="13.8" hidden="false" customHeight="false" outlineLevel="0" collapsed="false">
      <c r="A103" s="1"/>
      <c r="B103" s="1"/>
      <c r="C103" s="1"/>
      <c r="D103" s="1"/>
      <c r="E103" s="1"/>
    </row>
    <row r="104" customFormat="false" ht="13.8" hidden="false" customHeight="false" outlineLevel="0" collapsed="false">
      <c r="A104" s="1"/>
      <c r="B104" s="1"/>
      <c r="C104" s="1"/>
      <c r="D104" s="1"/>
      <c r="E104" s="1"/>
    </row>
    <row r="105" customFormat="false" ht="13.8" hidden="false" customHeight="false" outlineLevel="0" collapsed="false">
      <c r="A105" s="1"/>
      <c r="B105" s="1"/>
      <c r="C105" s="1"/>
      <c r="D105" s="1"/>
      <c r="E105" s="1"/>
    </row>
    <row r="106" customFormat="false" ht="13.8" hidden="false" customHeight="false" outlineLevel="0" collapsed="false">
      <c r="A106" s="1"/>
      <c r="B106" s="1"/>
      <c r="C106" s="1"/>
      <c r="D106" s="1"/>
      <c r="E106" s="1"/>
    </row>
    <row r="107" customFormat="false" ht="13.8" hidden="false" customHeight="false" outlineLevel="0" collapsed="false">
      <c r="A107" s="1"/>
      <c r="B107" s="1"/>
      <c r="C107" s="1"/>
      <c r="D107" s="1"/>
      <c r="E107" s="1"/>
    </row>
    <row r="108" customFormat="false" ht="13.8" hidden="false" customHeight="false" outlineLevel="0" collapsed="false">
      <c r="A108" s="1"/>
      <c r="B108" s="1"/>
      <c r="C108" s="1"/>
      <c r="D108" s="1"/>
      <c r="E108" s="1"/>
    </row>
    <row r="109" customFormat="false" ht="13.8" hidden="false" customHeight="false" outlineLevel="0" collapsed="false">
      <c r="A109" s="1"/>
      <c r="B109" s="1"/>
      <c r="C109" s="1"/>
      <c r="D109" s="1"/>
      <c r="E109" s="1"/>
    </row>
    <row r="110" customFormat="false" ht="13.8" hidden="false" customHeight="false" outlineLevel="0" collapsed="false">
      <c r="A110" s="1"/>
      <c r="B110" s="1"/>
      <c r="C110" s="1"/>
      <c r="D110" s="1"/>
      <c r="E110" s="1"/>
    </row>
    <row r="111" customFormat="false" ht="13.8" hidden="false" customHeight="false" outlineLevel="0" collapsed="false">
      <c r="A111" s="1"/>
      <c r="B111" s="1"/>
      <c r="C111" s="1"/>
      <c r="D111" s="1"/>
      <c r="E111" s="1"/>
    </row>
    <row r="112" customFormat="false" ht="13.8" hidden="false" customHeight="false" outlineLevel="0" collapsed="false">
      <c r="A112" s="1"/>
      <c r="B112" s="1"/>
      <c r="C112" s="1"/>
      <c r="D112" s="1"/>
      <c r="E112" s="1"/>
    </row>
    <row r="113" customFormat="false" ht="13.8" hidden="false" customHeight="false" outlineLevel="0" collapsed="false">
      <c r="A113" s="1"/>
      <c r="B113" s="1"/>
      <c r="C113" s="1"/>
      <c r="D113" s="1"/>
      <c r="E113" s="1"/>
    </row>
    <row r="114" customFormat="false" ht="13.8" hidden="false" customHeight="false" outlineLevel="0" collapsed="false">
      <c r="A114" s="1"/>
      <c r="B114" s="1"/>
      <c r="C114" s="1"/>
      <c r="D114" s="1"/>
      <c r="E114" s="1"/>
    </row>
    <row r="115" customFormat="false" ht="13.8" hidden="false" customHeight="false" outlineLevel="0" collapsed="false">
      <c r="A115" s="1"/>
      <c r="B115" s="1"/>
      <c r="C115" s="1"/>
      <c r="D115" s="1"/>
      <c r="E115" s="1"/>
    </row>
    <row r="116" customFormat="false" ht="13.8" hidden="false" customHeight="false" outlineLevel="0" collapsed="false">
      <c r="A116" s="1"/>
      <c r="B116" s="1"/>
      <c r="C116" s="1"/>
      <c r="D116" s="1"/>
      <c r="E116" s="1"/>
    </row>
    <row r="117" customFormat="false" ht="13.8" hidden="false" customHeight="false" outlineLevel="0" collapsed="false">
      <c r="A117" s="1"/>
      <c r="B117" s="1"/>
      <c r="C117" s="1"/>
      <c r="D117" s="1"/>
      <c r="E117" s="1"/>
    </row>
    <row r="118" customFormat="false" ht="13.8" hidden="false" customHeight="false" outlineLevel="0" collapsed="false">
      <c r="A118" s="1"/>
      <c r="B118" s="1"/>
      <c r="C118" s="1"/>
      <c r="D118" s="1"/>
      <c r="E118" s="1"/>
    </row>
    <row r="119" customFormat="false" ht="13.8" hidden="false" customHeight="false" outlineLevel="0" collapsed="false">
      <c r="A119" s="1"/>
      <c r="B119" s="1"/>
      <c r="C119" s="1"/>
      <c r="D119" s="1"/>
      <c r="E119" s="1"/>
    </row>
    <row r="120" customFormat="false" ht="13.8" hidden="false" customHeight="false" outlineLevel="0" collapsed="false">
      <c r="A120" s="1"/>
      <c r="B120" s="1"/>
      <c r="C120" s="1"/>
      <c r="D120" s="1"/>
      <c r="E120" s="1"/>
    </row>
    <row r="121" customFormat="false" ht="13.8" hidden="false" customHeight="false" outlineLevel="0" collapsed="false">
      <c r="A121" s="1"/>
      <c r="B121" s="1"/>
      <c r="C121" s="1"/>
      <c r="D121" s="1"/>
      <c r="E121" s="1"/>
    </row>
    <row r="122" customFormat="false" ht="13.8" hidden="false" customHeight="false" outlineLevel="0" collapsed="false">
      <c r="A122" s="1"/>
      <c r="B122" s="1"/>
      <c r="C122" s="1"/>
      <c r="D122" s="1"/>
      <c r="E122" s="1"/>
    </row>
    <row r="123" customFormat="false" ht="13.8" hidden="false" customHeight="false" outlineLevel="0" collapsed="false">
      <c r="A123" s="1"/>
      <c r="B123" s="1"/>
      <c r="C123" s="1"/>
      <c r="D123" s="1"/>
      <c r="E123" s="1"/>
    </row>
    <row r="124" customFormat="false" ht="13.8" hidden="false" customHeight="false" outlineLevel="0" collapsed="false">
      <c r="A124" s="1"/>
      <c r="B124" s="1"/>
      <c r="C124" s="1"/>
      <c r="D124" s="1"/>
      <c r="E124" s="1"/>
    </row>
    <row r="125" customFormat="false" ht="13.8" hidden="false" customHeight="false" outlineLevel="0" collapsed="false">
      <c r="A125" s="1"/>
      <c r="B125" s="1"/>
      <c r="C125" s="1"/>
      <c r="D125" s="1"/>
      <c r="E125" s="1"/>
    </row>
    <row r="126" customFormat="false" ht="13.8" hidden="false" customHeight="false" outlineLevel="0" collapsed="false">
      <c r="A126" s="1"/>
      <c r="B126" s="1"/>
      <c r="C126" s="1"/>
      <c r="D126" s="1"/>
      <c r="E126" s="1"/>
    </row>
    <row r="127" customFormat="false" ht="13.8" hidden="false" customHeight="false" outlineLevel="0" collapsed="false">
      <c r="A127" s="1"/>
      <c r="B127" s="1"/>
      <c r="C127" s="1"/>
      <c r="D127" s="1"/>
      <c r="E127" s="1"/>
    </row>
    <row r="128" customFormat="false" ht="13.8" hidden="false" customHeight="false" outlineLevel="0" collapsed="false">
      <c r="A128" s="1"/>
      <c r="B128" s="1"/>
      <c r="C128" s="1"/>
      <c r="D128" s="1"/>
      <c r="E128" s="1"/>
    </row>
    <row r="129" customFormat="false" ht="13.8" hidden="false" customHeight="false" outlineLevel="0" collapsed="false">
      <c r="A129" s="1"/>
      <c r="B129" s="1"/>
      <c r="C129" s="1"/>
      <c r="D129" s="1"/>
      <c r="E129" s="1"/>
    </row>
    <row r="130" customFormat="false" ht="13.8" hidden="false" customHeight="false" outlineLevel="0" collapsed="false">
      <c r="A130" s="1"/>
      <c r="B130" s="1"/>
      <c r="C130" s="1"/>
      <c r="D130" s="1"/>
      <c r="E130" s="1"/>
    </row>
    <row r="131" customFormat="false" ht="13.8" hidden="false" customHeight="false" outlineLevel="0" collapsed="false">
      <c r="A131" s="1"/>
      <c r="B131" s="1"/>
      <c r="C131" s="1"/>
      <c r="D131" s="1"/>
      <c r="E131" s="1"/>
    </row>
    <row r="132" customFormat="false" ht="13.8" hidden="false" customHeight="false" outlineLevel="0" collapsed="false">
      <c r="A132" s="1"/>
      <c r="B132" s="1"/>
      <c r="C132" s="1"/>
      <c r="D132" s="1"/>
      <c r="E132" s="1"/>
    </row>
    <row r="133" customFormat="false" ht="13.8" hidden="false" customHeight="false" outlineLevel="0" collapsed="false">
      <c r="A133" s="1"/>
      <c r="B133" s="1"/>
      <c r="C133" s="1"/>
      <c r="D133" s="1"/>
      <c r="E133" s="1"/>
    </row>
    <row r="134" customFormat="false" ht="13.8" hidden="false" customHeight="false" outlineLevel="0" collapsed="false">
      <c r="A134" s="1"/>
      <c r="B134" s="1"/>
      <c r="C134" s="1"/>
      <c r="D134" s="1"/>
      <c r="E134" s="1"/>
    </row>
    <row r="135" customFormat="false" ht="13.8" hidden="false" customHeight="false" outlineLevel="0" collapsed="false">
      <c r="A135" s="1"/>
      <c r="B135" s="1"/>
      <c r="C135" s="1"/>
      <c r="D135" s="1"/>
      <c r="E135" s="1"/>
    </row>
    <row r="136" customFormat="false" ht="13.8" hidden="false" customHeight="false" outlineLevel="0" collapsed="false">
      <c r="A136" s="1"/>
      <c r="B136" s="1"/>
      <c r="C136" s="1"/>
      <c r="D136" s="1"/>
      <c r="E136" s="1"/>
    </row>
    <row r="137" customFormat="false" ht="13.8" hidden="false" customHeight="false" outlineLevel="0" collapsed="false">
      <c r="A137" s="1"/>
      <c r="B137" s="1"/>
      <c r="C137" s="1"/>
      <c r="D137" s="1"/>
      <c r="E137" s="1"/>
    </row>
    <row r="138" customFormat="false" ht="13.8" hidden="false" customHeight="false" outlineLevel="0" collapsed="false">
      <c r="A138" s="1"/>
      <c r="B138" s="1"/>
      <c r="C138" s="1"/>
      <c r="D138" s="1"/>
      <c r="E138" s="1"/>
    </row>
    <row r="139" customFormat="false" ht="13.8" hidden="false" customHeight="false" outlineLevel="0" collapsed="false">
      <c r="A139" s="1"/>
      <c r="B139" s="1"/>
      <c r="C139" s="1"/>
      <c r="D139" s="1"/>
      <c r="E139" s="1"/>
    </row>
    <row r="140" customFormat="false" ht="13.8" hidden="false" customHeight="false" outlineLevel="0" collapsed="false">
      <c r="A140" s="1"/>
      <c r="B140" s="1"/>
      <c r="C140" s="1"/>
      <c r="D140" s="1"/>
      <c r="E140" s="1"/>
    </row>
    <row r="141" customFormat="false" ht="13.8" hidden="false" customHeight="false" outlineLevel="0" collapsed="false">
      <c r="A141" s="1"/>
      <c r="B141" s="1"/>
      <c r="C141" s="1"/>
      <c r="D141" s="1"/>
      <c r="E141" s="1"/>
    </row>
    <row r="142" customFormat="false" ht="13.8" hidden="false" customHeight="false" outlineLevel="0" collapsed="false">
      <c r="A142" s="1"/>
      <c r="B142" s="1"/>
      <c r="C142" s="1"/>
      <c r="D142" s="1"/>
      <c r="E142" s="1"/>
    </row>
    <row r="143" customFormat="false" ht="13.8" hidden="false" customHeight="false" outlineLevel="0" collapsed="false">
      <c r="A143" s="1"/>
      <c r="B143" s="1"/>
      <c r="C143" s="1"/>
      <c r="D143" s="1"/>
      <c r="E143" s="1"/>
    </row>
    <row r="144" customFormat="false" ht="13.8" hidden="false" customHeight="false" outlineLevel="0" collapsed="false">
      <c r="A144" s="1"/>
      <c r="B144" s="1"/>
      <c r="C144" s="1"/>
      <c r="D144" s="1"/>
      <c r="E144" s="1"/>
    </row>
    <row r="145" customFormat="false" ht="13.8" hidden="false" customHeight="false" outlineLevel="0" collapsed="false">
      <c r="A145" s="1"/>
      <c r="B145" s="1"/>
      <c r="C145" s="1"/>
      <c r="D145" s="1"/>
      <c r="E145" s="1"/>
    </row>
    <row r="146" customFormat="false" ht="13.8" hidden="false" customHeight="false" outlineLevel="0" collapsed="false">
      <c r="A146" s="1"/>
      <c r="B146" s="1"/>
      <c r="C146" s="1"/>
      <c r="D146" s="1"/>
      <c r="E146" s="1"/>
    </row>
    <row r="147" customFormat="false" ht="13.8" hidden="false" customHeight="false" outlineLevel="0" collapsed="false">
      <c r="A147" s="1"/>
      <c r="B147" s="1"/>
      <c r="C147" s="1"/>
      <c r="D147" s="1"/>
      <c r="E147" s="1"/>
    </row>
    <row r="148" customFormat="false" ht="13.8" hidden="false" customHeight="false" outlineLevel="0" collapsed="false">
      <c r="A148" s="1"/>
      <c r="B148" s="1"/>
      <c r="C148" s="1"/>
      <c r="D148" s="1"/>
      <c r="E148" s="1"/>
    </row>
    <row r="149" customFormat="false" ht="13.8" hidden="false" customHeight="false" outlineLevel="0" collapsed="false">
      <c r="A149" s="1"/>
      <c r="B149" s="1"/>
      <c r="C149" s="1"/>
      <c r="D149" s="1"/>
      <c r="E149" s="1"/>
    </row>
    <row r="150" customFormat="false" ht="13.8" hidden="false" customHeight="false" outlineLevel="0" collapsed="false">
      <c r="A150" s="1"/>
      <c r="B150" s="1"/>
      <c r="C150" s="1"/>
      <c r="D150" s="1"/>
      <c r="E150" s="1"/>
    </row>
    <row r="151" customFormat="false" ht="13.8" hidden="false" customHeight="false" outlineLevel="0" collapsed="false">
      <c r="A151" s="1"/>
      <c r="B151" s="1"/>
      <c r="C151" s="1"/>
      <c r="D151" s="1"/>
      <c r="E151" s="1"/>
    </row>
    <row r="152" customFormat="false" ht="13.8" hidden="false" customHeight="false" outlineLevel="0" collapsed="false">
      <c r="A152" s="1"/>
      <c r="B152" s="1"/>
      <c r="C152" s="1"/>
      <c r="D152" s="1"/>
      <c r="E152" s="1"/>
    </row>
    <row r="153" customFormat="false" ht="13.8" hidden="false" customHeight="false" outlineLevel="0" collapsed="false">
      <c r="A153" s="1"/>
      <c r="B153" s="1"/>
      <c r="C153" s="1"/>
      <c r="D153" s="1"/>
      <c r="E153" s="1"/>
    </row>
    <row r="154" customFormat="false" ht="13.8" hidden="false" customHeight="false" outlineLevel="0" collapsed="false">
      <c r="A154" s="1"/>
      <c r="B154" s="1"/>
      <c r="C154" s="1"/>
      <c r="D154" s="1"/>
      <c r="E154" s="1"/>
    </row>
    <row r="155" customFormat="false" ht="13.8" hidden="false" customHeight="false" outlineLevel="0" collapsed="false">
      <c r="A155" s="1"/>
      <c r="B155" s="1"/>
      <c r="C155" s="1"/>
      <c r="D155" s="1"/>
      <c r="E155" s="1"/>
    </row>
    <row r="156" customFormat="false" ht="13.8" hidden="false" customHeight="false" outlineLevel="0" collapsed="false">
      <c r="A156" s="1"/>
      <c r="B156" s="1"/>
      <c r="C156" s="1"/>
      <c r="D156" s="1"/>
      <c r="E156" s="1"/>
    </row>
    <row r="157" customFormat="false" ht="13.8" hidden="false" customHeight="false" outlineLevel="0" collapsed="false">
      <c r="A157" s="1"/>
      <c r="B157" s="1"/>
      <c r="C157" s="1"/>
      <c r="D157" s="1"/>
      <c r="E157" s="1"/>
    </row>
    <row r="158" customFormat="false" ht="13.8" hidden="false" customHeight="false" outlineLevel="0" collapsed="false">
      <c r="A158" s="1"/>
      <c r="B158" s="1"/>
      <c r="C158" s="1"/>
      <c r="D158" s="1"/>
      <c r="E158" s="1"/>
    </row>
    <row r="159" customFormat="false" ht="13.8" hidden="false" customHeight="false" outlineLevel="0" collapsed="false">
      <c r="A159" s="1"/>
      <c r="B159" s="1"/>
      <c r="C159" s="1"/>
      <c r="D159" s="1"/>
      <c r="E159" s="1"/>
    </row>
    <row r="160" customFormat="false" ht="13.8" hidden="false" customHeight="false" outlineLevel="0" collapsed="false">
      <c r="A160" s="1"/>
      <c r="B160" s="1"/>
      <c r="C160" s="1"/>
      <c r="D160" s="1"/>
      <c r="E160" s="1"/>
    </row>
    <row r="161" customFormat="false" ht="13.8" hidden="false" customHeight="false" outlineLevel="0" collapsed="false">
      <c r="A161" s="1"/>
      <c r="B161" s="1"/>
      <c r="C161" s="1"/>
      <c r="D161" s="1"/>
      <c r="E161" s="1"/>
    </row>
    <row r="162" customFormat="false" ht="13.8" hidden="false" customHeight="false" outlineLevel="0" collapsed="false">
      <c r="A162" s="1"/>
      <c r="B162" s="1"/>
      <c r="C162" s="1"/>
      <c r="D162" s="1"/>
      <c r="E162" s="1"/>
    </row>
    <row r="163" customFormat="false" ht="13.8" hidden="false" customHeight="false" outlineLevel="0" collapsed="false">
      <c r="A163" s="1"/>
      <c r="B163" s="1"/>
      <c r="C163" s="1"/>
      <c r="D163" s="1"/>
      <c r="E163" s="1"/>
    </row>
    <row r="164" customFormat="false" ht="13.8" hidden="false" customHeight="false" outlineLevel="0" collapsed="false">
      <c r="A164" s="1"/>
      <c r="B164" s="1"/>
      <c r="C164" s="1"/>
      <c r="D164" s="1"/>
      <c r="E164" s="1"/>
    </row>
    <row r="165" customFormat="false" ht="13.8" hidden="false" customHeight="false" outlineLevel="0" collapsed="false">
      <c r="A165" s="1"/>
      <c r="B165" s="1"/>
      <c r="C165" s="1"/>
      <c r="D165" s="1"/>
      <c r="E165" s="1"/>
    </row>
    <row r="166" customFormat="false" ht="13.8" hidden="false" customHeight="false" outlineLevel="0" collapsed="false">
      <c r="A166" s="1"/>
      <c r="B166" s="1"/>
      <c r="C166" s="1"/>
      <c r="D166" s="1"/>
      <c r="E166" s="1"/>
    </row>
    <row r="167" customFormat="false" ht="13.8" hidden="false" customHeight="false" outlineLevel="0" collapsed="false">
      <c r="A167" s="1"/>
      <c r="B167" s="1"/>
      <c r="C167" s="1"/>
      <c r="D167" s="1"/>
      <c r="E167" s="1"/>
    </row>
    <row r="168" customFormat="false" ht="13.8" hidden="false" customHeight="false" outlineLevel="0" collapsed="false">
      <c r="A168" s="1"/>
      <c r="B168" s="1"/>
      <c r="C168" s="1"/>
      <c r="D168" s="1"/>
      <c r="E168" s="1"/>
    </row>
    <row r="169" customFormat="false" ht="13.8" hidden="false" customHeight="false" outlineLevel="0" collapsed="false">
      <c r="A169" s="1"/>
      <c r="B169" s="1"/>
      <c r="C169" s="1"/>
      <c r="D169" s="1"/>
      <c r="E169" s="1"/>
    </row>
    <row r="170" customFormat="false" ht="13.8" hidden="false" customHeight="false" outlineLevel="0" collapsed="false">
      <c r="A170" s="1"/>
      <c r="B170" s="1"/>
      <c r="C170" s="1"/>
      <c r="D170" s="1"/>
      <c r="E170" s="1"/>
    </row>
    <row r="171" customFormat="false" ht="13.8" hidden="false" customHeight="false" outlineLevel="0" collapsed="false">
      <c r="A171" s="1"/>
      <c r="B171" s="1"/>
      <c r="C171" s="1"/>
      <c r="D171" s="1"/>
      <c r="E171" s="1"/>
    </row>
    <row r="172" customFormat="false" ht="13.8" hidden="false" customHeight="false" outlineLevel="0" collapsed="false">
      <c r="A172" s="1"/>
      <c r="B172" s="1"/>
      <c r="C172" s="1"/>
      <c r="D172" s="1"/>
      <c r="E172" s="1"/>
    </row>
    <row r="173" customFormat="false" ht="13.8" hidden="false" customHeight="false" outlineLevel="0" collapsed="false">
      <c r="A173" s="1"/>
      <c r="B173" s="1"/>
      <c r="C173" s="1"/>
      <c r="D173" s="1"/>
      <c r="E173" s="1"/>
    </row>
    <row r="174" customFormat="false" ht="13.8" hidden="false" customHeight="false" outlineLevel="0" collapsed="false">
      <c r="A174" s="1"/>
      <c r="B174" s="1"/>
      <c r="C174" s="1"/>
      <c r="D174" s="1"/>
      <c r="E174" s="1"/>
    </row>
    <row r="175" customFormat="false" ht="13.8" hidden="false" customHeight="false" outlineLevel="0" collapsed="false">
      <c r="A175" s="1"/>
      <c r="B175" s="1"/>
      <c r="C175" s="1"/>
      <c r="D175" s="1"/>
      <c r="E175" s="1"/>
    </row>
    <row r="176" customFormat="false" ht="13.8" hidden="false" customHeight="false" outlineLevel="0" collapsed="false">
      <c r="A176" s="1"/>
      <c r="B176" s="1"/>
      <c r="C176" s="1"/>
      <c r="D176" s="1"/>
      <c r="E176" s="1"/>
    </row>
    <row r="177" customFormat="false" ht="13.8" hidden="false" customHeight="false" outlineLevel="0" collapsed="false">
      <c r="A177" s="1"/>
      <c r="B177" s="1"/>
      <c r="C177" s="1"/>
      <c r="D177" s="1"/>
      <c r="E177" s="1"/>
    </row>
    <row r="178" customFormat="false" ht="13.8" hidden="false" customHeight="false" outlineLevel="0" collapsed="false">
      <c r="A178" s="1"/>
      <c r="B178" s="1"/>
      <c r="C178" s="1"/>
      <c r="D178" s="1"/>
      <c r="E178" s="1"/>
    </row>
    <row r="179" customFormat="false" ht="13.8" hidden="false" customHeight="false" outlineLevel="0" collapsed="false">
      <c r="A179" s="1"/>
      <c r="B179" s="1"/>
      <c r="C179" s="1"/>
      <c r="D179" s="1"/>
      <c r="E179" s="1"/>
    </row>
    <row r="180" customFormat="false" ht="13.8" hidden="false" customHeight="false" outlineLevel="0" collapsed="false">
      <c r="A180" s="1"/>
      <c r="B180" s="1"/>
      <c r="C180" s="1"/>
      <c r="D180" s="1"/>
      <c r="E180" s="1"/>
    </row>
    <row r="181" customFormat="false" ht="13.8" hidden="false" customHeight="false" outlineLevel="0" collapsed="false">
      <c r="A181" s="1"/>
      <c r="B181" s="1"/>
      <c r="C181" s="1"/>
      <c r="D181" s="1"/>
      <c r="E181" s="1"/>
    </row>
    <row r="182" customFormat="false" ht="13.8" hidden="false" customHeight="false" outlineLevel="0" collapsed="false">
      <c r="A182" s="1"/>
      <c r="B182" s="1"/>
      <c r="C182" s="1"/>
      <c r="D182" s="1"/>
      <c r="E182" s="1"/>
    </row>
    <row r="183" customFormat="false" ht="13.8" hidden="false" customHeight="false" outlineLevel="0" collapsed="false">
      <c r="A183" s="1"/>
      <c r="B183" s="1"/>
      <c r="C183" s="1"/>
      <c r="D183" s="1"/>
      <c r="E183" s="1"/>
    </row>
    <row r="184" customFormat="false" ht="13.8" hidden="false" customHeight="false" outlineLevel="0" collapsed="false">
      <c r="A184" s="1"/>
      <c r="B184" s="1"/>
      <c r="C184" s="1"/>
      <c r="D184" s="1"/>
      <c r="E184" s="1"/>
    </row>
    <row r="185" customFormat="false" ht="13.8" hidden="false" customHeight="false" outlineLevel="0" collapsed="false">
      <c r="A185" s="1"/>
      <c r="B185" s="1"/>
      <c r="C185" s="1"/>
      <c r="D185" s="1"/>
      <c r="E185" s="1"/>
    </row>
    <row r="186" customFormat="false" ht="13.8" hidden="false" customHeight="false" outlineLevel="0" collapsed="false">
      <c r="A186" s="1"/>
      <c r="B186" s="1"/>
      <c r="C186" s="1"/>
      <c r="D186" s="1"/>
      <c r="E186" s="1"/>
    </row>
    <row r="187" customFormat="false" ht="13.8" hidden="false" customHeight="false" outlineLevel="0" collapsed="false">
      <c r="A187" s="1"/>
      <c r="B187" s="1"/>
      <c r="C187" s="1"/>
      <c r="D187" s="1"/>
      <c r="E187" s="1"/>
    </row>
    <row r="188" customFormat="false" ht="13.8" hidden="false" customHeight="false" outlineLevel="0" collapsed="false">
      <c r="A188" s="1"/>
      <c r="B188" s="1"/>
      <c r="C188" s="1"/>
      <c r="D188" s="1"/>
      <c r="E188" s="1"/>
    </row>
    <row r="189" customFormat="false" ht="13.8" hidden="false" customHeight="false" outlineLevel="0" collapsed="false">
      <c r="A189" s="1"/>
      <c r="B189" s="1"/>
      <c r="C189" s="1"/>
      <c r="D189" s="1"/>
      <c r="E189" s="1"/>
    </row>
    <row r="190" customFormat="false" ht="13.8" hidden="false" customHeight="false" outlineLevel="0" collapsed="false">
      <c r="A190" s="1"/>
      <c r="B190" s="1"/>
      <c r="C190" s="1"/>
      <c r="D190" s="1"/>
      <c r="E190" s="1"/>
    </row>
    <row r="191" customFormat="false" ht="13.8" hidden="false" customHeight="false" outlineLevel="0" collapsed="false">
      <c r="A191" s="1"/>
      <c r="B191" s="1"/>
      <c r="C191" s="1"/>
      <c r="D191" s="1"/>
      <c r="E191" s="1"/>
    </row>
    <row r="192" customFormat="false" ht="13.8" hidden="false" customHeight="false" outlineLevel="0" collapsed="false">
      <c r="A192" s="1"/>
      <c r="B192" s="1"/>
      <c r="C192" s="1"/>
      <c r="D192" s="1"/>
      <c r="E192" s="1"/>
    </row>
    <row r="193" customFormat="false" ht="13.8" hidden="false" customHeight="false" outlineLevel="0" collapsed="false">
      <c r="A193" s="1"/>
      <c r="B193" s="1"/>
      <c r="C193" s="1"/>
      <c r="D193" s="1"/>
      <c r="E193" s="1"/>
    </row>
    <row r="194" customFormat="false" ht="13.8" hidden="false" customHeight="false" outlineLevel="0" collapsed="false">
      <c r="A194" s="1"/>
      <c r="B194" s="1"/>
      <c r="C194" s="1"/>
      <c r="D194" s="1"/>
      <c r="E194" s="1"/>
    </row>
    <row r="195" customFormat="false" ht="13.8" hidden="false" customHeight="false" outlineLevel="0" collapsed="false">
      <c r="A195" s="1"/>
      <c r="B195" s="1"/>
      <c r="C195" s="1"/>
      <c r="D195" s="1"/>
      <c r="E195" s="1"/>
    </row>
    <row r="196" customFormat="false" ht="13.8" hidden="false" customHeight="false" outlineLevel="0" collapsed="false">
      <c r="A196" s="1"/>
      <c r="B196" s="1"/>
      <c r="C196" s="1"/>
      <c r="D196" s="1"/>
      <c r="E196" s="1"/>
    </row>
    <row r="197" customFormat="false" ht="13.8" hidden="false" customHeight="false" outlineLevel="0" collapsed="false">
      <c r="A197" s="1"/>
      <c r="B197" s="1"/>
      <c r="C197" s="1"/>
      <c r="D197" s="1"/>
      <c r="E197" s="1"/>
    </row>
    <row r="198" customFormat="false" ht="13.8" hidden="false" customHeight="false" outlineLevel="0" collapsed="false">
      <c r="A198" s="1"/>
      <c r="B198" s="1"/>
      <c r="C198" s="1"/>
      <c r="D198" s="1"/>
      <c r="E198" s="1"/>
    </row>
    <row r="199" customFormat="false" ht="13.8" hidden="false" customHeight="false" outlineLevel="0" collapsed="false">
      <c r="A199" s="1"/>
      <c r="B199" s="1"/>
      <c r="C199" s="1"/>
      <c r="D199" s="1"/>
      <c r="E199" s="1"/>
    </row>
    <row r="200" customFormat="false" ht="13.8" hidden="false" customHeight="false" outlineLevel="0" collapsed="false">
      <c r="A200" s="1"/>
      <c r="B200" s="1"/>
      <c r="C200" s="1"/>
      <c r="D200" s="1"/>
      <c r="E200" s="1"/>
    </row>
    <row r="201" customFormat="false" ht="13.8" hidden="false" customHeight="false" outlineLevel="0" collapsed="false">
      <c r="A201" s="1"/>
      <c r="B201" s="1"/>
      <c r="C201" s="1"/>
      <c r="D201" s="1"/>
      <c r="E201" s="1"/>
    </row>
    <row r="202" customFormat="false" ht="13.8" hidden="false" customHeight="false" outlineLevel="0" collapsed="false">
      <c r="A202" s="1"/>
      <c r="B202" s="1"/>
      <c r="C202" s="1"/>
      <c r="D202" s="1"/>
      <c r="E202" s="1"/>
    </row>
    <row r="203" customFormat="false" ht="13.8" hidden="false" customHeight="false" outlineLevel="0" collapsed="false">
      <c r="A203" s="1"/>
      <c r="B203" s="1"/>
      <c r="C203" s="1"/>
      <c r="D203" s="1"/>
      <c r="E203" s="1"/>
    </row>
    <row r="204" customFormat="false" ht="13.8" hidden="false" customHeight="false" outlineLevel="0" collapsed="false">
      <c r="A204" s="1"/>
      <c r="B204" s="1"/>
      <c r="C204" s="1"/>
      <c r="D204" s="1"/>
      <c r="E204" s="1"/>
    </row>
    <row r="205" customFormat="false" ht="13.8" hidden="false" customHeight="false" outlineLevel="0" collapsed="false">
      <c r="A205" s="1"/>
      <c r="B205" s="1"/>
      <c r="C205" s="1"/>
      <c r="D205" s="1"/>
      <c r="E205" s="1"/>
    </row>
    <row r="206" customFormat="false" ht="13.8" hidden="false" customHeight="false" outlineLevel="0" collapsed="false">
      <c r="A206" s="1"/>
      <c r="B206" s="1"/>
      <c r="C206" s="1"/>
      <c r="D206" s="1"/>
      <c r="E206" s="1"/>
    </row>
    <row r="207" customFormat="false" ht="13.8" hidden="false" customHeight="false" outlineLevel="0" collapsed="false">
      <c r="A207" s="1"/>
      <c r="B207" s="1"/>
      <c r="C207" s="1"/>
      <c r="D207" s="1"/>
      <c r="E207" s="1"/>
    </row>
    <row r="208" customFormat="false" ht="13.8" hidden="false" customHeight="false" outlineLevel="0" collapsed="false">
      <c r="A208" s="1"/>
      <c r="B208" s="1"/>
      <c r="C208" s="1"/>
      <c r="D208" s="1"/>
      <c r="E208" s="1"/>
    </row>
    <row r="209" customFormat="false" ht="13.8" hidden="false" customHeight="false" outlineLevel="0" collapsed="false">
      <c r="A209" s="1"/>
      <c r="B209" s="1"/>
      <c r="C209" s="1"/>
      <c r="D209" s="1"/>
      <c r="E209" s="1"/>
    </row>
    <row r="210" customFormat="false" ht="13.8" hidden="false" customHeight="false" outlineLevel="0" collapsed="false">
      <c r="A210" s="1"/>
      <c r="B210" s="1"/>
      <c r="C210" s="1"/>
      <c r="D210" s="1"/>
      <c r="E210" s="1"/>
    </row>
    <row r="211" customFormat="false" ht="13.8" hidden="false" customHeight="false" outlineLevel="0" collapsed="false">
      <c r="A211" s="1"/>
      <c r="B211" s="1"/>
      <c r="C211" s="1"/>
      <c r="D211" s="1"/>
      <c r="E211" s="1"/>
    </row>
    <row r="212" customFormat="false" ht="13.8" hidden="false" customHeight="false" outlineLevel="0" collapsed="false">
      <c r="A212" s="1"/>
      <c r="B212" s="1"/>
      <c r="C212" s="1"/>
      <c r="D212" s="1"/>
      <c r="E212" s="1"/>
    </row>
    <row r="213" customFormat="false" ht="13.8" hidden="false" customHeight="false" outlineLevel="0" collapsed="false">
      <c r="A213" s="1"/>
      <c r="B213" s="1"/>
      <c r="C213" s="1"/>
      <c r="D213" s="1"/>
      <c r="E213" s="1"/>
    </row>
    <row r="214" customFormat="false" ht="13.8" hidden="false" customHeight="false" outlineLevel="0" collapsed="false">
      <c r="A214" s="1"/>
      <c r="B214" s="1"/>
      <c r="C214" s="1"/>
      <c r="D214" s="1"/>
      <c r="E214" s="1"/>
    </row>
    <row r="215" customFormat="false" ht="13.8" hidden="false" customHeight="false" outlineLevel="0" collapsed="false">
      <c r="A215" s="1"/>
      <c r="B215" s="1"/>
      <c r="C215" s="1"/>
      <c r="D215" s="1"/>
      <c r="E215" s="1"/>
    </row>
    <row r="216" customFormat="false" ht="13.8" hidden="false" customHeight="false" outlineLevel="0" collapsed="false">
      <c r="A216" s="1"/>
      <c r="B216" s="1"/>
      <c r="C216" s="1"/>
      <c r="D216" s="1"/>
      <c r="E216" s="1"/>
    </row>
    <row r="217" customFormat="false" ht="13.8" hidden="false" customHeight="false" outlineLevel="0" collapsed="false">
      <c r="A217" s="1"/>
      <c r="B217" s="1"/>
      <c r="C217" s="1"/>
      <c r="D217" s="1"/>
      <c r="E217" s="1"/>
    </row>
    <row r="218" customFormat="false" ht="13.8" hidden="false" customHeight="false" outlineLevel="0" collapsed="false">
      <c r="A218" s="1"/>
      <c r="B218" s="1"/>
      <c r="C218" s="1"/>
      <c r="D218" s="1"/>
      <c r="E218" s="1"/>
    </row>
    <row r="219" customFormat="false" ht="13.8" hidden="false" customHeight="false" outlineLevel="0" collapsed="false">
      <c r="A219" s="1"/>
      <c r="B219" s="1"/>
      <c r="C219" s="1"/>
      <c r="D219" s="1"/>
      <c r="E219" s="1"/>
    </row>
    <row r="220" customFormat="false" ht="13.8" hidden="false" customHeight="false" outlineLevel="0" collapsed="false">
      <c r="A220" s="1"/>
      <c r="B220" s="1"/>
      <c r="C220" s="1"/>
      <c r="D220" s="1"/>
      <c r="E220" s="1"/>
    </row>
    <row r="221" customFormat="false" ht="13.8" hidden="false" customHeight="false" outlineLevel="0" collapsed="false">
      <c r="A221" s="1"/>
      <c r="B221" s="1"/>
      <c r="C221" s="1"/>
      <c r="D221" s="1"/>
      <c r="E221" s="1"/>
    </row>
    <row r="222" customFormat="false" ht="13.8" hidden="false" customHeight="false" outlineLevel="0" collapsed="false">
      <c r="A222" s="1"/>
      <c r="B222" s="1"/>
      <c r="C222" s="1"/>
      <c r="D222" s="1"/>
      <c r="E222" s="1"/>
    </row>
    <row r="223" customFormat="false" ht="13.8" hidden="false" customHeight="false" outlineLevel="0" collapsed="false">
      <c r="A223" s="1"/>
      <c r="B223" s="1"/>
      <c r="C223" s="1"/>
      <c r="D223" s="1"/>
      <c r="E223" s="1"/>
    </row>
    <row r="224" customFormat="false" ht="13.8" hidden="false" customHeight="false" outlineLevel="0" collapsed="false">
      <c r="A224" s="1"/>
      <c r="B224" s="1"/>
      <c r="C224" s="1"/>
      <c r="D224" s="1"/>
      <c r="E224" s="1"/>
    </row>
    <row r="225" customFormat="false" ht="13.8" hidden="false" customHeight="false" outlineLevel="0" collapsed="false">
      <c r="A225" s="1"/>
      <c r="B225" s="1"/>
      <c r="C225" s="1"/>
      <c r="D225" s="1"/>
      <c r="E225" s="1"/>
    </row>
    <row r="226" customFormat="false" ht="13.8" hidden="false" customHeight="false" outlineLevel="0" collapsed="false">
      <c r="A226" s="1"/>
      <c r="B226" s="1"/>
      <c r="C226" s="1"/>
      <c r="D226" s="1"/>
      <c r="E226" s="1"/>
    </row>
    <row r="227" customFormat="false" ht="13.8" hidden="false" customHeight="false" outlineLevel="0" collapsed="false">
      <c r="A227" s="1"/>
      <c r="B227" s="1"/>
      <c r="C227" s="1"/>
      <c r="D227" s="1"/>
      <c r="E227" s="1"/>
    </row>
    <row r="228" customFormat="false" ht="13.8" hidden="false" customHeight="false" outlineLevel="0" collapsed="false">
      <c r="A228" s="1"/>
      <c r="B228" s="1"/>
      <c r="C228" s="1"/>
      <c r="D228" s="1"/>
      <c r="E228" s="1"/>
    </row>
    <row r="229" customFormat="false" ht="13.8" hidden="false" customHeight="false" outlineLevel="0" collapsed="false">
      <c r="A229" s="1"/>
      <c r="B229" s="1"/>
      <c r="C229" s="1"/>
      <c r="D229" s="1"/>
      <c r="E229" s="1"/>
    </row>
    <row r="230" customFormat="false" ht="13.8" hidden="false" customHeight="false" outlineLevel="0" collapsed="false">
      <c r="A230" s="1"/>
      <c r="B230" s="1"/>
      <c r="C230" s="1"/>
      <c r="D230" s="1"/>
      <c r="E230" s="1"/>
    </row>
    <row r="231" customFormat="false" ht="13.8" hidden="false" customHeight="false" outlineLevel="0" collapsed="false">
      <c r="A231" s="1"/>
      <c r="B231" s="1"/>
      <c r="C231" s="1"/>
      <c r="D231" s="1"/>
      <c r="E231" s="1"/>
    </row>
    <row r="232" customFormat="false" ht="13.8" hidden="false" customHeight="false" outlineLevel="0" collapsed="false">
      <c r="A232" s="1"/>
      <c r="B232" s="1"/>
      <c r="C232" s="1"/>
      <c r="D232" s="1"/>
      <c r="E232" s="1"/>
    </row>
    <row r="233" customFormat="false" ht="13.8" hidden="false" customHeight="false" outlineLevel="0" collapsed="false">
      <c r="A233" s="1"/>
      <c r="B233" s="1"/>
      <c r="C233" s="1"/>
      <c r="D233" s="1"/>
      <c r="E233" s="1"/>
    </row>
    <row r="234" customFormat="false" ht="13.8" hidden="false" customHeight="false" outlineLevel="0" collapsed="false">
      <c r="A234" s="1"/>
      <c r="B234" s="1"/>
      <c r="C234" s="1"/>
      <c r="D234" s="1"/>
      <c r="E234" s="1"/>
    </row>
    <row r="235" customFormat="false" ht="13.8" hidden="false" customHeight="false" outlineLevel="0" collapsed="false">
      <c r="A235" s="1"/>
      <c r="B235" s="1"/>
      <c r="C235" s="1"/>
      <c r="D235" s="1"/>
      <c r="E235" s="1"/>
    </row>
    <row r="236" customFormat="false" ht="13.8" hidden="false" customHeight="false" outlineLevel="0" collapsed="false">
      <c r="A236" s="1"/>
      <c r="B236" s="1"/>
      <c r="C236" s="1"/>
      <c r="D236" s="1"/>
      <c r="E236" s="1"/>
    </row>
    <row r="237" customFormat="false" ht="13.8" hidden="false" customHeight="false" outlineLevel="0" collapsed="false">
      <c r="A237" s="1"/>
      <c r="B237" s="1"/>
      <c r="C237" s="1"/>
      <c r="D237" s="1"/>
      <c r="E237" s="1"/>
    </row>
    <row r="238" customFormat="false" ht="13.8" hidden="false" customHeight="false" outlineLevel="0" collapsed="false">
      <c r="A238" s="1"/>
      <c r="B238" s="1"/>
      <c r="C238" s="1"/>
      <c r="D238" s="1"/>
      <c r="E238" s="1"/>
    </row>
    <row r="239" customFormat="false" ht="13.8" hidden="false" customHeight="false" outlineLevel="0" collapsed="false">
      <c r="A239" s="1"/>
      <c r="B239" s="1"/>
      <c r="C239" s="1"/>
      <c r="D239" s="1"/>
      <c r="E239" s="1"/>
    </row>
    <row r="240" customFormat="false" ht="13.8" hidden="false" customHeight="false" outlineLevel="0" collapsed="false">
      <c r="A240" s="1"/>
      <c r="B240" s="1"/>
      <c r="C240" s="1"/>
      <c r="D240" s="1"/>
      <c r="E240" s="1"/>
    </row>
    <row r="241" customFormat="false" ht="13.8" hidden="false" customHeight="false" outlineLevel="0" collapsed="false">
      <c r="A241" s="1"/>
      <c r="B241" s="1"/>
      <c r="C241" s="1"/>
      <c r="D241" s="1"/>
      <c r="E241" s="1"/>
    </row>
    <row r="242" customFormat="false" ht="13.8" hidden="false" customHeight="false" outlineLevel="0" collapsed="false">
      <c r="A242" s="1"/>
      <c r="B242" s="1"/>
      <c r="C242" s="1"/>
      <c r="D242" s="1"/>
      <c r="E242" s="1"/>
    </row>
    <row r="243" customFormat="false" ht="13.8" hidden="false" customHeight="false" outlineLevel="0" collapsed="false">
      <c r="A243" s="1"/>
      <c r="B243" s="1"/>
      <c r="C243" s="1"/>
      <c r="D243" s="1"/>
      <c r="E243" s="1"/>
    </row>
    <row r="244" customFormat="false" ht="13.8" hidden="false" customHeight="false" outlineLevel="0" collapsed="false">
      <c r="A244" s="1"/>
      <c r="B244" s="1"/>
      <c r="C244" s="1"/>
      <c r="D244" s="1"/>
      <c r="E244" s="1"/>
    </row>
    <row r="245" customFormat="false" ht="13.8" hidden="false" customHeight="false" outlineLevel="0" collapsed="false">
      <c r="A245" s="1"/>
      <c r="B245" s="1"/>
      <c r="C245" s="1"/>
      <c r="D245" s="1"/>
      <c r="E245" s="1"/>
    </row>
    <row r="246" customFormat="false" ht="13.8" hidden="false" customHeight="false" outlineLevel="0" collapsed="false">
      <c r="A246" s="1"/>
      <c r="B246" s="1"/>
      <c r="C246" s="1"/>
      <c r="D246" s="1"/>
      <c r="E246" s="1"/>
    </row>
    <row r="247" customFormat="false" ht="13.8" hidden="false" customHeight="false" outlineLevel="0" collapsed="false">
      <c r="A247" s="1"/>
      <c r="B247" s="1"/>
      <c r="C247" s="1"/>
      <c r="D247" s="1"/>
      <c r="E247" s="1"/>
    </row>
    <row r="248" customFormat="false" ht="13.8" hidden="false" customHeight="false" outlineLevel="0" collapsed="false">
      <c r="A248" s="1"/>
      <c r="B248" s="1"/>
      <c r="C248" s="1"/>
      <c r="D248" s="1"/>
      <c r="E248" s="1"/>
    </row>
    <row r="249" customFormat="false" ht="13.8" hidden="false" customHeight="false" outlineLevel="0" collapsed="false">
      <c r="A249" s="1"/>
      <c r="B249" s="1"/>
      <c r="C249" s="1"/>
      <c r="D249" s="1"/>
      <c r="E249" s="1"/>
    </row>
    <row r="250" customFormat="false" ht="13.8" hidden="false" customHeight="false" outlineLevel="0" collapsed="false">
      <c r="A250" s="1"/>
      <c r="B250" s="1"/>
      <c r="C250" s="1"/>
      <c r="D250" s="1"/>
      <c r="E250" s="1"/>
    </row>
    <row r="251" customFormat="false" ht="13.8" hidden="false" customHeight="false" outlineLevel="0" collapsed="false">
      <c r="A251" s="1"/>
      <c r="B251" s="1"/>
      <c r="C251" s="1"/>
      <c r="D251" s="1"/>
      <c r="E251" s="1"/>
    </row>
    <row r="252" customFormat="false" ht="13.8" hidden="false" customHeight="false" outlineLevel="0" collapsed="false">
      <c r="A252" s="1"/>
      <c r="B252" s="1"/>
      <c r="C252" s="1"/>
      <c r="D252" s="1"/>
      <c r="E252" s="1"/>
    </row>
    <row r="253" customFormat="false" ht="13.8" hidden="false" customHeight="false" outlineLevel="0" collapsed="false">
      <c r="A253" s="1"/>
      <c r="B253" s="1"/>
      <c r="C253" s="1"/>
      <c r="D253" s="1"/>
      <c r="E253" s="1"/>
    </row>
    <row r="254" customFormat="false" ht="13.8" hidden="false" customHeight="false" outlineLevel="0" collapsed="false">
      <c r="A254" s="1"/>
      <c r="B254" s="1"/>
      <c r="C254" s="1"/>
      <c r="D254" s="1"/>
      <c r="E254" s="1"/>
    </row>
    <row r="255" customFormat="false" ht="13.8" hidden="false" customHeight="false" outlineLevel="0" collapsed="false">
      <c r="A255" s="1"/>
      <c r="B255" s="1"/>
      <c r="C255" s="1"/>
      <c r="D255" s="1"/>
      <c r="E255" s="1"/>
    </row>
    <row r="256" customFormat="false" ht="13.8" hidden="false" customHeight="false" outlineLevel="0" collapsed="false">
      <c r="A256" s="1"/>
      <c r="B256" s="1"/>
      <c r="C256" s="1"/>
      <c r="D256" s="1"/>
      <c r="E256" s="1"/>
    </row>
    <row r="257" customFormat="false" ht="13.8" hidden="false" customHeight="false" outlineLevel="0" collapsed="false">
      <c r="A257" s="1"/>
      <c r="B257" s="1"/>
      <c r="C257" s="1"/>
      <c r="D257" s="1"/>
      <c r="E257" s="1"/>
    </row>
    <row r="258" customFormat="false" ht="13.8" hidden="false" customHeight="false" outlineLevel="0" collapsed="false">
      <c r="A258" s="1"/>
      <c r="B258" s="1"/>
      <c r="C258" s="1"/>
      <c r="D258" s="1"/>
      <c r="E258" s="1"/>
    </row>
    <row r="259" customFormat="false" ht="13.8" hidden="false" customHeight="false" outlineLevel="0" collapsed="false">
      <c r="A259" s="1"/>
      <c r="B259" s="1"/>
      <c r="C259" s="1"/>
      <c r="D259" s="1"/>
      <c r="E259" s="1"/>
    </row>
    <row r="260" customFormat="false" ht="13.8" hidden="false" customHeight="false" outlineLevel="0" collapsed="false">
      <c r="A260" s="1"/>
      <c r="B260" s="1"/>
      <c r="C260" s="1"/>
      <c r="D260" s="1"/>
      <c r="E260" s="1"/>
    </row>
    <row r="261" customFormat="false" ht="13.8" hidden="false" customHeight="false" outlineLevel="0" collapsed="false">
      <c r="A261" s="1"/>
      <c r="B261" s="1"/>
      <c r="C261" s="1"/>
      <c r="D261" s="1"/>
      <c r="E261" s="1"/>
    </row>
    <row r="262" customFormat="false" ht="13.8" hidden="false" customHeight="false" outlineLevel="0" collapsed="false">
      <c r="A262" s="1"/>
      <c r="B262" s="1"/>
      <c r="C262" s="1"/>
      <c r="D262" s="1"/>
      <c r="E262" s="1"/>
    </row>
    <row r="263" customFormat="false" ht="13.8" hidden="false" customHeight="false" outlineLevel="0" collapsed="false">
      <c r="A263" s="1"/>
      <c r="B263" s="1"/>
      <c r="C263" s="1"/>
      <c r="D263" s="1"/>
      <c r="E263" s="1"/>
    </row>
    <row r="264" customFormat="false" ht="13.8" hidden="false" customHeight="false" outlineLevel="0" collapsed="false">
      <c r="A264" s="1"/>
      <c r="B264" s="1"/>
      <c r="C264" s="1"/>
      <c r="D264" s="1"/>
      <c r="E264" s="1"/>
    </row>
    <row r="265" customFormat="false" ht="13.8" hidden="false" customHeight="false" outlineLevel="0" collapsed="false">
      <c r="A265" s="1"/>
      <c r="B265" s="1"/>
      <c r="C265" s="1"/>
      <c r="D265" s="1"/>
      <c r="E265" s="1"/>
    </row>
    <row r="266" customFormat="false" ht="13.8" hidden="false" customHeight="false" outlineLevel="0" collapsed="false">
      <c r="A266" s="1"/>
      <c r="B266" s="1"/>
      <c r="C266" s="1"/>
      <c r="D266" s="1"/>
      <c r="E266" s="1"/>
    </row>
    <row r="267" customFormat="false" ht="13.8" hidden="false" customHeight="false" outlineLevel="0" collapsed="false">
      <c r="A267" s="1"/>
      <c r="B267" s="1"/>
      <c r="C267" s="1"/>
      <c r="D267" s="1"/>
      <c r="E267" s="1"/>
    </row>
    <row r="268" customFormat="false" ht="13.8" hidden="false" customHeight="false" outlineLevel="0" collapsed="false">
      <c r="A268" s="1"/>
      <c r="B268" s="1"/>
      <c r="C268" s="1"/>
      <c r="D268" s="1"/>
      <c r="E268" s="1"/>
    </row>
    <row r="269" customFormat="false" ht="13.8" hidden="false" customHeight="false" outlineLevel="0" collapsed="false">
      <c r="A269" s="1"/>
      <c r="B269" s="1"/>
      <c r="C269" s="1"/>
      <c r="D269" s="1"/>
      <c r="E269" s="1"/>
    </row>
    <row r="270" customFormat="false" ht="13.8" hidden="false" customHeight="false" outlineLevel="0" collapsed="false">
      <c r="A270" s="1"/>
      <c r="B270" s="1"/>
      <c r="C270" s="1"/>
      <c r="D270" s="1"/>
      <c r="E270" s="1"/>
    </row>
    <row r="271" customFormat="false" ht="13.8" hidden="false" customHeight="false" outlineLevel="0" collapsed="false">
      <c r="A271" s="1"/>
      <c r="B271" s="1"/>
      <c r="C271" s="1"/>
      <c r="D271" s="1"/>
      <c r="E271" s="1"/>
    </row>
    <row r="272" customFormat="false" ht="13.8" hidden="false" customHeight="false" outlineLevel="0" collapsed="false">
      <c r="A272" s="1"/>
      <c r="B272" s="1"/>
      <c r="C272" s="1"/>
      <c r="D272" s="1"/>
      <c r="E272" s="1"/>
    </row>
    <row r="273" customFormat="false" ht="13.8" hidden="false" customHeight="false" outlineLevel="0" collapsed="false">
      <c r="A273" s="1"/>
      <c r="B273" s="1"/>
      <c r="C273" s="1"/>
      <c r="D273" s="1"/>
      <c r="E273" s="1"/>
    </row>
    <row r="274" customFormat="false" ht="13.8" hidden="false" customHeight="false" outlineLevel="0" collapsed="false">
      <c r="A274" s="1"/>
      <c r="B274" s="1"/>
      <c r="C274" s="1"/>
      <c r="D274" s="1"/>
      <c r="E274" s="1"/>
    </row>
    <row r="275" customFormat="false" ht="13.8" hidden="false" customHeight="false" outlineLevel="0" collapsed="false">
      <c r="A275" s="1"/>
      <c r="B275" s="1"/>
      <c r="C275" s="1"/>
      <c r="D275" s="1"/>
      <c r="E275" s="1"/>
    </row>
    <row r="276" customFormat="false" ht="13.8" hidden="false" customHeight="false" outlineLevel="0" collapsed="false">
      <c r="A276" s="1"/>
      <c r="B276" s="1"/>
      <c r="C276" s="1"/>
      <c r="D276" s="1"/>
      <c r="E276" s="1"/>
    </row>
    <row r="277" customFormat="false" ht="13.8" hidden="false" customHeight="false" outlineLevel="0" collapsed="false">
      <c r="A277" s="1"/>
      <c r="B277" s="1"/>
      <c r="C277" s="1"/>
      <c r="D277" s="1"/>
      <c r="E277" s="1"/>
    </row>
    <row r="278" customFormat="false" ht="13.8" hidden="false" customHeight="false" outlineLevel="0" collapsed="false">
      <c r="A278" s="1"/>
      <c r="B278" s="1"/>
      <c r="C278" s="1"/>
      <c r="D278" s="1"/>
      <c r="E278" s="1"/>
    </row>
    <row r="279" customFormat="false" ht="13.8" hidden="false" customHeight="false" outlineLevel="0" collapsed="false">
      <c r="A279" s="1"/>
      <c r="B279" s="1"/>
      <c r="C279" s="1"/>
      <c r="D279" s="1"/>
      <c r="E279" s="1"/>
    </row>
    <row r="280" customFormat="false" ht="13.8" hidden="false" customHeight="false" outlineLevel="0" collapsed="false">
      <c r="A280" s="1"/>
      <c r="B280" s="1"/>
      <c r="C280" s="1"/>
      <c r="D280" s="1"/>
      <c r="E280" s="1"/>
    </row>
    <row r="281" customFormat="false" ht="13.8" hidden="false" customHeight="false" outlineLevel="0" collapsed="false">
      <c r="A281" s="1"/>
      <c r="B281" s="1"/>
      <c r="C281" s="1"/>
      <c r="D281" s="1"/>
      <c r="E281" s="1"/>
    </row>
    <row r="282" customFormat="false" ht="13.8" hidden="false" customHeight="false" outlineLevel="0" collapsed="false">
      <c r="A282" s="1"/>
      <c r="B282" s="1"/>
      <c r="C282" s="1"/>
      <c r="D282" s="1"/>
      <c r="E282" s="1"/>
    </row>
    <row r="283" customFormat="false" ht="13.8" hidden="false" customHeight="false" outlineLevel="0" collapsed="false">
      <c r="A283" s="1"/>
      <c r="B283" s="1"/>
      <c r="C283" s="1"/>
      <c r="D283" s="1"/>
      <c r="E283" s="1"/>
    </row>
    <row r="284" customFormat="false" ht="13.8" hidden="false" customHeight="false" outlineLevel="0" collapsed="false">
      <c r="A284" s="1"/>
      <c r="B284" s="1"/>
      <c r="C284" s="1"/>
      <c r="D284" s="1"/>
      <c r="E284" s="1"/>
    </row>
    <row r="285" customFormat="false" ht="13.8" hidden="false" customHeight="false" outlineLevel="0" collapsed="false">
      <c r="A285" s="1"/>
      <c r="B285" s="1"/>
      <c r="C285" s="1"/>
      <c r="D285" s="1"/>
      <c r="E285" s="1"/>
    </row>
    <row r="286" customFormat="false" ht="13.8" hidden="false" customHeight="false" outlineLevel="0" collapsed="false">
      <c r="A286" s="1"/>
      <c r="B286" s="1"/>
      <c r="C286" s="1"/>
      <c r="D286" s="1"/>
      <c r="E286" s="1"/>
    </row>
    <row r="287" customFormat="false" ht="13.8" hidden="false" customHeight="false" outlineLevel="0" collapsed="false">
      <c r="A287" s="1"/>
      <c r="B287" s="1"/>
      <c r="C287" s="1"/>
      <c r="D287" s="1"/>
      <c r="E287" s="1"/>
    </row>
    <row r="288" customFormat="false" ht="13.8" hidden="false" customHeight="false" outlineLevel="0" collapsed="false">
      <c r="A288" s="1"/>
      <c r="B288" s="1"/>
      <c r="C288" s="1"/>
      <c r="D288" s="1"/>
      <c r="E288" s="1"/>
    </row>
    <row r="289" customFormat="false" ht="13.8" hidden="false" customHeight="false" outlineLevel="0" collapsed="false">
      <c r="A289" s="1"/>
      <c r="B289" s="1"/>
      <c r="C289" s="1"/>
      <c r="D289" s="1"/>
      <c r="E289" s="1"/>
    </row>
    <row r="290" customFormat="false" ht="13.8" hidden="false" customHeight="false" outlineLevel="0" collapsed="false">
      <c r="A290" s="1"/>
      <c r="B290" s="1"/>
      <c r="C290" s="1"/>
      <c r="D290" s="1"/>
      <c r="E290" s="1"/>
    </row>
    <row r="291" customFormat="false" ht="13.8" hidden="false" customHeight="false" outlineLevel="0" collapsed="false">
      <c r="A291" s="1"/>
      <c r="B291" s="1"/>
      <c r="C291" s="1"/>
      <c r="D291" s="1"/>
      <c r="E291" s="1"/>
    </row>
    <row r="292" customFormat="false" ht="13.8" hidden="false" customHeight="false" outlineLevel="0" collapsed="false">
      <c r="A292" s="1"/>
      <c r="B292" s="1"/>
      <c r="C292" s="1"/>
      <c r="D292" s="1"/>
      <c r="E292" s="1"/>
    </row>
    <row r="293" customFormat="false" ht="13.8" hidden="false" customHeight="false" outlineLevel="0" collapsed="false">
      <c r="A293" s="1"/>
      <c r="B293" s="1"/>
      <c r="C293" s="1"/>
      <c r="D293" s="1"/>
      <c r="E293" s="1"/>
    </row>
    <row r="294" customFormat="false" ht="13.8" hidden="false" customHeight="false" outlineLevel="0" collapsed="false">
      <c r="A294" s="1"/>
      <c r="B294" s="1"/>
      <c r="C294" s="1"/>
      <c r="D294" s="1"/>
      <c r="E294" s="1"/>
    </row>
    <row r="295" customFormat="false" ht="13.8" hidden="false" customHeight="false" outlineLevel="0" collapsed="false">
      <c r="A295" s="1"/>
      <c r="B295" s="1"/>
      <c r="C295" s="1"/>
      <c r="D295" s="1"/>
      <c r="E295" s="1"/>
    </row>
    <row r="296" customFormat="false" ht="13.8" hidden="false" customHeight="false" outlineLevel="0" collapsed="false">
      <c r="A296" s="1"/>
      <c r="B296" s="1"/>
      <c r="C296" s="1"/>
      <c r="D296" s="1"/>
      <c r="E296" s="1"/>
    </row>
    <row r="297" customFormat="false" ht="13.8" hidden="false" customHeight="false" outlineLevel="0" collapsed="false">
      <c r="A297" s="1"/>
      <c r="B297" s="1"/>
      <c r="C297" s="1"/>
      <c r="D297" s="1"/>
      <c r="E297" s="1"/>
    </row>
    <row r="298" customFormat="false" ht="13.8" hidden="false" customHeight="false" outlineLevel="0" collapsed="false">
      <c r="A298" s="1"/>
      <c r="B298" s="1"/>
      <c r="C298" s="1"/>
      <c r="D298" s="1"/>
      <c r="E298" s="1"/>
    </row>
    <row r="299" customFormat="false" ht="13.8" hidden="false" customHeight="false" outlineLevel="0" collapsed="false">
      <c r="A299" s="1"/>
      <c r="B299" s="1"/>
      <c r="C299" s="1"/>
      <c r="D299" s="1"/>
      <c r="E299" s="1"/>
    </row>
    <row r="300" customFormat="false" ht="13.8" hidden="false" customHeight="false" outlineLevel="0" collapsed="false">
      <c r="A300" s="1"/>
      <c r="B300" s="1"/>
      <c r="C300" s="1"/>
      <c r="D300" s="1"/>
      <c r="E300" s="1"/>
    </row>
    <row r="301" customFormat="false" ht="13.8" hidden="false" customHeight="false" outlineLevel="0" collapsed="false">
      <c r="A301" s="1"/>
      <c r="B301" s="1"/>
      <c r="C301" s="1"/>
      <c r="D301" s="1"/>
      <c r="E301" s="1"/>
    </row>
    <row r="302" customFormat="false" ht="13.8" hidden="false" customHeight="false" outlineLevel="0" collapsed="false">
      <c r="A302" s="1"/>
      <c r="B302" s="1"/>
      <c r="C302" s="1"/>
      <c r="D302" s="1"/>
      <c r="E302" s="1"/>
    </row>
    <row r="303" customFormat="false" ht="13.8" hidden="false" customHeight="false" outlineLevel="0" collapsed="false">
      <c r="A303" s="1"/>
      <c r="B303" s="1"/>
      <c r="C303" s="1"/>
      <c r="D303" s="1"/>
      <c r="E303" s="1"/>
    </row>
    <row r="304" customFormat="false" ht="13.8" hidden="false" customHeight="false" outlineLevel="0" collapsed="false">
      <c r="A304" s="1"/>
      <c r="B304" s="1"/>
      <c r="C304" s="1"/>
      <c r="D304" s="1"/>
      <c r="E304" s="1"/>
    </row>
    <row r="305" customFormat="false" ht="13.8" hidden="false" customHeight="false" outlineLevel="0" collapsed="false">
      <c r="A305" s="1"/>
      <c r="B305" s="1"/>
      <c r="C305" s="1"/>
      <c r="D305" s="1"/>
      <c r="E305" s="1"/>
    </row>
    <row r="306" customFormat="false" ht="13.8" hidden="false" customHeight="false" outlineLevel="0" collapsed="false">
      <c r="A306" s="1"/>
      <c r="B306" s="1"/>
      <c r="C306" s="1"/>
      <c r="D306" s="1"/>
      <c r="E306" s="1"/>
    </row>
    <row r="307" customFormat="false" ht="13.8" hidden="false" customHeight="false" outlineLevel="0" collapsed="false">
      <c r="A307" s="1"/>
      <c r="B307" s="1"/>
      <c r="C307" s="1"/>
      <c r="D307" s="1"/>
      <c r="E307" s="1"/>
    </row>
    <row r="308" customFormat="false" ht="13.8" hidden="false" customHeight="false" outlineLevel="0" collapsed="false">
      <c r="A308" s="1"/>
      <c r="B308" s="1"/>
      <c r="C308" s="1"/>
      <c r="D308" s="1"/>
      <c r="E308" s="1"/>
    </row>
    <row r="309" customFormat="false" ht="13.8" hidden="false" customHeight="false" outlineLevel="0" collapsed="false">
      <c r="A309" s="1"/>
      <c r="B309" s="1"/>
      <c r="C309" s="1"/>
      <c r="D309" s="1"/>
      <c r="E309" s="1"/>
    </row>
    <row r="310" customFormat="false" ht="13.8" hidden="false" customHeight="false" outlineLevel="0" collapsed="false">
      <c r="A310" s="1"/>
      <c r="B310" s="1"/>
      <c r="C310" s="1"/>
      <c r="D310" s="1"/>
      <c r="E310" s="1"/>
    </row>
    <row r="311" customFormat="false" ht="13.8" hidden="false" customHeight="false" outlineLevel="0" collapsed="false">
      <c r="A311" s="1"/>
      <c r="B311" s="1"/>
      <c r="C311" s="1"/>
      <c r="D311" s="1"/>
      <c r="E311" s="1"/>
    </row>
    <row r="312" customFormat="false" ht="13.8" hidden="false" customHeight="false" outlineLevel="0" collapsed="false">
      <c r="A312" s="1"/>
      <c r="B312" s="1"/>
      <c r="C312" s="1"/>
      <c r="D312" s="1"/>
      <c r="E312" s="1"/>
    </row>
    <row r="313" customFormat="false" ht="13.8" hidden="false" customHeight="false" outlineLevel="0" collapsed="false">
      <c r="A313" s="1"/>
      <c r="B313" s="1"/>
      <c r="C313" s="1"/>
      <c r="D313" s="1"/>
      <c r="E313" s="1"/>
    </row>
    <row r="314" customFormat="false" ht="13.8" hidden="false" customHeight="false" outlineLevel="0" collapsed="false">
      <c r="A314" s="1"/>
      <c r="B314" s="1"/>
      <c r="C314" s="1"/>
      <c r="D314" s="1"/>
      <c r="E314" s="1"/>
    </row>
    <row r="315" customFormat="false" ht="13.8" hidden="false" customHeight="false" outlineLevel="0" collapsed="false">
      <c r="A315" s="1"/>
      <c r="B315" s="1"/>
      <c r="C315" s="1"/>
      <c r="D315" s="1"/>
      <c r="E315" s="1"/>
    </row>
    <row r="316" customFormat="false" ht="13.8" hidden="false" customHeight="false" outlineLevel="0" collapsed="false">
      <c r="A316" s="1"/>
      <c r="B316" s="1"/>
      <c r="C316" s="1"/>
      <c r="D316" s="1"/>
      <c r="E316" s="1"/>
    </row>
    <row r="317" customFormat="false" ht="13.8" hidden="false" customHeight="false" outlineLevel="0" collapsed="false">
      <c r="A317" s="1"/>
      <c r="B317" s="1"/>
      <c r="C317" s="1"/>
      <c r="D317" s="1"/>
      <c r="E317" s="1"/>
    </row>
    <row r="318" customFormat="false" ht="13.8" hidden="false" customHeight="false" outlineLevel="0" collapsed="false">
      <c r="A318" s="1"/>
      <c r="B318" s="1"/>
      <c r="C318" s="1"/>
      <c r="D318" s="1"/>
      <c r="E318" s="1"/>
    </row>
    <row r="319" customFormat="false" ht="13.8" hidden="false" customHeight="false" outlineLevel="0" collapsed="false">
      <c r="A319" s="1"/>
      <c r="B319" s="1"/>
      <c r="C319" s="1"/>
      <c r="D319" s="1"/>
      <c r="E319" s="1"/>
    </row>
    <row r="320" customFormat="false" ht="13.8" hidden="false" customHeight="false" outlineLevel="0" collapsed="false">
      <c r="A320" s="1"/>
      <c r="B320" s="1"/>
      <c r="C320" s="1"/>
      <c r="D320" s="1"/>
      <c r="E320" s="1"/>
    </row>
    <row r="321" customFormat="false" ht="13.8" hidden="false" customHeight="false" outlineLevel="0" collapsed="false">
      <c r="A321" s="1"/>
      <c r="B321" s="1"/>
      <c r="C321" s="1"/>
      <c r="D321" s="1"/>
      <c r="E321" s="1"/>
    </row>
    <row r="322" customFormat="false" ht="13.8" hidden="false" customHeight="false" outlineLevel="0" collapsed="false">
      <c r="A322" s="1"/>
      <c r="B322" s="1"/>
      <c r="C322" s="1"/>
      <c r="D322" s="1"/>
      <c r="E322" s="1"/>
    </row>
    <row r="323" customFormat="false" ht="13.8" hidden="false" customHeight="false" outlineLevel="0" collapsed="false">
      <c r="A323" s="1"/>
      <c r="B323" s="1"/>
      <c r="C323" s="1"/>
      <c r="D323" s="1"/>
      <c r="E323" s="1"/>
    </row>
    <row r="324" customFormat="false" ht="13.8" hidden="false" customHeight="false" outlineLevel="0" collapsed="false">
      <c r="A324" s="1"/>
      <c r="B324" s="1"/>
      <c r="C324" s="1"/>
      <c r="D324" s="1"/>
      <c r="E324" s="1"/>
    </row>
    <row r="325" customFormat="false" ht="13.8" hidden="false" customHeight="false" outlineLevel="0" collapsed="false">
      <c r="A325" s="1"/>
      <c r="B325" s="1"/>
      <c r="C325" s="1"/>
      <c r="D325" s="1"/>
      <c r="E325" s="1"/>
    </row>
    <row r="326" customFormat="false" ht="13.8" hidden="false" customHeight="false" outlineLevel="0" collapsed="false">
      <c r="A326" s="1"/>
      <c r="B326" s="1"/>
      <c r="C326" s="1"/>
      <c r="D326" s="1"/>
      <c r="E326" s="1"/>
    </row>
    <row r="327" customFormat="false" ht="13.8" hidden="false" customHeight="false" outlineLevel="0" collapsed="false">
      <c r="A327" s="1"/>
      <c r="B327" s="1"/>
      <c r="C327" s="1"/>
      <c r="D327" s="1"/>
      <c r="E327" s="1"/>
    </row>
    <row r="328" customFormat="false" ht="13.8" hidden="false" customHeight="false" outlineLevel="0" collapsed="false">
      <c r="A328" s="1"/>
      <c r="B328" s="1"/>
      <c r="C328" s="1"/>
      <c r="D328" s="1"/>
      <c r="E328" s="1"/>
    </row>
    <row r="329" customFormat="false" ht="13.8" hidden="false" customHeight="false" outlineLevel="0" collapsed="false">
      <c r="A329" s="1"/>
      <c r="B329" s="1"/>
      <c r="C329" s="1"/>
      <c r="D329" s="1"/>
      <c r="E329" s="1"/>
    </row>
    <row r="330" customFormat="false" ht="13.8" hidden="false" customHeight="false" outlineLevel="0" collapsed="false">
      <c r="A330" s="1"/>
      <c r="B330" s="1"/>
      <c r="C330" s="1"/>
      <c r="D330" s="1"/>
      <c r="E330" s="1"/>
    </row>
    <row r="331" customFormat="false" ht="13.8" hidden="false" customHeight="false" outlineLevel="0" collapsed="false">
      <c r="A331" s="1"/>
      <c r="B331" s="1"/>
      <c r="C331" s="1"/>
      <c r="D331" s="1"/>
      <c r="E331" s="1"/>
    </row>
    <row r="332" customFormat="false" ht="13.8" hidden="false" customHeight="false" outlineLevel="0" collapsed="false">
      <c r="A332" s="1"/>
      <c r="B332" s="1"/>
      <c r="C332" s="1"/>
      <c r="D332" s="1"/>
      <c r="E332" s="1"/>
    </row>
    <row r="333" customFormat="false" ht="13.8" hidden="false" customHeight="false" outlineLevel="0" collapsed="false">
      <c r="A333" s="1"/>
      <c r="B333" s="1"/>
      <c r="C333" s="1"/>
      <c r="D333" s="1"/>
      <c r="E333" s="1"/>
    </row>
    <row r="334" customFormat="false" ht="13.8" hidden="false" customHeight="false" outlineLevel="0" collapsed="false">
      <c r="A334" s="1"/>
      <c r="B334" s="1"/>
      <c r="C334" s="1"/>
      <c r="D334" s="1"/>
      <c r="E334" s="1"/>
    </row>
    <row r="335" customFormat="false" ht="13.8" hidden="false" customHeight="false" outlineLevel="0" collapsed="false">
      <c r="A335" s="1"/>
      <c r="B335" s="1"/>
      <c r="C335" s="1"/>
      <c r="D335" s="1"/>
      <c r="E335" s="1"/>
    </row>
    <row r="336" customFormat="false" ht="13.8" hidden="false" customHeight="false" outlineLevel="0" collapsed="false">
      <c r="A336" s="1"/>
      <c r="B336" s="1"/>
      <c r="C336" s="1"/>
      <c r="D336" s="1"/>
      <c r="E336" s="1"/>
    </row>
    <row r="337" customFormat="false" ht="13.8" hidden="false" customHeight="false" outlineLevel="0" collapsed="false">
      <c r="A337" s="1"/>
      <c r="B337" s="1"/>
      <c r="C337" s="1"/>
      <c r="D337" s="1"/>
      <c r="E337" s="1"/>
    </row>
    <row r="338" customFormat="false" ht="13.8" hidden="false" customHeight="false" outlineLevel="0" collapsed="false">
      <c r="A338" s="1"/>
      <c r="B338" s="1"/>
      <c r="C338" s="1"/>
      <c r="D338" s="1"/>
      <c r="E338" s="1"/>
    </row>
    <row r="339" customFormat="false" ht="13.8" hidden="false" customHeight="false" outlineLevel="0" collapsed="false">
      <c r="A339" s="1"/>
      <c r="B339" s="1"/>
      <c r="C339" s="1"/>
      <c r="D339" s="1"/>
      <c r="E339" s="1"/>
    </row>
    <row r="340" customFormat="false" ht="13.8" hidden="false" customHeight="false" outlineLevel="0" collapsed="false">
      <c r="A340" s="1"/>
      <c r="B340" s="1"/>
      <c r="C340" s="1"/>
      <c r="D340" s="1"/>
      <c r="E340" s="1"/>
    </row>
    <row r="341" customFormat="false" ht="13.8" hidden="false" customHeight="false" outlineLevel="0" collapsed="false">
      <c r="A341" s="1"/>
      <c r="B341" s="1"/>
      <c r="C341" s="1"/>
      <c r="D341" s="1"/>
      <c r="E341" s="1"/>
    </row>
    <row r="342" customFormat="false" ht="13.8" hidden="false" customHeight="false" outlineLevel="0" collapsed="false">
      <c r="A342" s="1"/>
      <c r="B342" s="1"/>
      <c r="C342" s="1"/>
      <c r="D342" s="1"/>
      <c r="E342" s="1"/>
    </row>
    <row r="343" customFormat="false" ht="13.8" hidden="false" customHeight="false" outlineLevel="0" collapsed="false">
      <c r="A343" s="1"/>
      <c r="B343" s="1"/>
      <c r="C343" s="1"/>
      <c r="D343" s="1"/>
      <c r="E343" s="1"/>
    </row>
    <row r="344" customFormat="false" ht="13.8" hidden="false" customHeight="false" outlineLevel="0" collapsed="false">
      <c r="A344" s="1"/>
      <c r="B344" s="1"/>
      <c r="C344" s="1"/>
      <c r="D344" s="1"/>
      <c r="E344" s="1"/>
    </row>
    <row r="345" customFormat="false" ht="13.8" hidden="false" customHeight="false" outlineLevel="0" collapsed="false">
      <c r="A345" s="1"/>
      <c r="B345" s="1"/>
      <c r="C345" s="1"/>
      <c r="D345" s="1"/>
      <c r="E345" s="1"/>
    </row>
    <row r="346" customFormat="false" ht="13.8" hidden="false" customHeight="false" outlineLevel="0" collapsed="false">
      <c r="A346" s="1"/>
      <c r="B346" s="1"/>
      <c r="C346" s="1"/>
      <c r="D346" s="1"/>
      <c r="E346" s="1"/>
    </row>
    <row r="347" customFormat="false" ht="13.8" hidden="false" customHeight="false" outlineLevel="0" collapsed="false">
      <c r="A347" s="1"/>
      <c r="B347" s="1"/>
      <c r="C347" s="1"/>
      <c r="D347" s="1"/>
      <c r="E347" s="1"/>
    </row>
    <row r="348" customFormat="false" ht="13.8" hidden="false" customHeight="false" outlineLevel="0" collapsed="false">
      <c r="A348" s="1"/>
      <c r="B348" s="1"/>
      <c r="C348" s="1"/>
      <c r="D348" s="1"/>
      <c r="E348" s="1"/>
    </row>
    <row r="349" customFormat="false" ht="13.8" hidden="false" customHeight="false" outlineLevel="0" collapsed="false">
      <c r="A349" s="1"/>
      <c r="B349" s="1"/>
      <c r="C349" s="1"/>
      <c r="D349" s="1"/>
      <c r="E349" s="1"/>
    </row>
    <row r="350" customFormat="false" ht="13.8" hidden="false" customHeight="false" outlineLevel="0" collapsed="false">
      <c r="A350" s="1"/>
      <c r="B350" s="1"/>
      <c r="C350" s="1"/>
      <c r="D350" s="1"/>
      <c r="E350" s="1"/>
    </row>
    <row r="351" customFormat="false" ht="13.8" hidden="false" customHeight="false" outlineLevel="0" collapsed="false">
      <c r="A351" s="1"/>
      <c r="B351" s="1"/>
      <c r="C351" s="1"/>
      <c r="D351" s="1"/>
      <c r="E351" s="1"/>
    </row>
    <row r="352" customFormat="false" ht="13.8" hidden="false" customHeight="false" outlineLevel="0" collapsed="false">
      <c r="A352" s="1"/>
      <c r="B352" s="1"/>
      <c r="C352" s="1"/>
      <c r="D352" s="1"/>
      <c r="E352" s="1"/>
    </row>
    <row r="353" customFormat="false" ht="13.8" hidden="false" customHeight="false" outlineLevel="0" collapsed="false">
      <c r="A353" s="1"/>
      <c r="B353" s="1"/>
      <c r="C353" s="1"/>
      <c r="D353" s="1"/>
      <c r="E353" s="1"/>
    </row>
    <row r="354" customFormat="false" ht="13.8" hidden="false" customHeight="false" outlineLevel="0" collapsed="false">
      <c r="A354" s="1"/>
      <c r="B354" s="1"/>
      <c r="C354" s="1"/>
      <c r="D354" s="1"/>
      <c r="E354" s="1"/>
    </row>
    <row r="355" customFormat="false" ht="13.8" hidden="false" customHeight="false" outlineLevel="0" collapsed="false">
      <c r="A355" s="1"/>
      <c r="B355" s="1"/>
      <c r="C355" s="1"/>
      <c r="D355" s="1"/>
      <c r="E355" s="1"/>
    </row>
    <row r="356" customFormat="false" ht="13.8" hidden="false" customHeight="false" outlineLevel="0" collapsed="false">
      <c r="A356" s="1"/>
      <c r="B356" s="1"/>
      <c r="C356" s="1"/>
      <c r="D356" s="1"/>
      <c r="E356" s="1"/>
    </row>
    <row r="357" customFormat="false" ht="13.8" hidden="false" customHeight="false" outlineLevel="0" collapsed="false">
      <c r="A357" s="1"/>
      <c r="B357" s="1"/>
      <c r="C357" s="1"/>
      <c r="D357" s="1"/>
      <c r="E357" s="1"/>
    </row>
    <row r="358" customFormat="false" ht="13.8" hidden="false" customHeight="false" outlineLevel="0" collapsed="false">
      <c r="A358" s="1"/>
      <c r="B358" s="1"/>
      <c r="C358" s="1"/>
      <c r="D358" s="1"/>
      <c r="E358" s="1"/>
    </row>
    <row r="359" customFormat="false" ht="13.8" hidden="false" customHeight="false" outlineLevel="0" collapsed="false">
      <c r="A359" s="1"/>
      <c r="B359" s="1"/>
      <c r="C359" s="1"/>
      <c r="D359" s="1"/>
      <c r="E359" s="1"/>
    </row>
    <row r="360" customFormat="false" ht="13.8" hidden="false" customHeight="false" outlineLevel="0" collapsed="false">
      <c r="A360" s="1"/>
      <c r="B360" s="1"/>
      <c r="C360" s="1"/>
      <c r="D360" s="1"/>
      <c r="E360" s="1"/>
    </row>
    <row r="361" customFormat="false" ht="13.8" hidden="false" customHeight="false" outlineLevel="0" collapsed="false">
      <c r="A361" s="1"/>
      <c r="B361" s="1"/>
      <c r="C361" s="1"/>
      <c r="D361" s="1"/>
      <c r="E361" s="1"/>
    </row>
    <row r="362" customFormat="false" ht="13.8" hidden="false" customHeight="false" outlineLevel="0" collapsed="false">
      <c r="A362" s="1"/>
      <c r="B362" s="1"/>
      <c r="C362" s="1"/>
      <c r="D362" s="1"/>
      <c r="E362" s="1"/>
    </row>
    <row r="363" customFormat="false" ht="13.8" hidden="false" customHeight="false" outlineLevel="0" collapsed="false">
      <c r="A363" s="1"/>
      <c r="B363" s="1"/>
      <c r="C363" s="1"/>
      <c r="D363" s="1"/>
      <c r="E363" s="1"/>
    </row>
    <row r="364" customFormat="false" ht="13.8" hidden="false" customHeight="false" outlineLevel="0" collapsed="false">
      <c r="A364" s="1"/>
      <c r="B364" s="1"/>
      <c r="C364" s="1"/>
      <c r="D364" s="1"/>
      <c r="E364" s="1"/>
    </row>
    <row r="365" customFormat="false" ht="13.8" hidden="false" customHeight="false" outlineLevel="0" collapsed="false">
      <c r="A365" s="1"/>
      <c r="B365" s="1"/>
      <c r="C365" s="1"/>
      <c r="D365" s="1"/>
      <c r="E365" s="1"/>
    </row>
    <row r="366" customFormat="false" ht="13.8" hidden="false" customHeight="false" outlineLevel="0" collapsed="false">
      <c r="A366" s="1"/>
      <c r="B366" s="1"/>
      <c r="C366" s="1"/>
      <c r="D366" s="1"/>
      <c r="E366" s="1"/>
    </row>
    <row r="367" customFormat="false" ht="13.8" hidden="false" customHeight="false" outlineLevel="0" collapsed="false">
      <c r="A367" s="1"/>
      <c r="B367" s="1"/>
      <c r="C367" s="1"/>
      <c r="D367" s="1"/>
      <c r="E367" s="1"/>
    </row>
    <row r="368" customFormat="false" ht="13.8" hidden="false" customHeight="false" outlineLevel="0" collapsed="false">
      <c r="A368" s="1"/>
      <c r="B368" s="1"/>
      <c r="C368" s="1"/>
      <c r="D368" s="1"/>
      <c r="E368" s="1"/>
    </row>
    <row r="369" customFormat="false" ht="13.8" hidden="false" customHeight="false" outlineLevel="0" collapsed="false">
      <c r="A369" s="1"/>
      <c r="B369" s="1"/>
      <c r="C369" s="1"/>
      <c r="D369" s="1"/>
      <c r="E369" s="1"/>
    </row>
    <row r="370" customFormat="false" ht="13.8" hidden="false" customHeight="false" outlineLevel="0" collapsed="false">
      <c r="A370" s="1"/>
      <c r="B370" s="1"/>
      <c r="C370" s="1"/>
      <c r="D370" s="1"/>
      <c r="E370" s="1"/>
    </row>
    <row r="371" customFormat="false" ht="13.8" hidden="false" customHeight="false" outlineLevel="0" collapsed="false">
      <c r="A371" s="1"/>
      <c r="B371" s="1"/>
      <c r="C371" s="1"/>
      <c r="D371" s="1"/>
      <c r="E371" s="1"/>
    </row>
    <row r="372" customFormat="false" ht="13.8" hidden="false" customHeight="false" outlineLevel="0" collapsed="false">
      <c r="A372" s="1"/>
      <c r="B372" s="1"/>
      <c r="C372" s="1"/>
      <c r="D372" s="1"/>
      <c r="E372" s="1"/>
    </row>
    <row r="373" customFormat="false" ht="13.8" hidden="false" customHeight="false" outlineLevel="0" collapsed="false">
      <c r="A373" s="1"/>
      <c r="B373" s="1"/>
      <c r="C373" s="1"/>
      <c r="D373" s="1"/>
      <c r="E373" s="1"/>
    </row>
    <row r="374" customFormat="false" ht="13.8" hidden="false" customHeight="false" outlineLevel="0" collapsed="false">
      <c r="A374" s="1"/>
      <c r="B374" s="1"/>
      <c r="C374" s="1"/>
      <c r="D374" s="1"/>
      <c r="E374" s="1"/>
    </row>
    <row r="375" customFormat="false" ht="13.8" hidden="false" customHeight="false" outlineLevel="0" collapsed="false">
      <c r="A375" s="1"/>
      <c r="B375" s="1"/>
      <c r="C375" s="1"/>
      <c r="D375" s="1"/>
      <c r="E375" s="1"/>
    </row>
    <row r="376" customFormat="false" ht="13.8" hidden="false" customHeight="false" outlineLevel="0" collapsed="false">
      <c r="A376" s="1"/>
      <c r="B376" s="1"/>
      <c r="C376" s="1"/>
      <c r="D376" s="1"/>
      <c r="E376" s="1"/>
    </row>
    <row r="377" customFormat="false" ht="13.8" hidden="false" customHeight="false" outlineLevel="0" collapsed="false">
      <c r="A377" s="1"/>
      <c r="B377" s="1"/>
      <c r="C377" s="1"/>
      <c r="D377" s="1"/>
      <c r="E377" s="1"/>
    </row>
    <row r="378" customFormat="false" ht="13.8" hidden="false" customHeight="false" outlineLevel="0" collapsed="false">
      <c r="A378" s="1"/>
      <c r="B378" s="1"/>
      <c r="C378" s="1"/>
      <c r="D378" s="1"/>
      <c r="E378" s="1"/>
    </row>
    <row r="379" customFormat="false" ht="13.8" hidden="false" customHeight="false" outlineLevel="0" collapsed="false">
      <c r="A379" s="1"/>
      <c r="B379" s="1"/>
      <c r="C379" s="1"/>
      <c r="D379" s="1"/>
      <c r="E379" s="1"/>
    </row>
    <row r="380" customFormat="false" ht="13.8" hidden="false" customHeight="false" outlineLevel="0" collapsed="false">
      <c r="A380" s="1"/>
      <c r="B380" s="1"/>
      <c r="C380" s="1"/>
      <c r="D380" s="1"/>
      <c r="E380" s="1"/>
    </row>
    <row r="381" customFormat="false" ht="13.8" hidden="false" customHeight="false" outlineLevel="0" collapsed="false">
      <c r="A381" s="1"/>
      <c r="B381" s="1"/>
      <c r="C381" s="1"/>
      <c r="D381" s="1"/>
      <c r="E381" s="1"/>
    </row>
    <row r="382" customFormat="false" ht="13.8" hidden="false" customHeight="false" outlineLevel="0" collapsed="false">
      <c r="A382" s="1"/>
      <c r="B382" s="1"/>
      <c r="C382" s="1"/>
      <c r="D382" s="1"/>
      <c r="E382" s="1"/>
    </row>
    <row r="383" customFormat="false" ht="13.8" hidden="false" customHeight="false" outlineLevel="0" collapsed="false">
      <c r="A383" s="1"/>
      <c r="B383" s="1"/>
      <c r="C383" s="1"/>
      <c r="D383" s="1"/>
      <c r="E383" s="1"/>
    </row>
    <row r="384" customFormat="false" ht="13.8" hidden="false" customHeight="false" outlineLevel="0" collapsed="false">
      <c r="A384" s="1"/>
      <c r="B384" s="1"/>
      <c r="C384" s="1"/>
      <c r="D384" s="1"/>
      <c r="E384" s="1"/>
    </row>
    <row r="385" customFormat="false" ht="13.8" hidden="false" customHeight="false" outlineLevel="0" collapsed="false">
      <c r="A385" s="1"/>
      <c r="B385" s="1"/>
      <c r="C385" s="1"/>
      <c r="D385" s="1"/>
      <c r="E385" s="1"/>
    </row>
    <row r="386" customFormat="false" ht="13.8" hidden="false" customHeight="false" outlineLevel="0" collapsed="false">
      <c r="A386" s="1"/>
      <c r="B386" s="1"/>
      <c r="C386" s="1"/>
      <c r="D386" s="1"/>
      <c r="E386" s="1"/>
    </row>
    <row r="387" customFormat="false" ht="13.8" hidden="false" customHeight="false" outlineLevel="0" collapsed="false">
      <c r="A387" s="1"/>
      <c r="B387" s="1"/>
      <c r="C387" s="1"/>
      <c r="D387" s="1"/>
      <c r="E387" s="1"/>
    </row>
    <row r="388" customFormat="false" ht="13.8" hidden="false" customHeight="false" outlineLevel="0" collapsed="false">
      <c r="A388" s="1"/>
      <c r="B388" s="1"/>
      <c r="C388" s="1"/>
      <c r="D388" s="1"/>
      <c r="E388" s="1"/>
    </row>
    <row r="389" customFormat="false" ht="13.8" hidden="false" customHeight="false" outlineLevel="0" collapsed="false">
      <c r="A389" s="1"/>
      <c r="B389" s="1"/>
      <c r="C389" s="1"/>
      <c r="D389" s="1"/>
      <c r="E389" s="1"/>
    </row>
    <row r="390" customFormat="false" ht="13.8" hidden="false" customHeight="false" outlineLevel="0" collapsed="false">
      <c r="A390" s="1"/>
      <c r="B390" s="1"/>
      <c r="C390" s="1"/>
      <c r="D390" s="1"/>
      <c r="E390" s="1"/>
    </row>
    <row r="391" customFormat="false" ht="13.8" hidden="false" customHeight="false" outlineLevel="0" collapsed="false">
      <c r="A391" s="1"/>
      <c r="B391" s="1"/>
      <c r="C391" s="1"/>
      <c r="D391" s="1"/>
      <c r="E391" s="1"/>
    </row>
    <row r="392" customFormat="false" ht="13.8" hidden="false" customHeight="false" outlineLevel="0" collapsed="false">
      <c r="A392" s="1"/>
      <c r="B392" s="1"/>
      <c r="C392" s="1"/>
      <c r="D392" s="1"/>
      <c r="E392" s="1"/>
    </row>
    <row r="393" customFormat="false" ht="13.8" hidden="false" customHeight="false" outlineLevel="0" collapsed="false">
      <c r="A393" s="1"/>
      <c r="B393" s="1"/>
      <c r="C393" s="1"/>
      <c r="D393" s="1"/>
      <c r="E393" s="1"/>
    </row>
    <row r="394" customFormat="false" ht="13.8" hidden="false" customHeight="false" outlineLevel="0" collapsed="false">
      <c r="A394" s="1"/>
      <c r="B394" s="1"/>
      <c r="C394" s="1"/>
      <c r="D394" s="1"/>
      <c r="E394" s="1"/>
    </row>
    <row r="395" customFormat="false" ht="13.8" hidden="false" customHeight="false" outlineLevel="0" collapsed="false">
      <c r="A395" s="1"/>
      <c r="B395" s="1"/>
      <c r="C395" s="1"/>
      <c r="D395" s="1"/>
      <c r="E395" s="1"/>
    </row>
    <row r="396" customFormat="false" ht="13.8" hidden="false" customHeight="false" outlineLevel="0" collapsed="false">
      <c r="A396" s="1"/>
      <c r="B396" s="1"/>
      <c r="C396" s="1"/>
      <c r="D396" s="1"/>
      <c r="E396" s="1"/>
    </row>
    <row r="397" customFormat="false" ht="13.8" hidden="false" customHeight="false" outlineLevel="0" collapsed="false">
      <c r="A397" s="1"/>
      <c r="B397" s="1"/>
      <c r="C397" s="1"/>
      <c r="D397" s="1"/>
      <c r="E397" s="1"/>
    </row>
    <row r="398" customFormat="false" ht="13.8" hidden="false" customHeight="false" outlineLevel="0" collapsed="false">
      <c r="A398" s="1"/>
      <c r="B398" s="1"/>
      <c r="C398" s="1"/>
      <c r="D398" s="1"/>
      <c r="E398" s="1"/>
    </row>
    <row r="399" customFormat="false" ht="13.8" hidden="false" customHeight="false" outlineLevel="0" collapsed="false">
      <c r="A399" s="1"/>
      <c r="B399" s="1"/>
      <c r="C399" s="1"/>
      <c r="D399" s="1"/>
      <c r="E399" s="1"/>
    </row>
    <row r="400" customFormat="false" ht="13.8" hidden="false" customHeight="false" outlineLevel="0" collapsed="false">
      <c r="A400" s="1"/>
      <c r="B400" s="1"/>
      <c r="C400" s="1"/>
      <c r="D400" s="1"/>
      <c r="E400" s="1"/>
    </row>
    <row r="401" customFormat="false" ht="13.8" hidden="false" customHeight="false" outlineLevel="0" collapsed="false">
      <c r="A401" s="1"/>
      <c r="B401" s="1"/>
      <c r="C401" s="1"/>
      <c r="D401" s="1"/>
      <c r="E401" s="1"/>
    </row>
    <row r="402" customFormat="false" ht="13.8" hidden="false" customHeight="false" outlineLevel="0" collapsed="false">
      <c r="A402" s="1"/>
      <c r="B402" s="1"/>
      <c r="C402" s="1"/>
      <c r="D402" s="1"/>
      <c r="E402" s="1"/>
    </row>
    <row r="403" customFormat="false" ht="13.8" hidden="false" customHeight="false" outlineLevel="0" collapsed="false">
      <c r="A403" s="1"/>
      <c r="B403" s="1"/>
      <c r="C403" s="1"/>
      <c r="D403" s="1"/>
      <c r="E403" s="1"/>
    </row>
    <row r="404" customFormat="false" ht="13.8" hidden="false" customHeight="false" outlineLevel="0" collapsed="false">
      <c r="A404" s="1"/>
      <c r="B404" s="1"/>
      <c r="C404" s="1"/>
      <c r="D404" s="1"/>
      <c r="E404" s="1"/>
    </row>
    <row r="405" customFormat="false" ht="13.8" hidden="false" customHeight="false" outlineLevel="0" collapsed="false">
      <c r="A405" s="1"/>
      <c r="B405" s="1"/>
      <c r="C405" s="1"/>
      <c r="D405" s="1"/>
      <c r="E405" s="1"/>
    </row>
    <row r="406" customFormat="false" ht="13.8" hidden="false" customHeight="false" outlineLevel="0" collapsed="false">
      <c r="A406" s="1"/>
      <c r="B406" s="1"/>
      <c r="C406" s="1"/>
      <c r="D406" s="1"/>
      <c r="E406" s="1"/>
    </row>
    <row r="407" customFormat="false" ht="13.8" hidden="false" customHeight="false" outlineLevel="0" collapsed="false">
      <c r="A407" s="1"/>
      <c r="B407" s="1"/>
      <c r="C407" s="1"/>
      <c r="D407" s="1"/>
      <c r="E407" s="1"/>
    </row>
    <row r="408" customFormat="false" ht="13.8" hidden="false" customHeight="false" outlineLevel="0" collapsed="false">
      <c r="A408" s="1"/>
      <c r="B408" s="1"/>
      <c r="C408" s="1"/>
      <c r="D408" s="1"/>
      <c r="E408" s="1"/>
    </row>
    <row r="409" customFormat="false" ht="13.8" hidden="false" customHeight="false" outlineLevel="0" collapsed="false">
      <c r="A409" s="1"/>
      <c r="B409" s="1"/>
      <c r="C409" s="1"/>
      <c r="D409" s="1"/>
      <c r="E409" s="1"/>
    </row>
    <row r="410" customFormat="false" ht="13.8" hidden="false" customHeight="false" outlineLevel="0" collapsed="false">
      <c r="A410" s="1"/>
      <c r="B410" s="1"/>
      <c r="C410" s="1"/>
      <c r="D410" s="1"/>
      <c r="E410" s="1"/>
    </row>
    <row r="411" customFormat="false" ht="13.8" hidden="false" customHeight="false" outlineLevel="0" collapsed="false">
      <c r="A411" s="1"/>
      <c r="B411" s="1"/>
      <c r="C411" s="1"/>
      <c r="D411" s="1"/>
      <c r="E411" s="1"/>
    </row>
    <row r="412" customFormat="false" ht="13.8" hidden="false" customHeight="false" outlineLevel="0" collapsed="false">
      <c r="A412" s="1"/>
      <c r="B412" s="1"/>
      <c r="C412" s="1"/>
      <c r="D412" s="1"/>
      <c r="E412" s="1"/>
    </row>
    <row r="413" customFormat="false" ht="13.8" hidden="false" customHeight="false" outlineLevel="0" collapsed="false">
      <c r="A413" s="1"/>
      <c r="B413" s="1"/>
      <c r="C413" s="1"/>
      <c r="D413" s="1"/>
      <c r="E413" s="1"/>
    </row>
    <row r="414" customFormat="false" ht="13.8" hidden="false" customHeight="false" outlineLevel="0" collapsed="false">
      <c r="A414" s="1"/>
      <c r="B414" s="1"/>
      <c r="C414" s="1"/>
      <c r="D414" s="1"/>
      <c r="E414" s="1"/>
    </row>
    <row r="415" customFormat="false" ht="13.8" hidden="false" customHeight="false" outlineLevel="0" collapsed="false">
      <c r="A415" s="1"/>
      <c r="B415" s="1"/>
      <c r="C415" s="1"/>
      <c r="D415" s="1"/>
      <c r="E415" s="1"/>
    </row>
    <row r="416" customFormat="false" ht="13.8" hidden="false" customHeight="false" outlineLevel="0" collapsed="false">
      <c r="A416" s="1"/>
      <c r="B416" s="1"/>
      <c r="C416" s="1"/>
      <c r="D416" s="1"/>
      <c r="E416" s="1"/>
    </row>
    <row r="417" customFormat="false" ht="13.8" hidden="false" customHeight="false" outlineLevel="0" collapsed="false">
      <c r="A417" s="1"/>
      <c r="B417" s="1"/>
      <c r="C417" s="1"/>
      <c r="D417" s="1"/>
      <c r="E417" s="1"/>
    </row>
    <row r="418" customFormat="false" ht="13.8" hidden="false" customHeight="false" outlineLevel="0" collapsed="false">
      <c r="A418" s="1"/>
      <c r="B418" s="1"/>
      <c r="C418" s="1"/>
      <c r="D418" s="1"/>
      <c r="E418" s="1"/>
    </row>
    <row r="419" customFormat="false" ht="13.8" hidden="false" customHeight="false" outlineLevel="0" collapsed="false">
      <c r="A419" s="1"/>
      <c r="B419" s="1"/>
      <c r="C419" s="1"/>
      <c r="D419" s="1"/>
      <c r="E419" s="1"/>
    </row>
    <row r="420" customFormat="false" ht="13.8" hidden="false" customHeight="false" outlineLevel="0" collapsed="false">
      <c r="A420" s="1"/>
      <c r="B420" s="1"/>
      <c r="C420" s="1"/>
      <c r="D420" s="1"/>
      <c r="E420" s="1"/>
    </row>
    <row r="421" customFormat="false" ht="13.8" hidden="false" customHeight="false" outlineLevel="0" collapsed="false">
      <c r="A421" s="1"/>
      <c r="B421" s="1"/>
      <c r="C421" s="1"/>
      <c r="D421" s="1"/>
      <c r="E421" s="1"/>
    </row>
    <row r="422" customFormat="false" ht="13.8" hidden="false" customHeight="false" outlineLevel="0" collapsed="false">
      <c r="A422" s="1"/>
      <c r="B422" s="1"/>
      <c r="C422" s="1"/>
      <c r="D422" s="1"/>
      <c r="E422" s="1"/>
    </row>
    <row r="423" customFormat="false" ht="13.8" hidden="false" customHeight="false" outlineLevel="0" collapsed="false">
      <c r="A423" s="1"/>
      <c r="B423" s="1"/>
      <c r="C423" s="1"/>
      <c r="D423" s="1"/>
      <c r="E423" s="1"/>
    </row>
    <row r="424" customFormat="false" ht="13.8" hidden="false" customHeight="false" outlineLevel="0" collapsed="false">
      <c r="A424" s="1"/>
      <c r="B424" s="1"/>
      <c r="C424" s="1"/>
      <c r="D424" s="1"/>
      <c r="E424" s="1"/>
    </row>
    <row r="425" customFormat="false" ht="13.8" hidden="false" customHeight="false" outlineLevel="0" collapsed="false">
      <c r="A425" s="1"/>
      <c r="B425" s="1"/>
      <c r="C425" s="1"/>
      <c r="D425" s="1"/>
      <c r="E425" s="1"/>
    </row>
    <row r="426" customFormat="false" ht="13.8" hidden="false" customHeight="false" outlineLevel="0" collapsed="false">
      <c r="A426" s="1"/>
      <c r="B426" s="1"/>
      <c r="C426" s="1"/>
      <c r="D426" s="1"/>
      <c r="E426" s="1"/>
    </row>
    <row r="427" customFormat="false" ht="13.8" hidden="false" customHeight="false" outlineLevel="0" collapsed="false">
      <c r="A427" s="1"/>
      <c r="B427" s="1"/>
      <c r="C427" s="1"/>
      <c r="D427" s="1"/>
      <c r="E427" s="1"/>
    </row>
    <row r="428" customFormat="false" ht="13.8" hidden="false" customHeight="false" outlineLevel="0" collapsed="false">
      <c r="A428" s="1"/>
      <c r="B428" s="1"/>
      <c r="C428" s="1"/>
      <c r="D428" s="1"/>
      <c r="E428" s="1"/>
    </row>
    <row r="429" customFormat="false" ht="13.8" hidden="false" customHeight="false" outlineLevel="0" collapsed="false">
      <c r="A429" s="1"/>
      <c r="B429" s="1"/>
      <c r="C429" s="1"/>
      <c r="D429" s="1"/>
      <c r="E429" s="1"/>
    </row>
    <row r="430" customFormat="false" ht="13.8" hidden="false" customHeight="false" outlineLevel="0" collapsed="false">
      <c r="A430" s="1"/>
      <c r="B430" s="1"/>
      <c r="C430" s="1"/>
      <c r="D430" s="1"/>
      <c r="E430" s="1"/>
    </row>
    <row r="431" customFormat="false" ht="13.8" hidden="false" customHeight="false" outlineLevel="0" collapsed="false">
      <c r="A431" s="1"/>
      <c r="B431" s="1"/>
      <c r="C431" s="1"/>
      <c r="D431" s="1"/>
      <c r="E431" s="1"/>
    </row>
    <row r="432" customFormat="false" ht="13.8" hidden="false" customHeight="false" outlineLevel="0" collapsed="false">
      <c r="A432" s="1"/>
      <c r="B432" s="1"/>
      <c r="C432" s="1"/>
      <c r="D432" s="1"/>
      <c r="E432" s="1"/>
    </row>
    <row r="433" customFormat="false" ht="13.8" hidden="false" customHeight="false" outlineLevel="0" collapsed="false">
      <c r="A433" s="1"/>
      <c r="B433" s="1"/>
      <c r="C433" s="1"/>
      <c r="D433" s="1"/>
      <c r="E433" s="1"/>
    </row>
    <row r="434" customFormat="false" ht="13.8" hidden="false" customHeight="false" outlineLevel="0" collapsed="false">
      <c r="A434" s="1"/>
      <c r="B434" s="1"/>
      <c r="C434" s="1"/>
      <c r="D434" s="1"/>
      <c r="E434" s="1"/>
    </row>
    <row r="435" customFormat="false" ht="13.8" hidden="false" customHeight="false" outlineLevel="0" collapsed="false">
      <c r="A435" s="1"/>
      <c r="B435" s="1"/>
      <c r="C435" s="1"/>
      <c r="D435" s="1"/>
      <c r="E435" s="1"/>
    </row>
    <row r="436" customFormat="false" ht="13.8" hidden="false" customHeight="false" outlineLevel="0" collapsed="false">
      <c r="A436" s="1"/>
      <c r="B436" s="1"/>
      <c r="C436" s="1"/>
      <c r="D436" s="1"/>
      <c r="E436" s="1"/>
    </row>
    <row r="437" customFormat="false" ht="13.8" hidden="false" customHeight="false" outlineLevel="0" collapsed="false">
      <c r="A437" s="1"/>
      <c r="B437" s="1"/>
      <c r="C437" s="1"/>
      <c r="D437" s="1"/>
      <c r="E437" s="1"/>
    </row>
    <row r="438" customFormat="false" ht="13.8" hidden="false" customHeight="false" outlineLevel="0" collapsed="false">
      <c r="A438" s="1"/>
      <c r="B438" s="1"/>
      <c r="C438" s="1"/>
      <c r="D438" s="1"/>
      <c r="E438" s="1"/>
    </row>
    <row r="439" customFormat="false" ht="13.8" hidden="false" customHeight="false" outlineLevel="0" collapsed="false">
      <c r="A439" s="1"/>
      <c r="B439" s="1"/>
      <c r="C439" s="1"/>
      <c r="D439" s="1"/>
      <c r="E439" s="1"/>
    </row>
    <row r="440" customFormat="false" ht="13.8" hidden="false" customHeight="false" outlineLevel="0" collapsed="false">
      <c r="A440" s="1"/>
      <c r="B440" s="1"/>
      <c r="C440" s="1"/>
      <c r="D440" s="1"/>
      <c r="E440" s="1"/>
    </row>
    <row r="441" customFormat="false" ht="13.8" hidden="false" customHeight="false" outlineLevel="0" collapsed="false">
      <c r="A441" s="1"/>
      <c r="B441" s="1"/>
      <c r="C441" s="1"/>
      <c r="D441" s="1"/>
      <c r="E441" s="1"/>
    </row>
    <row r="442" customFormat="false" ht="13.8" hidden="false" customHeight="false" outlineLevel="0" collapsed="false">
      <c r="A442" s="1"/>
      <c r="B442" s="1"/>
      <c r="C442" s="1"/>
      <c r="D442" s="1"/>
      <c r="E442" s="1"/>
    </row>
    <row r="443" customFormat="false" ht="13.8" hidden="false" customHeight="false" outlineLevel="0" collapsed="false">
      <c r="A443" s="1"/>
      <c r="B443" s="1"/>
      <c r="C443" s="1"/>
      <c r="D443" s="1"/>
      <c r="E443" s="1"/>
    </row>
    <row r="444" customFormat="false" ht="13.8" hidden="false" customHeight="false" outlineLevel="0" collapsed="false">
      <c r="A444" s="1"/>
      <c r="B444" s="1"/>
      <c r="C444" s="1"/>
      <c r="D444" s="1"/>
      <c r="E444" s="1"/>
    </row>
    <row r="445" customFormat="false" ht="13.8" hidden="false" customHeight="false" outlineLevel="0" collapsed="false">
      <c r="A445" s="1"/>
      <c r="B445" s="1"/>
      <c r="C445" s="1"/>
      <c r="D445" s="1"/>
      <c r="E445" s="1"/>
    </row>
    <row r="446" customFormat="false" ht="13.8" hidden="false" customHeight="false" outlineLevel="0" collapsed="false">
      <c r="A446" s="1"/>
      <c r="B446" s="1"/>
      <c r="C446" s="1"/>
      <c r="D446" s="1"/>
      <c r="E446" s="1"/>
    </row>
    <row r="447" customFormat="false" ht="13.8" hidden="false" customHeight="false" outlineLevel="0" collapsed="false">
      <c r="A447" s="1"/>
      <c r="B447" s="1"/>
      <c r="C447" s="1"/>
      <c r="D447" s="1"/>
      <c r="E447" s="1"/>
    </row>
    <row r="448" customFormat="false" ht="13.8" hidden="false" customHeight="false" outlineLevel="0" collapsed="false">
      <c r="A448" s="1"/>
      <c r="B448" s="1"/>
      <c r="C448" s="1"/>
      <c r="D448" s="1"/>
      <c r="E448" s="1"/>
    </row>
    <row r="449" customFormat="false" ht="13.8" hidden="false" customHeight="false" outlineLevel="0" collapsed="false">
      <c r="A449" s="1"/>
      <c r="B449" s="1"/>
      <c r="C449" s="1"/>
      <c r="D449" s="1"/>
      <c r="E449" s="1"/>
    </row>
    <row r="450" customFormat="false" ht="13.8" hidden="false" customHeight="false" outlineLevel="0" collapsed="false">
      <c r="A450" s="1"/>
      <c r="B450" s="1"/>
      <c r="C450" s="1"/>
      <c r="D450" s="1"/>
      <c r="E450" s="1"/>
    </row>
    <row r="451" customFormat="false" ht="13.8" hidden="false" customHeight="false" outlineLevel="0" collapsed="false">
      <c r="A451" s="1"/>
      <c r="B451" s="1"/>
      <c r="C451" s="1"/>
      <c r="D451" s="1"/>
      <c r="E451" s="1"/>
    </row>
    <row r="452" customFormat="false" ht="13.8" hidden="false" customHeight="false" outlineLevel="0" collapsed="false">
      <c r="A452" s="1"/>
      <c r="B452" s="1"/>
      <c r="C452" s="1"/>
      <c r="D452" s="1"/>
      <c r="E452" s="1"/>
    </row>
    <row r="453" customFormat="false" ht="13.8" hidden="false" customHeight="false" outlineLevel="0" collapsed="false">
      <c r="A453" s="1"/>
      <c r="B453" s="1"/>
      <c r="C453" s="1"/>
      <c r="D453" s="1"/>
      <c r="E453" s="1"/>
    </row>
    <row r="454" customFormat="false" ht="13.8" hidden="false" customHeight="false" outlineLevel="0" collapsed="false">
      <c r="A454" s="1"/>
      <c r="B454" s="1"/>
      <c r="C454" s="1"/>
      <c r="D454" s="1"/>
      <c r="E454" s="1"/>
    </row>
    <row r="455" customFormat="false" ht="13.8" hidden="false" customHeight="false" outlineLevel="0" collapsed="false">
      <c r="A455" s="1"/>
      <c r="B455" s="1"/>
      <c r="C455" s="1"/>
      <c r="D455" s="1"/>
      <c r="E455" s="1"/>
    </row>
    <row r="456" customFormat="false" ht="13.8" hidden="false" customHeight="false" outlineLevel="0" collapsed="false">
      <c r="A456" s="1"/>
      <c r="B456" s="1"/>
      <c r="C456" s="1"/>
      <c r="D456" s="1"/>
      <c r="E456" s="1"/>
    </row>
    <row r="457" customFormat="false" ht="13.8" hidden="false" customHeight="false" outlineLevel="0" collapsed="false">
      <c r="A457" s="1"/>
      <c r="B457" s="1"/>
      <c r="C457" s="1"/>
      <c r="D457" s="1"/>
      <c r="E457" s="1"/>
    </row>
    <row r="458" customFormat="false" ht="13.8" hidden="false" customHeight="false" outlineLevel="0" collapsed="false">
      <c r="A458" s="1"/>
      <c r="B458" s="1"/>
      <c r="C458" s="1"/>
      <c r="D458" s="1"/>
      <c r="E458" s="1"/>
    </row>
    <row r="459" customFormat="false" ht="13.8" hidden="false" customHeight="false" outlineLevel="0" collapsed="false">
      <c r="A459" s="1"/>
      <c r="B459" s="1"/>
      <c r="C459" s="1"/>
      <c r="D459" s="1"/>
      <c r="E459" s="1"/>
    </row>
    <row r="460" customFormat="false" ht="13.8" hidden="false" customHeight="false" outlineLevel="0" collapsed="false">
      <c r="A460" s="1"/>
      <c r="B460" s="1"/>
      <c r="C460" s="1"/>
      <c r="D460" s="1"/>
      <c r="E460" s="1"/>
    </row>
    <row r="461" customFormat="false" ht="13.8" hidden="false" customHeight="false" outlineLevel="0" collapsed="false">
      <c r="A461" s="1"/>
      <c r="B461" s="1"/>
      <c r="C461" s="1"/>
      <c r="D461" s="1"/>
      <c r="E461" s="1"/>
    </row>
    <row r="462" customFormat="false" ht="13.8" hidden="false" customHeight="false" outlineLevel="0" collapsed="false">
      <c r="A462" s="1"/>
      <c r="B462" s="1"/>
      <c r="C462" s="1"/>
      <c r="D462" s="1"/>
      <c r="E462" s="1"/>
    </row>
    <row r="463" customFormat="false" ht="13.8" hidden="false" customHeight="false" outlineLevel="0" collapsed="false">
      <c r="A463" s="1"/>
      <c r="B463" s="1"/>
      <c r="C463" s="1"/>
      <c r="D463" s="1"/>
      <c r="E463" s="1"/>
    </row>
    <row r="464" customFormat="false" ht="13.8" hidden="false" customHeight="false" outlineLevel="0" collapsed="false">
      <c r="A464" s="1"/>
      <c r="B464" s="1"/>
      <c r="C464" s="1"/>
      <c r="D464" s="1"/>
      <c r="E464" s="1"/>
    </row>
    <row r="465" customFormat="false" ht="13.8" hidden="false" customHeight="false" outlineLevel="0" collapsed="false">
      <c r="A465" s="1"/>
      <c r="B465" s="1"/>
      <c r="C465" s="1"/>
      <c r="D465" s="1"/>
      <c r="E465" s="1"/>
    </row>
    <row r="466" customFormat="false" ht="13.8" hidden="false" customHeight="false" outlineLevel="0" collapsed="false">
      <c r="A466" s="1"/>
      <c r="B466" s="1"/>
      <c r="C466" s="1"/>
      <c r="D466" s="1"/>
      <c r="E466" s="1"/>
    </row>
    <row r="467" customFormat="false" ht="13.8" hidden="false" customHeight="false" outlineLevel="0" collapsed="false">
      <c r="A467" s="1"/>
      <c r="B467" s="1"/>
      <c r="C467" s="1"/>
      <c r="D467" s="1"/>
      <c r="E467" s="1"/>
    </row>
    <row r="468" customFormat="false" ht="13.8" hidden="false" customHeight="false" outlineLevel="0" collapsed="false">
      <c r="A468" s="1"/>
      <c r="B468" s="1"/>
      <c r="C468" s="1"/>
      <c r="D468" s="1"/>
      <c r="E468" s="1"/>
    </row>
    <row r="469" customFormat="false" ht="13.8" hidden="false" customHeight="false" outlineLevel="0" collapsed="false">
      <c r="A469" s="1"/>
      <c r="B469" s="1"/>
      <c r="C469" s="1"/>
      <c r="D469" s="1"/>
      <c r="E469" s="1"/>
    </row>
    <row r="470" customFormat="false" ht="13.8" hidden="false" customHeight="false" outlineLevel="0" collapsed="false">
      <c r="A470" s="1"/>
      <c r="B470" s="1"/>
      <c r="C470" s="1"/>
      <c r="D470" s="1"/>
      <c r="E470" s="1"/>
    </row>
    <row r="471" customFormat="false" ht="13.8" hidden="false" customHeight="false" outlineLevel="0" collapsed="false">
      <c r="A471" s="1"/>
      <c r="B471" s="1"/>
      <c r="C471" s="1"/>
      <c r="D471" s="1"/>
      <c r="E471" s="1"/>
    </row>
    <row r="472" customFormat="false" ht="13.8" hidden="false" customHeight="false" outlineLevel="0" collapsed="false">
      <c r="A472" s="1"/>
      <c r="B472" s="1"/>
      <c r="C472" s="1"/>
      <c r="D472" s="1"/>
      <c r="E472" s="1"/>
    </row>
    <row r="473" customFormat="false" ht="13.8" hidden="false" customHeight="false" outlineLevel="0" collapsed="false">
      <c r="A473" s="1"/>
      <c r="B473" s="1"/>
      <c r="C473" s="1"/>
      <c r="D473" s="1"/>
      <c r="E473" s="1"/>
    </row>
    <row r="474" customFormat="false" ht="13.8" hidden="false" customHeight="false" outlineLevel="0" collapsed="false">
      <c r="A474" s="1"/>
      <c r="B474" s="1"/>
      <c r="C474" s="1"/>
      <c r="D474" s="1"/>
      <c r="E474" s="1"/>
    </row>
    <row r="475" customFormat="false" ht="13.8" hidden="false" customHeight="false" outlineLevel="0" collapsed="false">
      <c r="A475" s="1"/>
      <c r="B475" s="1"/>
      <c r="C475" s="1"/>
      <c r="D475" s="1"/>
      <c r="E475" s="1"/>
    </row>
    <row r="476" customFormat="false" ht="13.8" hidden="false" customHeight="false" outlineLevel="0" collapsed="false">
      <c r="A476" s="1"/>
      <c r="B476" s="1"/>
      <c r="C476" s="1"/>
      <c r="D476" s="1"/>
      <c r="E476" s="1"/>
    </row>
    <row r="477" customFormat="false" ht="13.8" hidden="false" customHeight="false" outlineLevel="0" collapsed="false">
      <c r="A477" s="1"/>
      <c r="B477" s="1"/>
      <c r="C477" s="1"/>
      <c r="D477" s="1"/>
      <c r="E477" s="1"/>
    </row>
    <row r="478" customFormat="false" ht="13.8" hidden="false" customHeight="false" outlineLevel="0" collapsed="false">
      <c r="A478" s="1"/>
      <c r="B478" s="1"/>
      <c r="C478" s="1"/>
      <c r="D478" s="1"/>
      <c r="E478" s="1"/>
    </row>
    <row r="479" customFormat="false" ht="13.8" hidden="false" customHeight="false" outlineLevel="0" collapsed="false">
      <c r="A479" s="1"/>
      <c r="B479" s="1"/>
      <c r="C479" s="1"/>
      <c r="D479" s="1"/>
      <c r="E479" s="1"/>
    </row>
    <row r="480" customFormat="false" ht="13.8" hidden="false" customHeight="false" outlineLevel="0" collapsed="false">
      <c r="A480" s="1"/>
      <c r="B480" s="1"/>
      <c r="C480" s="1"/>
      <c r="D480" s="1"/>
      <c r="E480" s="1"/>
    </row>
    <row r="481" customFormat="false" ht="13.8" hidden="false" customHeight="false" outlineLevel="0" collapsed="false">
      <c r="A481" s="1"/>
      <c r="B481" s="1"/>
      <c r="C481" s="1"/>
      <c r="D481" s="1"/>
      <c r="E481" s="1"/>
    </row>
    <row r="482" customFormat="false" ht="13.8" hidden="false" customHeight="false" outlineLevel="0" collapsed="false">
      <c r="A482" s="1"/>
      <c r="B482" s="1"/>
      <c r="C482" s="1"/>
      <c r="D482" s="1"/>
      <c r="E482" s="1"/>
    </row>
    <row r="483" customFormat="false" ht="13.8" hidden="false" customHeight="false" outlineLevel="0" collapsed="false">
      <c r="A483" s="1"/>
      <c r="B483" s="1"/>
      <c r="C483" s="1"/>
      <c r="D483" s="1"/>
      <c r="E483" s="1"/>
    </row>
    <row r="484" customFormat="false" ht="13.8" hidden="false" customHeight="false" outlineLevel="0" collapsed="false">
      <c r="A484" s="1"/>
      <c r="B484" s="1"/>
      <c r="C484" s="1"/>
      <c r="D484" s="1"/>
      <c r="E484" s="1"/>
    </row>
    <row r="485" customFormat="false" ht="13.8" hidden="false" customHeight="false" outlineLevel="0" collapsed="false">
      <c r="A485" s="1"/>
      <c r="B485" s="1"/>
      <c r="C485" s="1"/>
      <c r="D485" s="1"/>
      <c r="E485" s="1"/>
    </row>
    <row r="486" customFormat="false" ht="13.8" hidden="false" customHeight="false" outlineLevel="0" collapsed="false">
      <c r="A486" s="1"/>
      <c r="B486" s="1"/>
      <c r="C486" s="1"/>
      <c r="D486" s="1"/>
      <c r="E486" s="1"/>
    </row>
    <row r="487" customFormat="false" ht="13.8" hidden="false" customHeight="false" outlineLevel="0" collapsed="false">
      <c r="A487" s="1"/>
      <c r="B487" s="1"/>
      <c r="C487" s="1"/>
      <c r="D487" s="1"/>
      <c r="E487" s="1"/>
    </row>
    <row r="488" customFormat="false" ht="13.8" hidden="false" customHeight="false" outlineLevel="0" collapsed="false">
      <c r="A488" s="1"/>
      <c r="B488" s="1"/>
      <c r="C488" s="1"/>
      <c r="D488" s="1"/>
      <c r="E488" s="1"/>
    </row>
    <row r="489" customFormat="false" ht="13.8" hidden="false" customHeight="false" outlineLevel="0" collapsed="false">
      <c r="A489" s="1"/>
      <c r="B489" s="1"/>
      <c r="C489" s="1"/>
      <c r="D489" s="1"/>
      <c r="E489" s="1"/>
    </row>
    <row r="490" customFormat="false" ht="13.8" hidden="false" customHeight="false" outlineLevel="0" collapsed="false">
      <c r="A490" s="1"/>
      <c r="B490" s="1"/>
      <c r="C490" s="1"/>
      <c r="D490" s="1"/>
      <c r="E490" s="1"/>
    </row>
    <row r="491" customFormat="false" ht="13.8" hidden="false" customHeight="false" outlineLevel="0" collapsed="false">
      <c r="A491" s="1"/>
      <c r="B491" s="1"/>
      <c r="C491" s="1"/>
      <c r="D491" s="1"/>
      <c r="E491" s="1"/>
    </row>
    <row r="492" customFormat="false" ht="13.8" hidden="false" customHeight="false" outlineLevel="0" collapsed="false">
      <c r="A492" s="1"/>
      <c r="B492" s="1"/>
      <c r="C492" s="1"/>
      <c r="D492" s="1"/>
      <c r="E492" s="1"/>
    </row>
    <row r="493" customFormat="false" ht="13.8" hidden="false" customHeight="false" outlineLevel="0" collapsed="false">
      <c r="A493" s="1"/>
      <c r="B493" s="1"/>
      <c r="C493" s="1"/>
      <c r="D493" s="1"/>
      <c r="E493" s="1"/>
    </row>
    <row r="494" customFormat="false" ht="13.8" hidden="false" customHeight="false" outlineLevel="0" collapsed="false">
      <c r="A494" s="1"/>
      <c r="B494" s="1"/>
      <c r="C494" s="1"/>
      <c r="D494" s="1"/>
      <c r="E494" s="1"/>
    </row>
    <row r="495" customFormat="false" ht="13.8" hidden="false" customHeight="false" outlineLevel="0" collapsed="false">
      <c r="A495" s="1"/>
      <c r="B495" s="1"/>
      <c r="C495" s="1"/>
      <c r="D495" s="1"/>
      <c r="E495" s="1"/>
    </row>
    <row r="496" customFormat="false" ht="13.8" hidden="false" customHeight="false" outlineLevel="0" collapsed="false">
      <c r="A496" s="1"/>
      <c r="B496" s="1"/>
      <c r="C496" s="1"/>
      <c r="D496" s="1"/>
      <c r="E496" s="1"/>
    </row>
    <row r="497" customFormat="false" ht="13.8" hidden="false" customHeight="false" outlineLevel="0" collapsed="false">
      <c r="A497" s="1"/>
      <c r="B497" s="1"/>
      <c r="C497" s="1"/>
      <c r="D497" s="1"/>
      <c r="E497" s="1"/>
    </row>
    <row r="498" customFormat="false" ht="13.8" hidden="false" customHeight="false" outlineLevel="0" collapsed="false">
      <c r="A498" s="1"/>
      <c r="B498" s="1"/>
      <c r="C498" s="1"/>
      <c r="D498" s="1"/>
      <c r="E498" s="1"/>
    </row>
    <row r="499" customFormat="false" ht="13.8" hidden="false" customHeight="false" outlineLevel="0" collapsed="false">
      <c r="A499" s="1"/>
      <c r="B499" s="1"/>
      <c r="C499" s="1"/>
      <c r="D499" s="1"/>
      <c r="E499" s="1"/>
    </row>
    <row r="500" customFormat="false" ht="13.8" hidden="false" customHeight="false" outlineLevel="0" collapsed="false">
      <c r="A500" s="1"/>
      <c r="B500" s="1"/>
      <c r="C500" s="1"/>
      <c r="D500" s="1"/>
      <c r="E500" s="1"/>
    </row>
    <row r="501" customFormat="false" ht="13.8" hidden="false" customHeight="false" outlineLevel="0" collapsed="false">
      <c r="A501" s="1"/>
      <c r="B501" s="1"/>
      <c r="C501" s="1"/>
      <c r="D501" s="1"/>
      <c r="E501" s="1"/>
    </row>
    <row r="502" customFormat="false" ht="13.8" hidden="false" customHeight="false" outlineLevel="0" collapsed="false">
      <c r="A502" s="1"/>
      <c r="B502" s="1"/>
      <c r="C502" s="1"/>
      <c r="D502" s="1"/>
      <c r="E502" s="1"/>
    </row>
    <row r="503" customFormat="false" ht="13.8" hidden="false" customHeight="false" outlineLevel="0" collapsed="false">
      <c r="A503" s="1"/>
      <c r="B503" s="1"/>
      <c r="C503" s="1"/>
      <c r="D503" s="1"/>
      <c r="E503" s="1"/>
    </row>
    <row r="504" customFormat="false" ht="13.8" hidden="false" customHeight="false" outlineLevel="0" collapsed="false">
      <c r="A504" s="1"/>
      <c r="B504" s="1"/>
      <c r="C504" s="1"/>
      <c r="D504" s="1"/>
      <c r="E504" s="1"/>
    </row>
    <row r="505" customFormat="false" ht="13.8" hidden="false" customHeight="false" outlineLevel="0" collapsed="false">
      <c r="A505" s="1"/>
      <c r="B505" s="1"/>
      <c r="C505" s="1"/>
      <c r="D505" s="1"/>
      <c r="E505" s="1"/>
    </row>
    <row r="506" customFormat="false" ht="13.8" hidden="false" customHeight="false" outlineLevel="0" collapsed="false">
      <c r="A506" s="1"/>
      <c r="B506" s="1"/>
      <c r="C506" s="1"/>
      <c r="D506" s="1"/>
      <c r="E506" s="1"/>
    </row>
    <row r="507" customFormat="false" ht="13.8" hidden="false" customHeight="false" outlineLevel="0" collapsed="false">
      <c r="A507" s="1"/>
      <c r="B507" s="1"/>
      <c r="C507" s="1"/>
      <c r="D507" s="1"/>
      <c r="E507" s="1"/>
    </row>
    <row r="508" customFormat="false" ht="13.8" hidden="false" customHeight="false" outlineLevel="0" collapsed="false">
      <c r="A508" s="1"/>
      <c r="B508" s="1"/>
      <c r="C508" s="1"/>
      <c r="D508" s="1"/>
      <c r="E508" s="1"/>
    </row>
    <row r="509" customFormat="false" ht="13.8" hidden="false" customHeight="false" outlineLevel="0" collapsed="false">
      <c r="A509" s="1"/>
      <c r="B509" s="1"/>
      <c r="C509" s="1"/>
      <c r="D509" s="1"/>
      <c r="E509" s="1"/>
    </row>
    <row r="510" customFormat="false" ht="13.8" hidden="false" customHeight="false" outlineLevel="0" collapsed="false">
      <c r="A510" s="1"/>
      <c r="B510" s="1"/>
      <c r="C510" s="1"/>
      <c r="D510" s="1"/>
      <c r="E510" s="1"/>
    </row>
    <row r="511" customFormat="false" ht="13.8" hidden="false" customHeight="false" outlineLevel="0" collapsed="false">
      <c r="A511" s="1"/>
      <c r="B511" s="1"/>
      <c r="C511" s="1"/>
      <c r="D511" s="1"/>
      <c r="E511" s="1"/>
    </row>
    <row r="512" customFormat="false" ht="13.8" hidden="false" customHeight="false" outlineLevel="0" collapsed="false">
      <c r="A512" s="1"/>
      <c r="B512" s="1"/>
      <c r="C512" s="1"/>
      <c r="D512" s="1"/>
      <c r="E512" s="1"/>
    </row>
    <row r="513" customFormat="false" ht="13.8" hidden="false" customHeight="false" outlineLevel="0" collapsed="false">
      <c r="A513" s="1"/>
      <c r="B513" s="1"/>
      <c r="C513" s="1"/>
      <c r="D513" s="1"/>
      <c r="E513" s="1"/>
    </row>
    <row r="514" customFormat="false" ht="13.8" hidden="false" customHeight="false" outlineLevel="0" collapsed="false">
      <c r="A514" s="1"/>
      <c r="B514" s="1"/>
      <c r="C514" s="1"/>
      <c r="D514" s="1"/>
      <c r="E514" s="1"/>
    </row>
    <row r="515" customFormat="false" ht="13.8" hidden="false" customHeight="false" outlineLevel="0" collapsed="false">
      <c r="A515" s="1"/>
      <c r="B515" s="1"/>
      <c r="C515" s="1"/>
      <c r="D515" s="1"/>
      <c r="E515" s="1"/>
    </row>
    <row r="516" customFormat="false" ht="13.8" hidden="false" customHeight="false" outlineLevel="0" collapsed="false">
      <c r="A516" s="1"/>
      <c r="B516" s="1"/>
      <c r="C516" s="1"/>
      <c r="D516" s="1"/>
      <c r="E516" s="1"/>
    </row>
    <row r="517" customFormat="false" ht="13.8" hidden="false" customHeight="false" outlineLevel="0" collapsed="false">
      <c r="A517" s="1"/>
      <c r="B517" s="1"/>
      <c r="C517" s="1"/>
      <c r="D517" s="1"/>
      <c r="E517" s="1"/>
    </row>
    <row r="518" customFormat="false" ht="13.8" hidden="false" customHeight="false" outlineLevel="0" collapsed="false">
      <c r="A518" s="1"/>
      <c r="B518" s="1"/>
      <c r="C518" s="1"/>
      <c r="D518" s="1"/>
      <c r="E518" s="1"/>
    </row>
    <row r="519" customFormat="false" ht="13.8" hidden="false" customHeight="false" outlineLevel="0" collapsed="false">
      <c r="A519" s="1"/>
      <c r="B519" s="1"/>
      <c r="C519" s="1"/>
      <c r="D519" s="1"/>
      <c r="E519" s="1"/>
    </row>
    <row r="520" customFormat="false" ht="13.8" hidden="false" customHeight="false" outlineLevel="0" collapsed="false">
      <c r="A520" s="1"/>
      <c r="B520" s="1"/>
      <c r="C520" s="1"/>
      <c r="D520" s="1"/>
      <c r="E520" s="1"/>
    </row>
    <row r="521" customFormat="false" ht="13.8" hidden="false" customHeight="false" outlineLevel="0" collapsed="false">
      <c r="A521" s="1"/>
      <c r="B521" s="1"/>
      <c r="C521" s="1"/>
      <c r="D521" s="1"/>
      <c r="E521" s="1"/>
    </row>
    <row r="522" customFormat="false" ht="13.8" hidden="false" customHeight="false" outlineLevel="0" collapsed="false">
      <c r="A522" s="1"/>
      <c r="B522" s="1"/>
      <c r="C522" s="1"/>
      <c r="D522" s="1"/>
      <c r="E522" s="1"/>
    </row>
    <row r="523" customFormat="false" ht="13.8" hidden="false" customHeight="false" outlineLevel="0" collapsed="false">
      <c r="A523" s="1"/>
      <c r="B523" s="1"/>
      <c r="C523" s="1"/>
      <c r="D523" s="1"/>
      <c r="E523" s="1"/>
    </row>
    <row r="524" customFormat="false" ht="13.8" hidden="false" customHeight="false" outlineLevel="0" collapsed="false">
      <c r="A524" s="1"/>
      <c r="B524" s="1"/>
      <c r="C524" s="1"/>
      <c r="D524" s="1"/>
      <c r="E524" s="1"/>
    </row>
    <row r="525" customFormat="false" ht="13.8" hidden="false" customHeight="false" outlineLevel="0" collapsed="false">
      <c r="A525" s="1"/>
      <c r="B525" s="1"/>
      <c r="C525" s="1"/>
      <c r="D525" s="1"/>
      <c r="E525" s="1"/>
    </row>
    <row r="526" customFormat="false" ht="13.8" hidden="false" customHeight="false" outlineLevel="0" collapsed="false">
      <c r="A526" s="1"/>
      <c r="B526" s="1"/>
      <c r="C526" s="1"/>
      <c r="D526" s="1"/>
      <c r="E526" s="1"/>
    </row>
    <row r="527" customFormat="false" ht="13.8" hidden="false" customHeight="false" outlineLevel="0" collapsed="false">
      <c r="A527" s="1"/>
      <c r="B527" s="1"/>
      <c r="C527" s="1"/>
      <c r="D527" s="1"/>
      <c r="E527" s="1"/>
    </row>
    <row r="528" customFormat="false" ht="13.8" hidden="false" customHeight="false" outlineLevel="0" collapsed="false">
      <c r="A528" s="1"/>
      <c r="B528" s="1"/>
      <c r="C528" s="1"/>
      <c r="D528" s="1"/>
      <c r="E528" s="1"/>
    </row>
    <row r="529" customFormat="false" ht="13.8" hidden="false" customHeight="false" outlineLevel="0" collapsed="false">
      <c r="A529" s="1"/>
      <c r="B529" s="1"/>
      <c r="C529" s="1"/>
      <c r="D529" s="1"/>
      <c r="E529" s="1"/>
    </row>
    <row r="530" customFormat="false" ht="13.8" hidden="false" customHeight="false" outlineLevel="0" collapsed="false">
      <c r="A530" s="1"/>
      <c r="B530" s="1"/>
      <c r="C530" s="1"/>
      <c r="D530" s="1"/>
      <c r="E530" s="1"/>
    </row>
    <row r="531" customFormat="false" ht="13.8" hidden="false" customHeight="false" outlineLevel="0" collapsed="false">
      <c r="A531" s="1"/>
      <c r="B531" s="1"/>
      <c r="C531" s="1"/>
      <c r="D531" s="1"/>
      <c r="E531" s="1"/>
    </row>
    <row r="532" customFormat="false" ht="13.8" hidden="false" customHeight="false" outlineLevel="0" collapsed="false">
      <c r="A532" s="1"/>
      <c r="B532" s="1"/>
      <c r="C532" s="1"/>
      <c r="D532" s="1"/>
      <c r="E532" s="1"/>
    </row>
    <row r="533" customFormat="false" ht="13.8" hidden="false" customHeight="false" outlineLevel="0" collapsed="false">
      <c r="A533" s="1"/>
      <c r="B533" s="1"/>
      <c r="C533" s="1"/>
      <c r="D533" s="1"/>
      <c r="E533" s="1"/>
    </row>
    <row r="534" customFormat="false" ht="13.8" hidden="false" customHeight="false" outlineLevel="0" collapsed="false">
      <c r="A534" s="1"/>
      <c r="B534" s="1"/>
      <c r="C534" s="1"/>
      <c r="D534" s="1"/>
      <c r="E534" s="1"/>
    </row>
    <row r="535" customFormat="false" ht="13.8" hidden="false" customHeight="false" outlineLevel="0" collapsed="false">
      <c r="A535" s="1"/>
      <c r="B535" s="1"/>
      <c r="C535" s="1"/>
      <c r="D535" s="1"/>
      <c r="E535" s="1"/>
    </row>
    <row r="536" customFormat="false" ht="13.8" hidden="false" customHeight="false" outlineLevel="0" collapsed="false">
      <c r="A536" s="1"/>
      <c r="B536" s="1"/>
      <c r="C536" s="1"/>
      <c r="D536" s="1"/>
      <c r="E536" s="1"/>
    </row>
    <row r="537" customFormat="false" ht="13.8" hidden="false" customHeight="false" outlineLevel="0" collapsed="false">
      <c r="A537" s="1"/>
      <c r="B537" s="1"/>
      <c r="C537" s="1"/>
      <c r="D537" s="1"/>
      <c r="E537" s="1"/>
    </row>
    <row r="538" customFormat="false" ht="13.8" hidden="false" customHeight="false" outlineLevel="0" collapsed="false">
      <c r="A538" s="1"/>
      <c r="B538" s="1"/>
      <c r="C538" s="1"/>
      <c r="D538" s="1"/>
      <c r="E538" s="1"/>
    </row>
    <row r="539" customFormat="false" ht="13.8" hidden="false" customHeight="false" outlineLevel="0" collapsed="false">
      <c r="A539" s="1"/>
      <c r="B539" s="1"/>
      <c r="C539" s="1"/>
      <c r="D539" s="1"/>
      <c r="E539" s="1"/>
    </row>
    <row r="540" customFormat="false" ht="13.8" hidden="false" customHeight="false" outlineLevel="0" collapsed="false">
      <c r="A540" s="1"/>
      <c r="B540" s="1"/>
      <c r="C540" s="1"/>
      <c r="D540" s="1"/>
      <c r="E540" s="1"/>
    </row>
    <row r="541" customFormat="false" ht="13.8" hidden="false" customHeight="false" outlineLevel="0" collapsed="false">
      <c r="A541" s="1"/>
      <c r="B541" s="1"/>
      <c r="C541" s="1"/>
      <c r="D541" s="1"/>
      <c r="E541" s="1"/>
    </row>
    <row r="542" customFormat="false" ht="13.8" hidden="false" customHeight="false" outlineLevel="0" collapsed="false">
      <c r="A542" s="1"/>
      <c r="B542" s="1"/>
      <c r="C542" s="1"/>
      <c r="D542" s="1"/>
      <c r="E542" s="1"/>
    </row>
    <row r="543" customFormat="false" ht="13.8" hidden="false" customHeight="false" outlineLevel="0" collapsed="false">
      <c r="A543" s="1"/>
      <c r="B543" s="1"/>
      <c r="C543" s="1"/>
      <c r="D543" s="1"/>
      <c r="E543" s="1"/>
    </row>
    <row r="544" customFormat="false" ht="13.8" hidden="false" customHeight="false" outlineLevel="0" collapsed="false">
      <c r="A544" s="1"/>
      <c r="B544" s="1"/>
      <c r="C544" s="1"/>
      <c r="D544" s="1"/>
      <c r="E544" s="1"/>
    </row>
    <row r="545" customFormat="false" ht="13.8" hidden="false" customHeight="false" outlineLevel="0" collapsed="false">
      <c r="A545" s="1"/>
      <c r="B545" s="1"/>
      <c r="C545" s="1"/>
      <c r="D545" s="1"/>
      <c r="E545" s="1"/>
    </row>
    <row r="546" customFormat="false" ht="13.8" hidden="false" customHeight="false" outlineLevel="0" collapsed="false">
      <c r="A546" s="1"/>
      <c r="B546" s="1"/>
      <c r="C546" s="1"/>
      <c r="D546" s="1"/>
      <c r="E546" s="1"/>
    </row>
    <row r="547" customFormat="false" ht="13.8" hidden="false" customHeight="false" outlineLevel="0" collapsed="false">
      <c r="A547" s="1"/>
      <c r="B547" s="1"/>
      <c r="C547" s="1"/>
      <c r="D547" s="1"/>
      <c r="E547" s="1"/>
    </row>
    <row r="548" customFormat="false" ht="13.8" hidden="false" customHeight="false" outlineLevel="0" collapsed="false">
      <c r="A548" s="1"/>
      <c r="B548" s="1"/>
      <c r="C548" s="1"/>
      <c r="D548" s="1"/>
      <c r="E548" s="1"/>
    </row>
    <row r="549" customFormat="false" ht="13.8" hidden="false" customHeight="false" outlineLevel="0" collapsed="false">
      <c r="A549" s="1"/>
      <c r="B549" s="1"/>
      <c r="C549" s="1"/>
      <c r="D549" s="1"/>
      <c r="E549" s="1"/>
    </row>
    <row r="550" customFormat="false" ht="13.8" hidden="false" customHeight="false" outlineLevel="0" collapsed="false">
      <c r="A550" s="1"/>
      <c r="B550" s="1"/>
      <c r="C550" s="1"/>
      <c r="D550" s="1"/>
      <c r="E550" s="1"/>
    </row>
    <row r="551" customFormat="false" ht="13.8" hidden="false" customHeight="false" outlineLevel="0" collapsed="false">
      <c r="A551" s="1"/>
      <c r="B551" s="1"/>
      <c r="C551" s="1"/>
      <c r="D551" s="1"/>
      <c r="E551" s="1"/>
    </row>
    <row r="552" customFormat="false" ht="13.8" hidden="false" customHeight="false" outlineLevel="0" collapsed="false">
      <c r="A552" s="1"/>
      <c r="B552" s="1"/>
      <c r="C552" s="1"/>
      <c r="D552" s="1"/>
      <c r="E552" s="1"/>
    </row>
    <row r="553" customFormat="false" ht="13.8" hidden="false" customHeight="false" outlineLevel="0" collapsed="false">
      <c r="A553" s="1"/>
      <c r="B553" s="1"/>
      <c r="C553" s="1"/>
      <c r="D553" s="1"/>
      <c r="E553" s="1"/>
    </row>
    <row r="554" customFormat="false" ht="13.8" hidden="false" customHeight="false" outlineLevel="0" collapsed="false">
      <c r="A554" s="1"/>
      <c r="B554" s="1"/>
      <c r="C554" s="1"/>
      <c r="D554" s="1"/>
      <c r="E554" s="1"/>
    </row>
    <row r="555" customFormat="false" ht="13.8" hidden="false" customHeight="false" outlineLevel="0" collapsed="false">
      <c r="A555" s="1"/>
      <c r="B555" s="1"/>
      <c r="C555" s="1"/>
      <c r="D555" s="1"/>
      <c r="E555" s="1"/>
    </row>
    <row r="556" customFormat="false" ht="13.8" hidden="false" customHeight="false" outlineLevel="0" collapsed="false">
      <c r="A556" s="1"/>
      <c r="B556" s="1"/>
      <c r="C556" s="1"/>
      <c r="D556" s="1"/>
      <c r="E556" s="1"/>
    </row>
    <row r="557" customFormat="false" ht="13.8" hidden="false" customHeight="false" outlineLevel="0" collapsed="false">
      <c r="A557" s="1"/>
      <c r="B557" s="1"/>
      <c r="C557" s="1"/>
      <c r="D557" s="1"/>
      <c r="E557" s="1"/>
    </row>
    <row r="558" customFormat="false" ht="13.8" hidden="false" customHeight="false" outlineLevel="0" collapsed="false">
      <c r="A558" s="1"/>
      <c r="B558" s="1"/>
      <c r="C558" s="1"/>
      <c r="D558" s="1"/>
      <c r="E558" s="1"/>
    </row>
    <row r="559" customFormat="false" ht="13.8" hidden="false" customHeight="false" outlineLevel="0" collapsed="false">
      <c r="A559" s="1"/>
      <c r="B559" s="1"/>
      <c r="C559" s="1"/>
      <c r="D559" s="1"/>
      <c r="E559" s="1"/>
    </row>
    <row r="560" customFormat="false" ht="13.8" hidden="false" customHeight="false" outlineLevel="0" collapsed="false">
      <c r="A560" s="1"/>
      <c r="B560" s="1"/>
      <c r="C560" s="1"/>
      <c r="D560" s="1"/>
      <c r="E560" s="1"/>
    </row>
    <row r="561" customFormat="false" ht="13.8" hidden="false" customHeight="false" outlineLevel="0" collapsed="false">
      <c r="A561" s="1"/>
      <c r="B561" s="1"/>
      <c r="C561" s="1"/>
      <c r="D561" s="1"/>
      <c r="E561" s="1"/>
    </row>
    <row r="562" customFormat="false" ht="13.8" hidden="false" customHeight="false" outlineLevel="0" collapsed="false">
      <c r="A562" s="1"/>
      <c r="B562" s="1"/>
      <c r="C562" s="1"/>
      <c r="D562" s="1"/>
      <c r="E562" s="1"/>
    </row>
    <row r="563" customFormat="false" ht="13.8" hidden="false" customHeight="false" outlineLevel="0" collapsed="false">
      <c r="A563" s="1"/>
      <c r="B563" s="1"/>
      <c r="C563" s="1"/>
      <c r="D563" s="1"/>
      <c r="E563" s="1"/>
    </row>
    <row r="564" customFormat="false" ht="13.8" hidden="false" customHeight="false" outlineLevel="0" collapsed="false">
      <c r="A564" s="1"/>
      <c r="B564" s="1"/>
      <c r="C564" s="1"/>
      <c r="D564" s="1"/>
      <c r="E564" s="1"/>
    </row>
    <row r="565" customFormat="false" ht="13.8" hidden="false" customHeight="false" outlineLevel="0" collapsed="false">
      <c r="A565" s="1"/>
      <c r="B565" s="1"/>
      <c r="C565" s="1"/>
      <c r="D565" s="1"/>
      <c r="E565" s="1"/>
    </row>
    <row r="566" customFormat="false" ht="13.8" hidden="false" customHeight="false" outlineLevel="0" collapsed="false">
      <c r="A566" s="1"/>
      <c r="B566" s="1"/>
      <c r="C566" s="1"/>
      <c r="D566" s="1"/>
      <c r="E566" s="1"/>
    </row>
    <row r="567" customFormat="false" ht="13.8" hidden="false" customHeight="false" outlineLevel="0" collapsed="false">
      <c r="A567" s="1"/>
      <c r="B567" s="1"/>
      <c r="C567" s="1"/>
      <c r="D567" s="1"/>
      <c r="E567" s="1"/>
    </row>
    <row r="568" customFormat="false" ht="13.8" hidden="false" customHeight="false" outlineLevel="0" collapsed="false">
      <c r="A568" s="1"/>
      <c r="B568" s="1"/>
      <c r="C568" s="1"/>
      <c r="D568" s="1"/>
      <c r="E568" s="1"/>
    </row>
    <row r="569" customFormat="false" ht="13.8" hidden="false" customHeight="false" outlineLevel="0" collapsed="false">
      <c r="A569" s="1"/>
      <c r="B569" s="1"/>
      <c r="C569" s="1"/>
      <c r="D569" s="1"/>
      <c r="E569" s="1"/>
    </row>
    <row r="570" customFormat="false" ht="13.8" hidden="false" customHeight="false" outlineLevel="0" collapsed="false">
      <c r="A570" s="1"/>
      <c r="B570" s="1"/>
      <c r="C570" s="1"/>
      <c r="D570" s="1"/>
      <c r="E570" s="1"/>
    </row>
    <row r="571" customFormat="false" ht="13.8" hidden="false" customHeight="false" outlineLevel="0" collapsed="false">
      <c r="A571" s="1"/>
      <c r="B571" s="1"/>
      <c r="C571" s="1"/>
      <c r="D571" s="1"/>
      <c r="E571" s="1"/>
    </row>
    <row r="572" customFormat="false" ht="13.8" hidden="false" customHeight="false" outlineLevel="0" collapsed="false">
      <c r="A572" s="1"/>
      <c r="B572" s="1"/>
      <c r="C572" s="1"/>
      <c r="D572" s="1"/>
      <c r="E572" s="1"/>
    </row>
    <row r="573" customFormat="false" ht="13.8" hidden="false" customHeight="false" outlineLevel="0" collapsed="false">
      <c r="A573" s="1"/>
      <c r="B573" s="1"/>
      <c r="C573" s="1"/>
      <c r="D573" s="1"/>
      <c r="E573" s="1"/>
    </row>
    <row r="574" customFormat="false" ht="13.8" hidden="false" customHeight="false" outlineLevel="0" collapsed="false">
      <c r="A574" s="1"/>
      <c r="B574" s="1"/>
      <c r="C574" s="1"/>
      <c r="D574" s="1"/>
      <c r="E574" s="1"/>
    </row>
    <row r="575" customFormat="false" ht="13.8" hidden="false" customHeight="false" outlineLevel="0" collapsed="false">
      <c r="A575" s="1"/>
      <c r="B575" s="1"/>
      <c r="C575" s="1"/>
      <c r="D575" s="1"/>
      <c r="E575" s="1"/>
    </row>
    <row r="576" customFormat="false" ht="13.8" hidden="false" customHeight="false" outlineLevel="0" collapsed="false">
      <c r="A576" s="1"/>
      <c r="B576" s="1"/>
      <c r="C576" s="1"/>
      <c r="D576" s="1"/>
      <c r="E576" s="1"/>
    </row>
    <row r="577" customFormat="false" ht="13.8" hidden="false" customHeight="false" outlineLevel="0" collapsed="false">
      <c r="A577" s="1"/>
      <c r="B577" s="1"/>
      <c r="C577" s="1"/>
      <c r="D577" s="1"/>
      <c r="E577" s="1"/>
    </row>
    <row r="578" customFormat="false" ht="13.8" hidden="false" customHeight="false" outlineLevel="0" collapsed="false">
      <c r="A578" s="1"/>
      <c r="B578" s="1"/>
      <c r="C578" s="1"/>
      <c r="D578" s="1"/>
      <c r="E578" s="1"/>
    </row>
    <row r="579" customFormat="false" ht="13.8" hidden="false" customHeight="false" outlineLevel="0" collapsed="false">
      <c r="A579" s="1"/>
      <c r="B579" s="1"/>
      <c r="C579" s="1"/>
      <c r="D579" s="1"/>
      <c r="E579" s="1"/>
    </row>
    <row r="580" customFormat="false" ht="13.8" hidden="false" customHeight="false" outlineLevel="0" collapsed="false">
      <c r="A580" s="1"/>
      <c r="B580" s="1"/>
      <c r="C580" s="1"/>
      <c r="D580" s="1"/>
      <c r="E580" s="1"/>
    </row>
    <row r="581" customFormat="false" ht="13.8" hidden="false" customHeight="false" outlineLevel="0" collapsed="false">
      <c r="A581" s="1"/>
      <c r="B581" s="1"/>
      <c r="C581" s="1"/>
      <c r="D581" s="1"/>
      <c r="E581" s="1"/>
    </row>
    <row r="582" customFormat="false" ht="13.8" hidden="false" customHeight="false" outlineLevel="0" collapsed="false">
      <c r="A582" s="1"/>
      <c r="B582" s="1"/>
      <c r="C582" s="1"/>
      <c r="D582" s="1"/>
      <c r="E582" s="1"/>
    </row>
    <row r="583" customFormat="false" ht="13.8" hidden="false" customHeight="false" outlineLevel="0" collapsed="false">
      <c r="A583" s="1"/>
      <c r="B583" s="1"/>
      <c r="C583" s="1"/>
      <c r="D583" s="1"/>
      <c r="E583" s="1"/>
    </row>
    <row r="584" customFormat="false" ht="13.8" hidden="false" customHeight="false" outlineLevel="0" collapsed="false">
      <c r="A584" s="1"/>
      <c r="B584" s="1"/>
      <c r="C584" s="1"/>
      <c r="D584" s="1"/>
      <c r="E584" s="1"/>
    </row>
    <row r="585" customFormat="false" ht="13.8" hidden="false" customHeight="false" outlineLevel="0" collapsed="false">
      <c r="A585" s="1"/>
      <c r="B585" s="1"/>
      <c r="C585" s="1"/>
      <c r="D585" s="1"/>
      <c r="E585" s="1"/>
    </row>
    <row r="586" customFormat="false" ht="13.8" hidden="false" customHeight="false" outlineLevel="0" collapsed="false">
      <c r="A586" s="1"/>
      <c r="B586" s="1"/>
      <c r="C586" s="1"/>
      <c r="D586" s="1"/>
      <c r="E586" s="1"/>
    </row>
    <row r="587" customFormat="false" ht="13.8" hidden="false" customHeight="false" outlineLevel="0" collapsed="false">
      <c r="A587" s="1"/>
      <c r="B587" s="1"/>
      <c r="C587" s="1"/>
      <c r="D587" s="1"/>
      <c r="E587" s="1"/>
    </row>
    <row r="588" customFormat="false" ht="13.8" hidden="false" customHeight="false" outlineLevel="0" collapsed="false">
      <c r="A588" s="1"/>
      <c r="B588" s="1"/>
      <c r="C588" s="1"/>
      <c r="D588" s="1"/>
      <c r="E588" s="1"/>
    </row>
    <row r="589" customFormat="false" ht="13.8" hidden="false" customHeight="false" outlineLevel="0" collapsed="false">
      <c r="A589" s="1"/>
      <c r="B589" s="1"/>
      <c r="C589" s="1"/>
      <c r="D589" s="1"/>
      <c r="E589" s="1"/>
    </row>
    <row r="590" customFormat="false" ht="13.8" hidden="false" customHeight="false" outlineLevel="0" collapsed="false">
      <c r="A590" s="1"/>
      <c r="B590" s="1"/>
      <c r="C590" s="1"/>
      <c r="D590" s="1"/>
      <c r="E590" s="1"/>
    </row>
    <row r="591" customFormat="false" ht="13.8" hidden="false" customHeight="false" outlineLevel="0" collapsed="false">
      <c r="A591" s="1"/>
      <c r="B591" s="1"/>
      <c r="C591" s="1"/>
      <c r="D591" s="1"/>
      <c r="E591" s="1"/>
    </row>
    <row r="592" customFormat="false" ht="13.8" hidden="false" customHeight="false" outlineLevel="0" collapsed="false">
      <c r="A592" s="1"/>
      <c r="B592" s="1"/>
      <c r="C592" s="1"/>
      <c r="D592" s="1"/>
      <c r="E592" s="1"/>
    </row>
    <row r="593" customFormat="false" ht="13.8" hidden="false" customHeight="false" outlineLevel="0" collapsed="false">
      <c r="A593" s="1"/>
      <c r="B593" s="1"/>
      <c r="C593" s="1"/>
      <c r="D593" s="1"/>
      <c r="E593" s="1"/>
    </row>
    <row r="594" customFormat="false" ht="13.8" hidden="false" customHeight="false" outlineLevel="0" collapsed="false">
      <c r="A594" s="1"/>
      <c r="B594" s="1"/>
      <c r="C594" s="1"/>
      <c r="D594" s="1"/>
      <c r="E594" s="1"/>
    </row>
    <row r="595" customFormat="false" ht="13.8" hidden="false" customHeight="false" outlineLevel="0" collapsed="false">
      <c r="A595" s="1"/>
      <c r="B595" s="1"/>
      <c r="C595" s="1"/>
      <c r="D595" s="1"/>
      <c r="E595" s="1"/>
    </row>
    <row r="596" customFormat="false" ht="13.8" hidden="false" customHeight="false" outlineLevel="0" collapsed="false">
      <c r="A596" s="1"/>
      <c r="B596" s="1"/>
      <c r="C596" s="1"/>
      <c r="D596" s="1"/>
      <c r="E596" s="1"/>
    </row>
    <row r="597" customFormat="false" ht="13.8" hidden="false" customHeight="false" outlineLevel="0" collapsed="false">
      <c r="A597" s="1"/>
      <c r="B597" s="1"/>
      <c r="C597" s="1"/>
      <c r="D597" s="1"/>
      <c r="E597" s="1"/>
    </row>
    <row r="598" customFormat="false" ht="13.8" hidden="false" customHeight="false" outlineLevel="0" collapsed="false">
      <c r="A598" s="1"/>
      <c r="B598" s="1"/>
      <c r="C598" s="1"/>
      <c r="D598" s="1"/>
      <c r="E598" s="1"/>
    </row>
    <row r="599" customFormat="false" ht="13.8" hidden="false" customHeight="false" outlineLevel="0" collapsed="false">
      <c r="A599" s="1"/>
      <c r="B599" s="1"/>
      <c r="C599" s="1"/>
      <c r="D599" s="1"/>
      <c r="E599" s="1"/>
    </row>
    <row r="600" customFormat="false" ht="13.8" hidden="false" customHeight="false" outlineLevel="0" collapsed="false">
      <c r="A600" s="1"/>
      <c r="B600" s="1"/>
      <c r="C600" s="1"/>
      <c r="D600" s="1"/>
      <c r="E600" s="1"/>
    </row>
    <row r="601" customFormat="false" ht="13.8" hidden="false" customHeight="false" outlineLevel="0" collapsed="false">
      <c r="A601" s="1"/>
      <c r="B601" s="1"/>
      <c r="C601" s="1"/>
      <c r="D601" s="1"/>
      <c r="E601" s="1"/>
    </row>
    <row r="602" customFormat="false" ht="13.8" hidden="false" customHeight="false" outlineLevel="0" collapsed="false">
      <c r="A602" s="1"/>
      <c r="B602" s="1"/>
      <c r="C602" s="1"/>
      <c r="D602" s="1"/>
      <c r="E602" s="1"/>
    </row>
    <row r="603" customFormat="false" ht="13.8" hidden="false" customHeight="false" outlineLevel="0" collapsed="false">
      <c r="A603" s="1"/>
      <c r="B603" s="1"/>
      <c r="C603" s="1"/>
      <c r="D603" s="1"/>
      <c r="E603" s="1"/>
    </row>
    <row r="604" customFormat="false" ht="13.8" hidden="false" customHeight="false" outlineLevel="0" collapsed="false">
      <c r="A604" s="1"/>
      <c r="B604" s="1"/>
      <c r="C604" s="1"/>
      <c r="D604" s="1"/>
      <c r="E604" s="1"/>
    </row>
    <row r="605" customFormat="false" ht="13.8" hidden="false" customHeight="false" outlineLevel="0" collapsed="false">
      <c r="A605" s="1"/>
      <c r="B605" s="1"/>
      <c r="C605" s="1"/>
      <c r="D605" s="1"/>
      <c r="E605" s="1"/>
    </row>
    <row r="606" customFormat="false" ht="13.8" hidden="false" customHeight="false" outlineLevel="0" collapsed="false">
      <c r="A606" s="1"/>
      <c r="B606" s="1"/>
      <c r="C606" s="1"/>
      <c r="D606" s="1"/>
      <c r="E606" s="1"/>
    </row>
    <row r="607" customFormat="false" ht="13.8" hidden="false" customHeight="false" outlineLevel="0" collapsed="false">
      <c r="A607" s="1"/>
      <c r="B607" s="1"/>
      <c r="C607" s="1"/>
      <c r="D607" s="1"/>
      <c r="E607" s="1"/>
    </row>
    <row r="608" customFormat="false" ht="13.8" hidden="false" customHeight="false" outlineLevel="0" collapsed="false">
      <c r="A608" s="1"/>
      <c r="B608" s="1"/>
      <c r="C608" s="1"/>
      <c r="D608" s="1"/>
      <c r="E608" s="1"/>
    </row>
    <row r="609" customFormat="false" ht="13.8" hidden="false" customHeight="false" outlineLevel="0" collapsed="false">
      <c r="A609" s="1"/>
      <c r="B609" s="1"/>
      <c r="C609" s="1"/>
      <c r="D609" s="1"/>
      <c r="E609" s="1"/>
    </row>
    <row r="610" customFormat="false" ht="13.8" hidden="false" customHeight="false" outlineLevel="0" collapsed="false">
      <c r="A610" s="1"/>
      <c r="B610" s="1"/>
      <c r="C610" s="1"/>
      <c r="D610" s="1"/>
      <c r="E610" s="1"/>
    </row>
    <row r="611" customFormat="false" ht="13.8" hidden="false" customHeight="false" outlineLevel="0" collapsed="false">
      <c r="A611" s="1"/>
      <c r="B611" s="1"/>
      <c r="C611" s="1"/>
      <c r="D611" s="1"/>
      <c r="E611" s="1"/>
    </row>
    <row r="612" customFormat="false" ht="13.8" hidden="false" customHeight="false" outlineLevel="0" collapsed="false">
      <c r="A612" s="1"/>
      <c r="B612" s="1"/>
      <c r="C612" s="1"/>
      <c r="D612" s="1"/>
      <c r="E612" s="1"/>
    </row>
    <row r="613" customFormat="false" ht="13.8" hidden="false" customHeight="false" outlineLevel="0" collapsed="false">
      <c r="A613" s="1"/>
      <c r="B613" s="1"/>
      <c r="C613" s="1"/>
      <c r="D613" s="1"/>
      <c r="E613" s="1"/>
    </row>
    <row r="614" customFormat="false" ht="13.8" hidden="false" customHeight="false" outlineLevel="0" collapsed="false">
      <c r="A614" s="1"/>
      <c r="B614" s="1"/>
      <c r="C614" s="1"/>
      <c r="D614" s="1"/>
      <c r="E614" s="1"/>
    </row>
    <row r="615" customFormat="false" ht="13.8" hidden="false" customHeight="false" outlineLevel="0" collapsed="false">
      <c r="A615" s="1"/>
      <c r="B615" s="1"/>
      <c r="C615" s="1"/>
      <c r="D615" s="1"/>
      <c r="E615" s="1"/>
    </row>
    <row r="616" customFormat="false" ht="13.8" hidden="false" customHeight="false" outlineLevel="0" collapsed="false">
      <c r="A616" s="1"/>
      <c r="B616" s="1"/>
      <c r="C616" s="1"/>
      <c r="D616" s="1"/>
      <c r="E616" s="1"/>
    </row>
    <row r="617" customFormat="false" ht="13.8" hidden="false" customHeight="false" outlineLevel="0" collapsed="false">
      <c r="A617" s="1"/>
      <c r="B617" s="1"/>
      <c r="C617" s="1"/>
      <c r="D617" s="1"/>
      <c r="E617" s="1"/>
    </row>
    <row r="618" customFormat="false" ht="13.8" hidden="false" customHeight="false" outlineLevel="0" collapsed="false">
      <c r="A618" s="1"/>
      <c r="B618" s="1"/>
      <c r="C618" s="1"/>
      <c r="D618" s="1"/>
      <c r="E618" s="1"/>
    </row>
    <row r="619" customFormat="false" ht="13.8" hidden="false" customHeight="false" outlineLevel="0" collapsed="false">
      <c r="A619" s="1"/>
      <c r="B619" s="1"/>
      <c r="C619" s="1"/>
      <c r="D619" s="1"/>
      <c r="E619" s="1"/>
    </row>
    <row r="620" customFormat="false" ht="13.8" hidden="false" customHeight="false" outlineLevel="0" collapsed="false">
      <c r="A620" s="1"/>
      <c r="B620" s="1"/>
      <c r="C620" s="1"/>
      <c r="D620" s="1"/>
      <c r="E620" s="1"/>
    </row>
    <row r="621" customFormat="false" ht="13.8" hidden="false" customHeight="false" outlineLevel="0" collapsed="false">
      <c r="A621" s="1"/>
      <c r="B621" s="1"/>
      <c r="C621" s="1"/>
      <c r="D621" s="1"/>
      <c r="E621" s="1"/>
    </row>
    <row r="622" customFormat="false" ht="13.8" hidden="false" customHeight="false" outlineLevel="0" collapsed="false">
      <c r="A622" s="1"/>
      <c r="B622" s="1"/>
      <c r="C622" s="1"/>
      <c r="D622" s="1"/>
      <c r="E622" s="1"/>
    </row>
    <row r="623" customFormat="false" ht="13.8" hidden="false" customHeight="false" outlineLevel="0" collapsed="false">
      <c r="A623" s="1"/>
      <c r="B623" s="1"/>
      <c r="C623" s="1"/>
      <c r="D623" s="1"/>
      <c r="E623" s="1"/>
    </row>
    <row r="624" customFormat="false" ht="13.8" hidden="false" customHeight="false" outlineLevel="0" collapsed="false">
      <c r="A624" s="1"/>
      <c r="B624" s="1"/>
      <c r="C624" s="1"/>
      <c r="D624" s="1"/>
      <c r="E624" s="1"/>
    </row>
    <row r="625" customFormat="false" ht="13.8" hidden="false" customHeight="false" outlineLevel="0" collapsed="false">
      <c r="A625" s="1"/>
      <c r="B625" s="1"/>
      <c r="C625" s="1"/>
      <c r="D625" s="1"/>
      <c r="E625" s="1"/>
    </row>
    <row r="626" customFormat="false" ht="13.8" hidden="false" customHeight="false" outlineLevel="0" collapsed="false">
      <c r="A626" s="1"/>
      <c r="B626" s="1"/>
      <c r="C626" s="1"/>
      <c r="D626" s="1"/>
      <c r="E626" s="1"/>
    </row>
    <row r="627" customFormat="false" ht="13.8" hidden="false" customHeight="false" outlineLevel="0" collapsed="false">
      <c r="A627" s="1"/>
      <c r="B627" s="1"/>
      <c r="C627" s="1"/>
      <c r="D627" s="1"/>
      <c r="E627" s="1"/>
    </row>
    <row r="628" customFormat="false" ht="13.8" hidden="false" customHeight="false" outlineLevel="0" collapsed="false">
      <c r="A628" s="1"/>
      <c r="B628" s="1"/>
      <c r="C628" s="1"/>
      <c r="D628" s="1"/>
      <c r="E628" s="1"/>
    </row>
    <row r="629" customFormat="false" ht="13.8" hidden="false" customHeight="false" outlineLevel="0" collapsed="false">
      <c r="A629" s="1"/>
      <c r="B629" s="1"/>
      <c r="C629" s="1"/>
      <c r="D629" s="1"/>
      <c r="E629" s="1"/>
    </row>
    <row r="630" customFormat="false" ht="13.8" hidden="false" customHeight="false" outlineLevel="0" collapsed="false">
      <c r="A630" s="1"/>
      <c r="B630" s="1"/>
      <c r="C630" s="1"/>
      <c r="D630" s="1"/>
      <c r="E630" s="1"/>
    </row>
    <row r="631" customFormat="false" ht="13.8" hidden="false" customHeight="false" outlineLevel="0" collapsed="false">
      <c r="A631" s="1"/>
      <c r="B631" s="1"/>
      <c r="C631" s="1"/>
      <c r="D631" s="1"/>
      <c r="E631" s="1"/>
    </row>
    <row r="632" customFormat="false" ht="13.8" hidden="false" customHeight="false" outlineLevel="0" collapsed="false">
      <c r="A632" s="1"/>
      <c r="B632" s="1"/>
      <c r="C632" s="1"/>
      <c r="D632" s="1"/>
      <c r="E632" s="1"/>
    </row>
    <row r="633" customFormat="false" ht="13.8" hidden="false" customHeight="false" outlineLevel="0" collapsed="false">
      <c r="A633" s="1"/>
      <c r="B633" s="1"/>
      <c r="C633" s="1"/>
      <c r="D633" s="1"/>
      <c r="E633" s="1"/>
    </row>
    <row r="634" customFormat="false" ht="13.8" hidden="false" customHeight="false" outlineLevel="0" collapsed="false">
      <c r="A634" s="1"/>
      <c r="B634" s="1"/>
      <c r="C634" s="1"/>
      <c r="D634" s="1"/>
      <c r="E634" s="1"/>
    </row>
    <row r="635" customFormat="false" ht="13.8" hidden="false" customHeight="false" outlineLevel="0" collapsed="false">
      <c r="A635" s="1"/>
      <c r="B635" s="1"/>
      <c r="C635" s="1"/>
      <c r="D635" s="1"/>
      <c r="E635" s="1"/>
    </row>
    <row r="636" customFormat="false" ht="13.8" hidden="false" customHeight="false" outlineLevel="0" collapsed="false">
      <c r="A636" s="1"/>
      <c r="B636" s="1"/>
      <c r="C636" s="1"/>
      <c r="D636" s="1"/>
      <c r="E636" s="1"/>
    </row>
    <row r="637" customFormat="false" ht="13.8" hidden="false" customHeight="false" outlineLevel="0" collapsed="false">
      <c r="A637" s="1"/>
      <c r="B637" s="1"/>
      <c r="C637" s="1"/>
      <c r="D637" s="1"/>
      <c r="E637" s="1"/>
    </row>
    <row r="638" customFormat="false" ht="13.8" hidden="false" customHeight="false" outlineLevel="0" collapsed="false">
      <c r="A638" s="1"/>
      <c r="B638" s="1"/>
      <c r="C638" s="1"/>
      <c r="D638" s="1"/>
      <c r="E638" s="1"/>
    </row>
    <row r="639" customFormat="false" ht="13.8" hidden="false" customHeight="false" outlineLevel="0" collapsed="false">
      <c r="A639" s="1"/>
      <c r="B639" s="1"/>
      <c r="C639" s="1"/>
      <c r="D639" s="1"/>
      <c r="E639" s="1"/>
    </row>
    <row r="640" customFormat="false" ht="13.8" hidden="false" customHeight="false" outlineLevel="0" collapsed="false">
      <c r="A640" s="1"/>
      <c r="B640" s="1"/>
      <c r="C640" s="1"/>
      <c r="D640" s="1"/>
      <c r="E640" s="1"/>
    </row>
    <row r="641" customFormat="false" ht="13.8" hidden="false" customHeight="false" outlineLevel="0" collapsed="false">
      <c r="A641" s="1"/>
      <c r="B641" s="1"/>
      <c r="C641" s="1"/>
      <c r="D641" s="1"/>
      <c r="E641" s="1"/>
    </row>
    <row r="642" customFormat="false" ht="13.8" hidden="false" customHeight="false" outlineLevel="0" collapsed="false">
      <c r="A642" s="1"/>
      <c r="B642" s="1"/>
      <c r="C642" s="1"/>
      <c r="D642" s="1"/>
      <c r="E642" s="1"/>
    </row>
    <row r="643" customFormat="false" ht="13.8" hidden="false" customHeight="false" outlineLevel="0" collapsed="false">
      <c r="A643" s="1"/>
      <c r="B643" s="1"/>
      <c r="C643" s="1"/>
      <c r="D643" s="1"/>
      <c r="E643" s="1"/>
    </row>
    <row r="644" customFormat="false" ht="13.8" hidden="false" customHeight="false" outlineLevel="0" collapsed="false">
      <c r="A644" s="1"/>
      <c r="B644" s="1"/>
      <c r="C644" s="1"/>
      <c r="D644" s="1"/>
      <c r="E644" s="1"/>
    </row>
    <row r="645" customFormat="false" ht="13.8" hidden="false" customHeight="false" outlineLevel="0" collapsed="false">
      <c r="A645" s="1"/>
      <c r="B645" s="1"/>
      <c r="C645" s="1"/>
      <c r="D645" s="1"/>
      <c r="E645" s="1"/>
    </row>
    <row r="646" customFormat="false" ht="13.8" hidden="false" customHeight="false" outlineLevel="0" collapsed="false">
      <c r="A646" s="1"/>
      <c r="B646" s="1"/>
      <c r="C646" s="1"/>
      <c r="D646" s="1"/>
      <c r="E646" s="1"/>
    </row>
    <row r="647" customFormat="false" ht="13.8" hidden="false" customHeight="false" outlineLevel="0" collapsed="false">
      <c r="A647" s="1"/>
      <c r="B647" s="1"/>
      <c r="C647" s="1"/>
      <c r="D647" s="1"/>
      <c r="E647" s="1"/>
    </row>
    <row r="648" customFormat="false" ht="13.8" hidden="false" customHeight="false" outlineLevel="0" collapsed="false">
      <c r="A648" s="1"/>
      <c r="B648" s="1"/>
      <c r="C648" s="1"/>
      <c r="D648" s="1"/>
      <c r="E648" s="1"/>
    </row>
    <row r="649" customFormat="false" ht="13.8" hidden="false" customHeight="false" outlineLevel="0" collapsed="false">
      <c r="A649" s="1"/>
      <c r="B649" s="1"/>
      <c r="C649" s="1"/>
      <c r="D649" s="1"/>
      <c r="E649" s="1"/>
    </row>
    <row r="650" customFormat="false" ht="13.8" hidden="false" customHeight="false" outlineLevel="0" collapsed="false">
      <c r="A650" s="1"/>
      <c r="B650" s="1"/>
      <c r="C650" s="1"/>
      <c r="D650" s="1"/>
      <c r="E650" s="1"/>
    </row>
    <row r="651" customFormat="false" ht="13.8" hidden="false" customHeight="false" outlineLevel="0" collapsed="false">
      <c r="A651" s="1"/>
      <c r="B651" s="1"/>
      <c r="C651" s="1"/>
      <c r="D651" s="1"/>
      <c r="E651" s="1"/>
    </row>
    <row r="652" customFormat="false" ht="13.8" hidden="false" customHeight="false" outlineLevel="0" collapsed="false">
      <c r="A652" s="1"/>
      <c r="B652" s="1"/>
      <c r="C652" s="1"/>
      <c r="D652" s="1"/>
      <c r="E652" s="1"/>
    </row>
    <row r="653" customFormat="false" ht="13.8" hidden="false" customHeight="false" outlineLevel="0" collapsed="false">
      <c r="A653" s="1"/>
      <c r="B653" s="1"/>
      <c r="C653" s="1"/>
      <c r="D653" s="1"/>
      <c r="E653" s="1"/>
    </row>
    <row r="654" customFormat="false" ht="13.8" hidden="false" customHeight="false" outlineLevel="0" collapsed="false">
      <c r="A654" s="1"/>
      <c r="B654" s="1"/>
      <c r="C654" s="1"/>
      <c r="D654" s="1"/>
      <c r="E654" s="1"/>
    </row>
    <row r="655" customFormat="false" ht="13.8" hidden="false" customHeight="false" outlineLevel="0" collapsed="false">
      <c r="A655" s="1"/>
      <c r="B655" s="1"/>
      <c r="C655" s="1"/>
      <c r="D655" s="1"/>
      <c r="E655" s="1"/>
    </row>
    <row r="656" customFormat="false" ht="13.8" hidden="false" customHeight="false" outlineLevel="0" collapsed="false">
      <c r="A656" s="1"/>
      <c r="B656" s="1"/>
      <c r="C656" s="1"/>
      <c r="D656" s="1"/>
      <c r="E656" s="1"/>
    </row>
    <row r="657" customFormat="false" ht="13.8" hidden="false" customHeight="false" outlineLevel="0" collapsed="false">
      <c r="A657" s="1"/>
      <c r="B657" s="1"/>
      <c r="C657" s="1"/>
      <c r="D657" s="1"/>
      <c r="E657" s="1"/>
    </row>
    <row r="658" customFormat="false" ht="13.8" hidden="false" customHeight="false" outlineLevel="0" collapsed="false">
      <c r="A658" s="1"/>
      <c r="B658" s="1"/>
      <c r="C658" s="1"/>
      <c r="D658" s="1"/>
      <c r="E658" s="1"/>
    </row>
    <row r="659" customFormat="false" ht="13.8" hidden="false" customHeight="false" outlineLevel="0" collapsed="false">
      <c r="A659" s="1"/>
      <c r="B659" s="1"/>
      <c r="C659" s="1"/>
      <c r="D659" s="1"/>
      <c r="E659" s="1"/>
    </row>
    <row r="660" customFormat="false" ht="13.8" hidden="false" customHeight="false" outlineLevel="0" collapsed="false">
      <c r="A660" s="1"/>
      <c r="B660" s="1"/>
      <c r="C660" s="1"/>
      <c r="D660" s="1"/>
      <c r="E660" s="1"/>
    </row>
    <row r="661" customFormat="false" ht="13.8" hidden="false" customHeight="false" outlineLevel="0" collapsed="false">
      <c r="A661" s="1"/>
      <c r="B661" s="1"/>
      <c r="C661" s="1"/>
      <c r="D661" s="1"/>
      <c r="E661" s="1"/>
    </row>
    <row r="662" customFormat="false" ht="13.8" hidden="false" customHeight="false" outlineLevel="0" collapsed="false">
      <c r="A662" s="1"/>
      <c r="B662" s="1"/>
      <c r="C662" s="1"/>
      <c r="D662" s="1"/>
      <c r="E662" s="1"/>
    </row>
    <row r="663" customFormat="false" ht="13.8" hidden="false" customHeight="false" outlineLevel="0" collapsed="false">
      <c r="A663" s="1"/>
      <c r="B663" s="1"/>
      <c r="C663" s="1"/>
      <c r="D663" s="1"/>
      <c r="E663" s="1"/>
    </row>
    <row r="664" customFormat="false" ht="13.8" hidden="false" customHeight="false" outlineLevel="0" collapsed="false">
      <c r="A664" s="1"/>
      <c r="B664" s="1"/>
      <c r="C664" s="1"/>
      <c r="D664" s="1"/>
      <c r="E664" s="1"/>
    </row>
    <row r="665" customFormat="false" ht="13.8" hidden="false" customHeight="false" outlineLevel="0" collapsed="false">
      <c r="A665" s="1"/>
      <c r="B665" s="1"/>
      <c r="C665" s="1"/>
      <c r="D665" s="1"/>
      <c r="E665" s="1"/>
    </row>
    <row r="666" customFormat="false" ht="13.8" hidden="false" customHeight="false" outlineLevel="0" collapsed="false">
      <c r="A666" s="1"/>
      <c r="B666" s="1"/>
      <c r="C666" s="1"/>
      <c r="D666" s="1"/>
      <c r="E666" s="1"/>
    </row>
    <row r="667" customFormat="false" ht="13.8" hidden="false" customHeight="false" outlineLevel="0" collapsed="false">
      <c r="A667" s="1"/>
      <c r="B667" s="1"/>
      <c r="C667" s="1"/>
      <c r="D667" s="1"/>
      <c r="E667" s="1"/>
    </row>
    <row r="668" customFormat="false" ht="13.8" hidden="false" customHeight="false" outlineLevel="0" collapsed="false">
      <c r="A668" s="1"/>
      <c r="B668" s="1"/>
      <c r="C668" s="1"/>
      <c r="D668" s="1"/>
      <c r="E668" s="1"/>
    </row>
    <row r="669" customFormat="false" ht="13.8" hidden="false" customHeight="false" outlineLevel="0" collapsed="false">
      <c r="A669" s="1"/>
      <c r="B669" s="1"/>
      <c r="C669" s="1"/>
      <c r="D669" s="1"/>
      <c r="E669" s="1"/>
    </row>
    <row r="670" customFormat="false" ht="13.8" hidden="false" customHeight="false" outlineLevel="0" collapsed="false">
      <c r="A670" s="1"/>
      <c r="B670" s="1"/>
      <c r="C670" s="1"/>
      <c r="D670" s="1"/>
      <c r="E670" s="1"/>
    </row>
    <row r="671" customFormat="false" ht="13.8" hidden="false" customHeight="false" outlineLevel="0" collapsed="false">
      <c r="A671" s="1"/>
      <c r="B671" s="1"/>
      <c r="C671" s="1"/>
      <c r="D671" s="1"/>
      <c r="E671" s="1"/>
    </row>
    <row r="672" customFormat="false" ht="13.8" hidden="false" customHeight="false" outlineLevel="0" collapsed="false">
      <c r="A672" s="1"/>
      <c r="B672" s="1"/>
      <c r="C672" s="1"/>
      <c r="D672" s="1"/>
      <c r="E672" s="1"/>
    </row>
    <row r="673" customFormat="false" ht="13.8" hidden="false" customHeight="false" outlineLevel="0" collapsed="false">
      <c r="A673" s="1"/>
      <c r="B673" s="1"/>
      <c r="C673" s="1"/>
      <c r="D673" s="1"/>
      <c r="E673" s="1"/>
    </row>
    <row r="674" customFormat="false" ht="13.8" hidden="false" customHeight="false" outlineLevel="0" collapsed="false">
      <c r="A674" s="1"/>
      <c r="B674" s="1"/>
      <c r="C674" s="1"/>
      <c r="D674" s="1"/>
      <c r="E674" s="1"/>
    </row>
    <row r="675" customFormat="false" ht="13.8" hidden="false" customHeight="false" outlineLevel="0" collapsed="false">
      <c r="A675" s="1"/>
      <c r="B675" s="1"/>
      <c r="C675" s="1"/>
      <c r="D675" s="1"/>
      <c r="E675" s="1"/>
    </row>
    <row r="676" customFormat="false" ht="13.8" hidden="false" customHeight="false" outlineLevel="0" collapsed="false">
      <c r="A676" s="1"/>
      <c r="B676" s="1"/>
      <c r="C676" s="1"/>
      <c r="D676" s="1"/>
      <c r="E676" s="1"/>
    </row>
    <row r="677" customFormat="false" ht="13.8" hidden="false" customHeight="false" outlineLevel="0" collapsed="false">
      <c r="A677" s="1"/>
      <c r="B677" s="1"/>
      <c r="C677" s="1"/>
      <c r="D677" s="1"/>
      <c r="E677" s="1"/>
    </row>
    <row r="678" customFormat="false" ht="13.8" hidden="false" customHeight="false" outlineLevel="0" collapsed="false">
      <c r="A678" s="1"/>
      <c r="B678" s="1"/>
      <c r="C678" s="1"/>
      <c r="D678" s="1"/>
      <c r="E678" s="1"/>
    </row>
    <row r="679" customFormat="false" ht="13.8" hidden="false" customHeight="false" outlineLevel="0" collapsed="false">
      <c r="A679" s="1"/>
      <c r="B679" s="1"/>
      <c r="C679" s="1"/>
      <c r="D679" s="1"/>
      <c r="E679" s="1"/>
    </row>
    <row r="680" customFormat="false" ht="13.8" hidden="false" customHeight="false" outlineLevel="0" collapsed="false">
      <c r="A680" s="1"/>
      <c r="B680" s="1"/>
      <c r="C680" s="1"/>
      <c r="D680" s="1"/>
      <c r="E680" s="1"/>
    </row>
    <row r="681" customFormat="false" ht="13.8" hidden="false" customHeight="false" outlineLevel="0" collapsed="false">
      <c r="A681" s="1"/>
      <c r="B681" s="1"/>
      <c r="C681" s="1"/>
      <c r="D681" s="1"/>
      <c r="E681" s="1"/>
    </row>
    <row r="682" customFormat="false" ht="13.8" hidden="false" customHeight="false" outlineLevel="0" collapsed="false">
      <c r="A682" s="1"/>
      <c r="B682" s="1"/>
      <c r="C682" s="1"/>
      <c r="D682" s="1"/>
      <c r="E682" s="1"/>
    </row>
    <row r="683" customFormat="false" ht="13.8" hidden="false" customHeight="false" outlineLevel="0" collapsed="false">
      <c r="A683" s="1"/>
      <c r="B683" s="1"/>
      <c r="C683" s="1"/>
      <c r="D683" s="1"/>
      <c r="E683" s="1"/>
    </row>
    <row r="684" customFormat="false" ht="13.8" hidden="false" customHeight="false" outlineLevel="0" collapsed="false">
      <c r="A684" s="1"/>
      <c r="B684" s="1"/>
      <c r="C684" s="1"/>
      <c r="D684" s="1"/>
      <c r="E684" s="1"/>
    </row>
    <row r="685" customFormat="false" ht="13.8" hidden="false" customHeight="false" outlineLevel="0" collapsed="false">
      <c r="A685" s="1"/>
      <c r="B685" s="1"/>
      <c r="C685" s="1"/>
      <c r="D685" s="1"/>
      <c r="E685" s="1"/>
    </row>
    <row r="686" customFormat="false" ht="13.8" hidden="false" customHeight="false" outlineLevel="0" collapsed="false">
      <c r="A686" s="1"/>
      <c r="B686" s="1"/>
      <c r="C686" s="1"/>
      <c r="D686" s="1"/>
      <c r="E686" s="1"/>
    </row>
    <row r="687" customFormat="false" ht="13.8" hidden="false" customHeight="false" outlineLevel="0" collapsed="false">
      <c r="A687" s="1"/>
      <c r="B687" s="1"/>
      <c r="C687" s="1"/>
      <c r="D687" s="1"/>
      <c r="E687" s="1"/>
    </row>
    <row r="688" customFormat="false" ht="13.8" hidden="false" customHeight="false" outlineLevel="0" collapsed="false">
      <c r="A688" s="1"/>
      <c r="B688" s="1"/>
      <c r="C688" s="1"/>
      <c r="D688" s="1"/>
      <c r="E688" s="1"/>
    </row>
    <row r="689" customFormat="false" ht="13.8" hidden="false" customHeight="false" outlineLevel="0" collapsed="false">
      <c r="A689" s="1"/>
      <c r="B689" s="1"/>
      <c r="C689" s="1"/>
      <c r="D689" s="1"/>
      <c r="E689" s="1"/>
    </row>
    <row r="690" customFormat="false" ht="13.8" hidden="false" customHeight="false" outlineLevel="0" collapsed="false">
      <c r="A690" s="1"/>
      <c r="B690" s="1"/>
      <c r="C690" s="1"/>
      <c r="D690" s="1"/>
      <c r="E690" s="1"/>
    </row>
    <row r="691" customFormat="false" ht="13.8" hidden="false" customHeight="false" outlineLevel="0" collapsed="false">
      <c r="A691" s="1"/>
      <c r="B691" s="1"/>
      <c r="C691" s="1"/>
      <c r="D691" s="1"/>
      <c r="E691" s="1"/>
    </row>
    <row r="692" customFormat="false" ht="13.8" hidden="false" customHeight="false" outlineLevel="0" collapsed="false">
      <c r="A692" s="1"/>
      <c r="B692" s="1"/>
      <c r="C692" s="1"/>
      <c r="D692" s="1"/>
      <c r="E692" s="1"/>
    </row>
    <row r="693" customFormat="false" ht="13.8" hidden="false" customHeight="false" outlineLevel="0" collapsed="false">
      <c r="A693" s="1"/>
      <c r="B693" s="1"/>
      <c r="C693" s="1"/>
      <c r="D693" s="1"/>
      <c r="E693" s="1"/>
    </row>
    <row r="694" customFormat="false" ht="13.8" hidden="false" customHeight="false" outlineLevel="0" collapsed="false">
      <c r="A694" s="1"/>
      <c r="B694" s="1"/>
      <c r="C694" s="1"/>
      <c r="D694" s="1"/>
      <c r="E694" s="1"/>
    </row>
    <row r="695" customFormat="false" ht="13.8" hidden="false" customHeight="false" outlineLevel="0" collapsed="false">
      <c r="A695" s="1"/>
      <c r="B695" s="1"/>
      <c r="C695" s="1"/>
      <c r="D695" s="1"/>
      <c r="E695" s="1"/>
    </row>
    <row r="696" customFormat="false" ht="13.8" hidden="false" customHeight="false" outlineLevel="0" collapsed="false">
      <c r="A696" s="1"/>
      <c r="B696" s="1"/>
      <c r="C696" s="1"/>
      <c r="D696" s="1"/>
      <c r="E696" s="1"/>
    </row>
    <row r="697" customFormat="false" ht="13.8" hidden="false" customHeight="false" outlineLevel="0" collapsed="false">
      <c r="A697" s="1"/>
      <c r="B697" s="1"/>
      <c r="C697" s="1"/>
      <c r="D697" s="1"/>
      <c r="E697" s="1"/>
    </row>
    <row r="698" customFormat="false" ht="13.8" hidden="false" customHeight="false" outlineLevel="0" collapsed="false">
      <c r="A698" s="1"/>
      <c r="B698" s="1"/>
      <c r="C698" s="1"/>
      <c r="D698" s="1"/>
      <c r="E698" s="1"/>
    </row>
    <row r="699" customFormat="false" ht="13.8" hidden="false" customHeight="false" outlineLevel="0" collapsed="false">
      <c r="A699" s="1"/>
      <c r="B699" s="1"/>
      <c r="C699" s="1"/>
      <c r="D699" s="1"/>
      <c r="E699" s="1"/>
    </row>
    <row r="700" customFormat="false" ht="13.8" hidden="false" customHeight="false" outlineLevel="0" collapsed="false">
      <c r="A700" s="1"/>
      <c r="B700" s="1"/>
      <c r="C700" s="1"/>
      <c r="D700" s="1"/>
      <c r="E700" s="1"/>
    </row>
    <row r="701" customFormat="false" ht="13.8" hidden="false" customHeight="false" outlineLevel="0" collapsed="false">
      <c r="A701" s="1"/>
      <c r="B701" s="1"/>
      <c r="C701" s="1"/>
      <c r="D701" s="1"/>
      <c r="E701" s="1"/>
    </row>
    <row r="702" customFormat="false" ht="13.8" hidden="false" customHeight="false" outlineLevel="0" collapsed="false">
      <c r="A702" s="1"/>
      <c r="B702" s="1"/>
      <c r="C702" s="1"/>
      <c r="D702" s="1"/>
      <c r="E702" s="1"/>
    </row>
    <row r="703" customFormat="false" ht="13.8" hidden="false" customHeight="false" outlineLevel="0" collapsed="false">
      <c r="A703" s="1"/>
      <c r="B703" s="1"/>
      <c r="C703" s="1"/>
      <c r="D703" s="1"/>
      <c r="E703" s="1"/>
    </row>
    <row r="704" customFormat="false" ht="13.8" hidden="false" customHeight="false" outlineLevel="0" collapsed="false">
      <c r="A704" s="1"/>
      <c r="B704" s="1"/>
      <c r="C704" s="1"/>
      <c r="D704" s="1"/>
      <c r="E704" s="1"/>
    </row>
    <row r="705" customFormat="false" ht="13.8" hidden="false" customHeight="false" outlineLevel="0" collapsed="false">
      <c r="A705" s="1"/>
      <c r="B705" s="1"/>
      <c r="C705" s="1"/>
      <c r="D705" s="1"/>
      <c r="E705" s="1"/>
    </row>
    <row r="706" customFormat="false" ht="13.8" hidden="false" customHeight="false" outlineLevel="0" collapsed="false">
      <c r="A706" s="1"/>
      <c r="B706" s="1"/>
      <c r="C706" s="1"/>
      <c r="D706" s="1"/>
      <c r="E706" s="1"/>
    </row>
    <row r="707" customFormat="false" ht="13.8" hidden="false" customHeight="false" outlineLevel="0" collapsed="false">
      <c r="A707" s="1"/>
      <c r="B707" s="1"/>
      <c r="C707" s="1"/>
      <c r="D707" s="1"/>
      <c r="E707" s="1"/>
    </row>
    <row r="708" customFormat="false" ht="13.8" hidden="false" customHeight="false" outlineLevel="0" collapsed="false">
      <c r="A708" s="1"/>
      <c r="B708" s="1"/>
      <c r="C708" s="1"/>
      <c r="D708" s="1"/>
      <c r="E708" s="1"/>
    </row>
    <row r="709" customFormat="false" ht="13.8" hidden="false" customHeight="false" outlineLevel="0" collapsed="false">
      <c r="A709" s="1"/>
      <c r="B709" s="1"/>
      <c r="C709" s="1"/>
      <c r="D709" s="1"/>
      <c r="E709" s="1"/>
    </row>
    <row r="710" customFormat="false" ht="13.8" hidden="false" customHeight="false" outlineLevel="0" collapsed="false">
      <c r="A710" s="1"/>
      <c r="B710" s="1"/>
      <c r="C710" s="1"/>
      <c r="D710" s="1"/>
      <c r="E710" s="1"/>
    </row>
    <row r="711" customFormat="false" ht="13.8" hidden="false" customHeight="false" outlineLevel="0" collapsed="false">
      <c r="A711" s="1"/>
      <c r="B711" s="1"/>
      <c r="C711" s="1"/>
      <c r="D711" s="1"/>
      <c r="E711" s="1"/>
    </row>
    <row r="712" customFormat="false" ht="13.8" hidden="false" customHeight="false" outlineLevel="0" collapsed="false">
      <c r="A712" s="1"/>
      <c r="B712" s="1"/>
      <c r="C712" s="1"/>
      <c r="D712" s="1"/>
      <c r="E712" s="1"/>
    </row>
    <row r="713" customFormat="false" ht="13.8" hidden="false" customHeight="false" outlineLevel="0" collapsed="false">
      <c r="A713" s="1"/>
      <c r="B713" s="1"/>
      <c r="C713" s="1"/>
      <c r="D713" s="1"/>
      <c r="E713" s="1"/>
    </row>
    <row r="714" customFormat="false" ht="13.8" hidden="false" customHeight="false" outlineLevel="0" collapsed="false">
      <c r="A714" s="1"/>
      <c r="B714" s="1"/>
      <c r="C714" s="1"/>
      <c r="D714" s="1"/>
      <c r="E714" s="1"/>
    </row>
    <row r="715" customFormat="false" ht="13.8" hidden="false" customHeight="false" outlineLevel="0" collapsed="false">
      <c r="A715" s="1"/>
      <c r="B715" s="1"/>
      <c r="C715" s="1"/>
      <c r="D715" s="1"/>
      <c r="E715" s="1"/>
    </row>
    <row r="716" customFormat="false" ht="13.8" hidden="false" customHeight="false" outlineLevel="0" collapsed="false">
      <c r="A716" s="1"/>
      <c r="B716" s="1"/>
      <c r="C716" s="1"/>
      <c r="D716" s="1"/>
      <c r="E716" s="1"/>
    </row>
    <row r="717" customFormat="false" ht="13.8" hidden="false" customHeight="false" outlineLevel="0" collapsed="false">
      <c r="A717" s="1"/>
      <c r="B717" s="1"/>
      <c r="C717" s="1"/>
      <c r="D717" s="1"/>
      <c r="E717" s="1"/>
    </row>
    <row r="718" customFormat="false" ht="13.8" hidden="false" customHeight="false" outlineLevel="0" collapsed="false">
      <c r="A718" s="1"/>
      <c r="B718" s="1"/>
      <c r="C718" s="1"/>
      <c r="D718" s="1"/>
      <c r="E718" s="1"/>
    </row>
    <row r="719" customFormat="false" ht="13.8" hidden="false" customHeight="false" outlineLevel="0" collapsed="false">
      <c r="A719" s="1"/>
      <c r="B719" s="1"/>
      <c r="C719" s="1"/>
      <c r="D719" s="1"/>
      <c r="E719" s="1"/>
    </row>
    <row r="720" customFormat="false" ht="13.8" hidden="false" customHeight="false" outlineLevel="0" collapsed="false">
      <c r="A720" s="1"/>
      <c r="B720" s="1"/>
      <c r="C720" s="1"/>
      <c r="D720" s="1"/>
      <c r="E720" s="1"/>
    </row>
    <row r="721" customFormat="false" ht="13.8" hidden="false" customHeight="false" outlineLevel="0" collapsed="false">
      <c r="A721" s="1"/>
      <c r="B721" s="1"/>
      <c r="C721" s="1"/>
      <c r="D721" s="1"/>
      <c r="E721" s="1"/>
    </row>
    <row r="722" customFormat="false" ht="13.8" hidden="false" customHeight="false" outlineLevel="0" collapsed="false">
      <c r="A722" s="1"/>
      <c r="B722" s="1"/>
      <c r="C722" s="1"/>
      <c r="D722" s="1"/>
      <c r="E722" s="1"/>
    </row>
    <row r="723" customFormat="false" ht="13.8" hidden="false" customHeight="false" outlineLevel="0" collapsed="false">
      <c r="A723" s="1"/>
      <c r="B723" s="1"/>
      <c r="C723" s="1"/>
      <c r="D723" s="1"/>
      <c r="E723" s="1"/>
    </row>
    <row r="724" customFormat="false" ht="13.8" hidden="false" customHeight="false" outlineLevel="0" collapsed="false">
      <c r="A724" s="1"/>
      <c r="B724" s="1"/>
      <c r="C724" s="1"/>
      <c r="D724" s="1"/>
      <c r="E724" s="1"/>
    </row>
    <row r="725" customFormat="false" ht="13.8" hidden="false" customHeight="false" outlineLevel="0" collapsed="false">
      <c r="A725" s="1"/>
      <c r="B725" s="1"/>
      <c r="C725" s="1"/>
      <c r="D725" s="1"/>
      <c r="E725" s="1"/>
    </row>
    <row r="726" customFormat="false" ht="13.8" hidden="false" customHeight="false" outlineLevel="0" collapsed="false">
      <c r="A726" s="1"/>
      <c r="B726" s="1"/>
      <c r="C726" s="1"/>
      <c r="D726" s="1"/>
      <c r="E726" s="1"/>
    </row>
    <row r="727" customFormat="false" ht="13.8" hidden="false" customHeight="false" outlineLevel="0" collapsed="false">
      <c r="A727" s="1"/>
      <c r="B727" s="1"/>
      <c r="C727" s="1"/>
      <c r="D727" s="1"/>
      <c r="E727" s="1"/>
    </row>
    <row r="728" customFormat="false" ht="13.8" hidden="false" customHeight="false" outlineLevel="0" collapsed="false">
      <c r="A728" s="1"/>
      <c r="B728" s="1"/>
      <c r="C728" s="1"/>
      <c r="D728" s="1"/>
      <c r="E728" s="1"/>
    </row>
    <row r="729" customFormat="false" ht="13.8" hidden="false" customHeight="false" outlineLevel="0" collapsed="false">
      <c r="A729" s="1"/>
      <c r="B729" s="1"/>
      <c r="C729" s="1"/>
      <c r="D729" s="1"/>
      <c r="E729" s="1"/>
    </row>
    <row r="730" customFormat="false" ht="13.8" hidden="false" customHeight="false" outlineLevel="0" collapsed="false">
      <c r="A730" s="1"/>
      <c r="B730" s="1"/>
      <c r="C730" s="1"/>
      <c r="D730" s="1"/>
      <c r="E730" s="1"/>
    </row>
    <row r="731" customFormat="false" ht="13.8" hidden="false" customHeight="false" outlineLevel="0" collapsed="false">
      <c r="A731" s="1"/>
      <c r="B731" s="1"/>
      <c r="C731" s="1"/>
      <c r="D731" s="1"/>
      <c r="E731" s="1"/>
    </row>
    <row r="732" customFormat="false" ht="13.8" hidden="false" customHeight="false" outlineLevel="0" collapsed="false">
      <c r="A732" s="1"/>
      <c r="B732" s="1"/>
      <c r="C732" s="1"/>
      <c r="D732" s="1"/>
      <c r="E732" s="1"/>
    </row>
    <row r="733" customFormat="false" ht="13.8" hidden="false" customHeight="false" outlineLevel="0" collapsed="false">
      <c r="A733" s="1"/>
      <c r="B733" s="1"/>
      <c r="C733" s="1"/>
      <c r="D733" s="1"/>
      <c r="E733" s="1"/>
    </row>
    <row r="734" customFormat="false" ht="13.8" hidden="false" customHeight="false" outlineLevel="0" collapsed="false">
      <c r="A734" s="1"/>
      <c r="B734" s="1"/>
      <c r="C734" s="1"/>
      <c r="D734" s="1"/>
      <c r="E734" s="1"/>
    </row>
    <row r="735" customFormat="false" ht="13.8" hidden="false" customHeight="false" outlineLevel="0" collapsed="false">
      <c r="A735" s="1"/>
      <c r="B735" s="1"/>
      <c r="C735" s="1"/>
      <c r="D735" s="1"/>
      <c r="E735" s="1"/>
    </row>
    <row r="736" customFormat="false" ht="13.8" hidden="false" customHeight="false" outlineLevel="0" collapsed="false">
      <c r="A736" s="1"/>
      <c r="B736" s="1"/>
      <c r="C736" s="1"/>
      <c r="D736" s="1"/>
      <c r="E736" s="1"/>
    </row>
    <row r="737" customFormat="false" ht="13.8" hidden="false" customHeight="false" outlineLevel="0" collapsed="false">
      <c r="A737" s="1"/>
      <c r="B737" s="1"/>
      <c r="C737" s="1"/>
      <c r="D737" s="1"/>
      <c r="E737" s="1"/>
    </row>
    <row r="738" customFormat="false" ht="13.8" hidden="false" customHeight="false" outlineLevel="0" collapsed="false">
      <c r="A738" s="1"/>
      <c r="B738" s="1"/>
      <c r="C738" s="1"/>
      <c r="D738" s="1"/>
      <c r="E738" s="1"/>
    </row>
    <row r="739" customFormat="false" ht="13.8" hidden="false" customHeight="false" outlineLevel="0" collapsed="false">
      <c r="A739" s="1"/>
      <c r="B739" s="1"/>
      <c r="C739" s="1"/>
      <c r="D739" s="1"/>
      <c r="E739" s="1"/>
    </row>
    <row r="740" customFormat="false" ht="13.8" hidden="false" customHeight="false" outlineLevel="0" collapsed="false">
      <c r="A740" s="1"/>
      <c r="B740" s="1"/>
      <c r="C740" s="1"/>
      <c r="D740" s="1"/>
      <c r="E740" s="1"/>
    </row>
    <row r="741" customFormat="false" ht="13.8" hidden="false" customHeight="false" outlineLevel="0" collapsed="false">
      <c r="A741" s="1"/>
      <c r="B741" s="1"/>
      <c r="C741" s="1"/>
      <c r="D741" s="1"/>
      <c r="E741" s="1"/>
    </row>
    <row r="742" customFormat="false" ht="13.8" hidden="false" customHeight="false" outlineLevel="0" collapsed="false">
      <c r="A742" s="1"/>
      <c r="B742" s="1"/>
      <c r="C742" s="1"/>
      <c r="D742" s="1"/>
      <c r="E742" s="1"/>
    </row>
    <row r="743" customFormat="false" ht="13.8" hidden="false" customHeight="false" outlineLevel="0" collapsed="false">
      <c r="A743" s="1"/>
      <c r="B743" s="1"/>
      <c r="C743" s="1"/>
      <c r="D743" s="1"/>
      <c r="E743" s="1"/>
    </row>
    <row r="744" customFormat="false" ht="13.8" hidden="false" customHeight="false" outlineLevel="0" collapsed="false">
      <c r="A744" s="1"/>
      <c r="B744" s="1"/>
      <c r="C744" s="1"/>
      <c r="D744" s="1"/>
      <c r="E744" s="1"/>
    </row>
    <row r="745" customFormat="false" ht="13.8" hidden="false" customHeight="false" outlineLevel="0" collapsed="false">
      <c r="A745" s="1"/>
      <c r="B745" s="1"/>
      <c r="C745" s="1"/>
      <c r="D745" s="1"/>
      <c r="E745" s="1"/>
    </row>
    <row r="746" customFormat="false" ht="13.8" hidden="false" customHeight="false" outlineLevel="0" collapsed="false">
      <c r="A746" s="1"/>
      <c r="B746" s="1"/>
      <c r="C746" s="1"/>
      <c r="D746" s="1"/>
      <c r="E746" s="1"/>
    </row>
    <row r="747" customFormat="false" ht="13.8" hidden="false" customHeight="false" outlineLevel="0" collapsed="false">
      <c r="A747" s="1"/>
      <c r="B747" s="1"/>
      <c r="C747" s="1"/>
      <c r="D747" s="1"/>
      <c r="E747" s="1"/>
    </row>
    <row r="748" customFormat="false" ht="13.8" hidden="false" customHeight="false" outlineLevel="0" collapsed="false">
      <c r="A748" s="1"/>
      <c r="B748" s="1"/>
      <c r="C748" s="1"/>
      <c r="D748" s="1"/>
      <c r="E748" s="1"/>
    </row>
    <row r="749" customFormat="false" ht="13.8" hidden="false" customHeight="false" outlineLevel="0" collapsed="false">
      <c r="A749" s="1"/>
      <c r="B749" s="1"/>
      <c r="C749" s="1"/>
      <c r="D749" s="1"/>
      <c r="E749" s="1"/>
    </row>
    <row r="750" customFormat="false" ht="13.8" hidden="false" customHeight="false" outlineLevel="0" collapsed="false">
      <c r="A750" s="1"/>
      <c r="B750" s="1"/>
      <c r="C750" s="1"/>
      <c r="D750" s="1"/>
      <c r="E750" s="1"/>
    </row>
    <row r="751" customFormat="false" ht="13.8" hidden="false" customHeight="false" outlineLevel="0" collapsed="false">
      <c r="A751" s="1"/>
      <c r="B751" s="1"/>
      <c r="C751" s="1"/>
      <c r="D751" s="1"/>
      <c r="E751" s="1"/>
    </row>
    <row r="752" customFormat="false" ht="13.8" hidden="false" customHeight="false" outlineLevel="0" collapsed="false">
      <c r="A752" s="1"/>
      <c r="B752" s="1"/>
      <c r="C752" s="1"/>
      <c r="D752" s="1"/>
      <c r="E752" s="1"/>
    </row>
    <row r="753" customFormat="false" ht="13.8" hidden="false" customHeight="false" outlineLevel="0" collapsed="false">
      <c r="A753" s="1"/>
      <c r="B753" s="1"/>
      <c r="C753" s="1"/>
      <c r="D753" s="1"/>
      <c r="E753" s="1"/>
    </row>
    <row r="754" customFormat="false" ht="13.8" hidden="false" customHeight="false" outlineLevel="0" collapsed="false">
      <c r="A754" s="1"/>
      <c r="B754" s="1"/>
      <c r="C754" s="1"/>
      <c r="D754" s="1"/>
      <c r="E754" s="1"/>
    </row>
    <row r="755" customFormat="false" ht="13.8" hidden="false" customHeight="false" outlineLevel="0" collapsed="false">
      <c r="A755" s="1"/>
      <c r="B755" s="1"/>
      <c r="C755" s="1"/>
      <c r="D755" s="1"/>
      <c r="E755" s="1"/>
    </row>
    <row r="756" customFormat="false" ht="13.8" hidden="false" customHeight="false" outlineLevel="0" collapsed="false">
      <c r="A756" s="1"/>
      <c r="B756" s="1"/>
      <c r="C756" s="1"/>
      <c r="D756" s="1"/>
      <c r="E756" s="1"/>
    </row>
    <row r="757" customFormat="false" ht="13.8" hidden="false" customHeight="false" outlineLevel="0" collapsed="false">
      <c r="A757" s="1"/>
      <c r="B757" s="1"/>
      <c r="C757" s="1"/>
      <c r="D757" s="1"/>
      <c r="E757" s="1"/>
    </row>
    <row r="758" customFormat="false" ht="13.8" hidden="false" customHeight="false" outlineLevel="0" collapsed="false">
      <c r="A758" s="1"/>
      <c r="B758" s="1"/>
      <c r="C758" s="1"/>
      <c r="D758" s="1"/>
      <c r="E758" s="1"/>
    </row>
    <row r="759" customFormat="false" ht="13.8" hidden="false" customHeight="false" outlineLevel="0" collapsed="false">
      <c r="A759" s="1"/>
      <c r="B759" s="1"/>
      <c r="C759" s="1"/>
      <c r="D759" s="1"/>
      <c r="E759" s="1"/>
    </row>
    <row r="760" customFormat="false" ht="13.8" hidden="false" customHeight="false" outlineLevel="0" collapsed="false">
      <c r="A760" s="1"/>
      <c r="B760" s="1"/>
      <c r="C760" s="1"/>
      <c r="D760" s="1"/>
      <c r="E760" s="1"/>
    </row>
    <row r="761" customFormat="false" ht="13.8" hidden="false" customHeight="false" outlineLevel="0" collapsed="false">
      <c r="A761" s="1"/>
      <c r="B761" s="1"/>
      <c r="C761" s="1"/>
      <c r="D761" s="1"/>
      <c r="E761" s="1"/>
    </row>
    <row r="762" customFormat="false" ht="13.8" hidden="false" customHeight="false" outlineLevel="0" collapsed="false">
      <c r="A762" s="1"/>
      <c r="B762" s="1"/>
      <c r="C762" s="1"/>
      <c r="D762" s="1"/>
      <c r="E762" s="1"/>
    </row>
    <row r="763" customFormat="false" ht="13.8" hidden="false" customHeight="false" outlineLevel="0" collapsed="false">
      <c r="A763" s="1"/>
      <c r="B763" s="1"/>
      <c r="C763" s="1"/>
      <c r="D763" s="1"/>
      <c r="E763" s="1"/>
    </row>
    <row r="764" customFormat="false" ht="13.8" hidden="false" customHeight="false" outlineLevel="0" collapsed="false">
      <c r="A764" s="1"/>
      <c r="B764" s="1"/>
      <c r="C764" s="1"/>
      <c r="D764" s="1"/>
      <c r="E764" s="1"/>
    </row>
    <row r="765" customFormat="false" ht="13.8" hidden="false" customHeight="false" outlineLevel="0" collapsed="false">
      <c r="A765" s="1"/>
      <c r="B765" s="1"/>
      <c r="C765" s="1"/>
      <c r="D765" s="1"/>
      <c r="E765" s="1"/>
    </row>
    <row r="766" customFormat="false" ht="13.8" hidden="false" customHeight="false" outlineLevel="0" collapsed="false">
      <c r="A766" s="1"/>
      <c r="B766" s="1"/>
      <c r="C766" s="1"/>
      <c r="D766" s="1"/>
      <c r="E766" s="1"/>
    </row>
    <row r="767" customFormat="false" ht="13.8" hidden="false" customHeight="false" outlineLevel="0" collapsed="false">
      <c r="A767" s="1"/>
      <c r="B767" s="1"/>
      <c r="C767" s="1"/>
      <c r="D767" s="1"/>
      <c r="E767" s="1"/>
    </row>
    <row r="768" customFormat="false" ht="13.8" hidden="false" customHeight="false" outlineLevel="0" collapsed="false">
      <c r="A768" s="1"/>
      <c r="B768" s="1"/>
      <c r="C768" s="1"/>
      <c r="D768" s="1"/>
      <c r="E768" s="1"/>
    </row>
    <row r="769" customFormat="false" ht="13.8" hidden="false" customHeight="false" outlineLevel="0" collapsed="false">
      <c r="A769" s="1"/>
      <c r="B769" s="1"/>
      <c r="C769" s="1"/>
      <c r="D769" s="1"/>
      <c r="E769" s="1"/>
    </row>
    <row r="770" customFormat="false" ht="13.8" hidden="false" customHeight="false" outlineLevel="0" collapsed="false">
      <c r="A770" s="1"/>
      <c r="B770" s="1"/>
      <c r="C770" s="1"/>
      <c r="D770" s="1"/>
      <c r="E770" s="1"/>
    </row>
    <row r="771" customFormat="false" ht="13.8" hidden="false" customHeight="false" outlineLevel="0" collapsed="false">
      <c r="A771" s="1"/>
      <c r="B771" s="1"/>
      <c r="C771" s="1"/>
      <c r="D771" s="1"/>
      <c r="E771" s="1"/>
    </row>
    <row r="772" customFormat="false" ht="13.8" hidden="false" customHeight="false" outlineLevel="0" collapsed="false">
      <c r="A772" s="1"/>
      <c r="B772" s="1"/>
      <c r="C772" s="1"/>
      <c r="D772" s="1"/>
      <c r="E772" s="1"/>
    </row>
    <row r="773" customFormat="false" ht="13.8" hidden="false" customHeight="false" outlineLevel="0" collapsed="false">
      <c r="A773" s="1"/>
      <c r="B773" s="1"/>
      <c r="C773" s="1"/>
      <c r="D773" s="1"/>
      <c r="E773" s="1"/>
    </row>
    <row r="774" customFormat="false" ht="13.8" hidden="false" customHeight="false" outlineLevel="0" collapsed="false">
      <c r="A774" s="1"/>
      <c r="B774" s="1"/>
      <c r="C774" s="1"/>
      <c r="D774" s="1"/>
      <c r="E774" s="1"/>
    </row>
    <row r="775" customFormat="false" ht="13.8" hidden="false" customHeight="false" outlineLevel="0" collapsed="false">
      <c r="A775" s="1"/>
      <c r="B775" s="1"/>
      <c r="C775" s="1"/>
      <c r="D775" s="1"/>
      <c r="E775" s="1"/>
    </row>
    <row r="776" customFormat="false" ht="13.8" hidden="false" customHeight="false" outlineLevel="0" collapsed="false">
      <c r="A776" s="1"/>
      <c r="B776" s="1"/>
      <c r="C776" s="1"/>
      <c r="D776" s="1"/>
      <c r="E776" s="1"/>
    </row>
    <row r="777" customFormat="false" ht="13.8" hidden="false" customHeight="false" outlineLevel="0" collapsed="false">
      <c r="A777" s="1"/>
      <c r="B777" s="1"/>
      <c r="C777" s="1"/>
      <c r="D777" s="1"/>
      <c r="E777" s="1"/>
    </row>
    <row r="778" customFormat="false" ht="13.8" hidden="false" customHeight="false" outlineLevel="0" collapsed="false">
      <c r="A778" s="1"/>
      <c r="B778" s="1"/>
      <c r="C778" s="1"/>
      <c r="D778" s="1"/>
      <c r="E778" s="1"/>
    </row>
    <row r="779" customFormat="false" ht="13.8" hidden="false" customHeight="false" outlineLevel="0" collapsed="false">
      <c r="A779" s="1"/>
      <c r="B779" s="1"/>
      <c r="C779" s="1"/>
      <c r="D779" s="1"/>
      <c r="E779" s="1"/>
    </row>
    <row r="780" customFormat="false" ht="13.8" hidden="false" customHeight="false" outlineLevel="0" collapsed="false">
      <c r="A780" s="1"/>
      <c r="B780" s="1"/>
      <c r="C780" s="1"/>
      <c r="D780" s="1"/>
      <c r="E780" s="1"/>
    </row>
    <row r="781" customFormat="false" ht="13.8" hidden="false" customHeight="false" outlineLevel="0" collapsed="false">
      <c r="A781" s="1"/>
      <c r="B781" s="1"/>
      <c r="C781" s="1"/>
      <c r="D781" s="1"/>
      <c r="E781" s="1"/>
    </row>
    <row r="782" customFormat="false" ht="13.8" hidden="false" customHeight="false" outlineLevel="0" collapsed="false">
      <c r="A782" s="1"/>
      <c r="B782" s="1"/>
      <c r="C782" s="1"/>
      <c r="D782" s="1"/>
      <c r="E782" s="1"/>
    </row>
    <row r="783" customFormat="false" ht="13.8" hidden="false" customHeight="false" outlineLevel="0" collapsed="false">
      <c r="A783" s="1"/>
      <c r="B783" s="1"/>
      <c r="C783" s="1"/>
      <c r="D783" s="1"/>
      <c r="E783" s="1"/>
    </row>
    <row r="784" customFormat="false" ht="13.8" hidden="false" customHeight="false" outlineLevel="0" collapsed="false">
      <c r="A784" s="1"/>
      <c r="B784" s="1"/>
      <c r="C784" s="1"/>
      <c r="D784" s="1"/>
      <c r="E784" s="1"/>
    </row>
    <row r="785" customFormat="false" ht="13.8" hidden="false" customHeight="false" outlineLevel="0" collapsed="false">
      <c r="A785" s="1"/>
      <c r="B785" s="1"/>
      <c r="C785" s="1"/>
      <c r="D785" s="1"/>
      <c r="E785" s="1"/>
    </row>
    <row r="786" customFormat="false" ht="13.8" hidden="false" customHeight="false" outlineLevel="0" collapsed="false">
      <c r="A786" s="1"/>
      <c r="B786" s="1"/>
      <c r="C786" s="1"/>
      <c r="D786" s="1"/>
      <c r="E786" s="1"/>
    </row>
    <row r="787" customFormat="false" ht="13.8" hidden="false" customHeight="false" outlineLevel="0" collapsed="false">
      <c r="A787" s="1"/>
      <c r="B787" s="1"/>
      <c r="C787" s="1"/>
      <c r="D787" s="1"/>
      <c r="E787" s="1"/>
    </row>
    <row r="788" customFormat="false" ht="13.8" hidden="false" customHeight="false" outlineLevel="0" collapsed="false">
      <c r="A788" s="1"/>
      <c r="B788" s="1"/>
      <c r="C788" s="1"/>
      <c r="D788" s="1"/>
      <c r="E788" s="1"/>
    </row>
    <row r="789" customFormat="false" ht="13.8" hidden="false" customHeight="false" outlineLevel="0" collapsed="false">
      <c r="A789" s="1"/>
      <c r="B789" s="1"/>
      <c r="C789" s="1"/>
      <c r="D789" s="1"/>
      <c r="E789" s="1"/>
    </row>
    <row r="790" customFormat="false" ht="13.8" hidden="false" customHeight="false" outlineLevel="0" collapsed="false">
      <c r="A790" s="1"/>
      <c r="B790" s="1"/>
      <c r="C790" s="1"/>
      <c r="D790" s="1"/>
      <c r="E790" s="1"/>
    </row>
    <row r="791" customFormat="false" ht="13.8" hidden="false" customHeight="false" outlineLevel="0" collapsed="false">
      <c r="A791" s="1"/>
      <c r="B791" s="1"/>
      <c r="C791" s="1"/>
      <c r="D791" s="1"/>
      <c r="E791" s="1"/>
    </row>
    <row r="792" customFormat="false" ht="13.8" hidden="false" customHeight="false" outlineLevel="0" collapsed="false">
      <c r="A792" s="1"/>
      <c r="B792" s="1"/>
      <c r="C792" s="1"/>
      <c r="D792" s="1"/>
      <c r="E792" s="1"/>
    </row>
    <row r="793" customFormat="false" ht="13.8" hidden="false" customHeight="false" outlineLevel="0" collapsed="false">
      <c r="A793" s="1"/>
      <c r="B793" s="1"/>
      <c r="C793" s="1"/>
      <c r="D793" s="1"/>
      <c r="E793" s="1"/>
    </row>
    <row r="794" customFormat="false" ht="13.8" hidden="false" customHeight="false" outlineLevel="0" collapsed="false">
      <c r="A794" s="1"/>
      <c r="B794" s="1"/>
      <c r="C794" s="1"/>
      <c r="D794" s="1"/>
      <c r="E794" s="1"/>
    </row>
    <row r="795" customFormat="false" ht="13.8" hidden="false" customHeight="false" outlineLevel="0" collapsed="false">
      <c r="A795" s="1"/>
      <c r="B795" s="1"/>
      <c r="C795" s="1"/>
      <c r="D795" s="1"/>
      <c r="E795" s="1"/>
    </row>
    <row r="796" customFormat="false" ht="13.8" hidden="false" customHeight="false" outlineLevel="0" collapsed="false">
      <c r="A796" s="1"/>
      <c r="B796" s="1"/>
      <c r="C796" s="1"/>
      <c r="D796" s="1"/>
      <c r="E796" s="1"/>
    </row>
    <row r="797" customFormat="false" ht="13.8" hidden="false" customHeight="false" outlineLevel="0" collapsed="false">
      <c r="A797" s="1"/>
      <c r="B797" s="1"/>
      <c r="C797" s="1"/>
      <c r="D797" s="1"/>
      <c r="E797" s="1"/>
    </row>
    <row r="798" customFormat="false" ht="13.8" hidden="false" customHeight="false" outlineLevel="0" collapsed="false">
      <c r="A798" s="1"/>
      <c r="B798" s="1"/>
      <c r="C798" s="1"/>
      <c r="D798" s="1"/>
      <c r="E798" s="1"/>
    </row>
    <row r="799" customFormat="false" ht="13.8" hidden="false" customHeight="false" outlineLevel="0" collapsed="false">
      <c r="A799" s="1"/>
      <c r="B799" s="1"/>
      <c r="C799" s="1"/>
      <c r="D799" s="1"/>
      <c r="E799" s="1"/>
    </row>
    <row r="800" customFormat="false" ht="13.8" hidden="false" customHeight="false" outlineLevel="0" collapsed="false">
      <c r="A800" s="1"/>
      <c r="B800" s="1"/>
      <c r="C800" s="1"/>
      <c r="D800" s="1"/>
      <c r="E800" s="1"/>
    </row>
    <row r="801" customFormat="false" ht="13.8" hidden="false" customHeight="false" outlineLevel="0" collapsed="false">
      <c r="A801" s="1"/>
      <c r="B801" s="1"/>
      <c r="C801" s="1"/>
      <c r="D801" s="1"/>
      <c r="E801" s="1"/>
    </row>
    <row r="802" customFormat="false" ht="13.8" hidden="false" customHeight="false" outlineLevel="0" collapsed="false">
      <c r="A802" s="1"/>
      <c r="B802" s="1"/>
      <c r="C802" s="1"/>
      <c r="D802" s="1"/>
      <c r="E802" s="1"/>
    </row>
    <row r="803" customFormat="false" ht="13.8" hidden="false" customHeight="false" outlineLevel="0" collapsed="false">
      <c r="A803" s="1"/>
      <c r="B803" s="1"/>
      <c r="C803" s="1"/>
      <c r="D803" s="1"/>
      <c r="E803" s="1"/>
    </row>
    <row r="804" customFormat="false" ht="13.8" hidden="false" customHeight="false" outlineLevel="0" collapsed="false">
      <c r="A804" s="1"/>
      <c r="B804" s="1"/>
      <c r="C804" s="1"/>
      <c r="D804" s="1"/>
      <c r="E804" s="1"/>
    </row>
    <row r="805" customFormat="false" ht="13.8" hidden="false" customHeight="false" outlineLevel="0" collapsed="false">
      <c r="A805" s="1"/>
      <c r="B805" s="1"/>
      <c r="C805" s="1"/>
      <c r="D805" s="1"/>
      <c r="E805" s="1"/>
    </row>
    <row r="806" customFormat="false" ht="13.8" hidden="false" customHeight="false" outlineLevel="0" collapsed="false">
      <c r="A806" s="1"/>
      <c r="B806" s="1"/>
      <c r="C806" s="1"/>
      <c r="D806" s="1"/>
      <c r="E806" s="1"/>
    </row>
    <row r="807" customFormat="false" ht="13.8" hidden="false" customHeight="false" outlineLevel="0" collapsed="false">
      <c r="A807" s="1"/>
      <c r="B807" s="1"/>
      <c r="C807" s="1"/>
      <c r="D807" s="1"/>
      <c r="E807" s="1"/>
    </row>
    <row r="808" customFormat="false" ht="13.8" hidden="false" customHeight="false" outlineLevel="0" collapsed="false">
      <c r="A808" s="1"/>
      <c r="B808" s="1"/>
      <c r="C808" s="1"/>
      <c r="D808" s="1"/>
      <c r="E808" s="1"/>
    </row>
    <row r="809" customFormat="false" ht="13.8" hidden="false" customHeight="false" outlineLevel="0" collapsed="false">
      <c r="A809" s="1"/>
      <c r="B809" s="1"/>
      <c r="C809" s="1"/>
      <c r="D809" s="1"/>
      <c r="E809" s="1"/>
    </row>
    <row r="810" customFormat="false" ht="13.8" hidden="false" customHeight="false" outlineLevel="0" collapsed="false">
      <c r="A810" s="1"/>
      <c r="B810" s="1"/>
      <c r="C810" s="1"/>
      <c r="D810" s="1"/>
      <c r="E810" s="1"/>
    </row>
    <row r="811" customFormat="false" ht="13.8" hidden="false" customHeight="false" outlineLevel="0" collapsed="false">
      <c r="A811" s="1"/>
      <c r="B811" s="1"/>
      <c r="C811" s="1"/>
      <c r="D811" s="1"/>
      <c r="E811" s="1"/>
    </row>
    <row r="812" customFormat="false" ht="13.8" hidden="false" customHeight="false" outlineLevel="0" collapsed="false">
      <c r="A812" s="1"/>
      <c r="B812" s="1"/>
      <c r="C812" s="1"/>
      <c r="D812" s="1"/>
      <c r="E812" s="1"/>
    </row>
    <row r="813" customFormat="false" ht="13.8" hidden="false" customHeight="false" outlineLevel="0" collapsed="false">
      <c r="A813" s="1"/>
      <c r="B813" s="1"/>
      <c r="C813" s="1"/>
      <c r="D813" s="1"/>
      <c r="E813" s="1"/>
    </row>
    <row r="814" customFormat="false" ht="13.8" hidden="false" customHeight="false" outlineLevel="0" collapsed="false">
      <c r="A814" s="1"/>
      <c r="B814" s="1"/>
      <c r="C814" s="1"/>
      <c r="D814" s="1"/>
      <c r="E814" s="1"/>
    </row>
    <row r="815" customFormat="false" ht="13.8" hidden="false" customHeight="false" outlineLevel="0" collapsed="false">
      <c r="A815" s="1"/>
      <c r="B815" s="1"/>
      <c r="C815" s="1"/>
      <c r="D815" s="1"/>
      <c r="E815" s="1"/>
    </row>
    <row r="816" customFormat="false" ht="13.8" hidden="false" customHeight="false" outlineLevel="0" collapsed="false">
      <c r="A816" s="1"/>
      <c r="B816" s="1"/>
      <c r="C816" s="1"/>
      <c r="D816" s="1"/>
      <c r="E816" s="1"/>
    </row>
    <row r="817" customFormat="false" ht="13.8" hidden="false" customHeight="false" outlineLevel="0" collapsed="false">
      <c r="A817" s="1"/>
      <c r="B817" s="1"/>
      <c r="C817" s="1"/>
      <c r="D817" s="1"/>
      <c r="E817" s="1"/>
    </row>
    <row r="818" customFormat="false" ht="13.8" hidden="false" customHeight="false" outlineLevel="0" collapsed="false">
      <c r="A818" s="1"/>
      <c r="B818" s="1"/>
      <c r="C818" s="1"/>
      <c r="D818" s="1"/>
      <c r="E818" s="1"/>
    </row>
    <row r="819" customFormat="false" ht="13.8" hidden="false" customHeight="false" outlineLevel="0" collapsed="false">
      <c r="A819" s="1"/>
      <c r="B819" s="1"/>
      <c r="C819" s="1"/>
      <c r="D819" s="1"/>
      <c r="E819" s="1"/>
    </row>
    <row r="820" customFormat="false" ht="13.8" hidden="false" customHeight="false" outlineLevel="0" collapsed="false">
      <c r="A820" s="1"/>
      <c r="B820" s="1"/>
      <c r="C820" s="1"/>
      <c r="D820" s="1"/>
      <c r="E820" s="1"/>
    </row>
    <row r="821" customFormat="false" ht="13.8" hidden="false" customHeight="false" outlineLevel="0" collapsed="false">
      <c r="A821" s="1"/>
      <c r="B821" s="1"/>
      <c r="C821" s="1"/>
      <c r="D821" s="1"/>
      <c r="E821" s="1"/>
    </row>
    <row r="822" customFormat="false" ht="13.8" hidden="false" customHeight="false" outlineLevel="0" collapsed="false">
      <c r="A822" s="1"/>
      <c r="B822" s="1"/>
      <c r="C822" s="1"/>
      <c r="D822" s="1"/>
      <c r="E822" s="1"/>
    </row>
    <row r="823" customFormat="false" ht="13.8" hidden="false" customHeight="false" outlineLevel="0" collapsed="false">
      <c r="A823" s="1"/>
      <c r="B823" s="1"/>
      <c r="C823" s="1"/>
      <c r="D823" s="1"/>
      <c r="E823" s="1"/>
    </row>
    <row r="824" customFormat="false" ht="13.8" hidden="false" customHeight="false" outlineLevel="0" collapsed="false">
      <c r="A824" s="1"/>
      <c r="B824" s="1"/>
      <c r="C824" s="1"/>
      <c r="D824" s="1"/>
      <c r="E824" s="1"/>
    </row>
    <row r="825" customFormat="false" ht="13.8" hidden="false" customHeight="false" outlineLevel="0" collapsed="false">
      <c r="A825" s="1"/>
      <c r="B825" s="1"/>
      <c r="C825" s="1"/>
      <c r="D825" s="1"/>
      <c r="E825" s="1"/>
    </row>
    <row r="826" customFormat="false" ht="13.8" hidden="false" customHeight="false" outlineLevel="0" collapsed="false">
      <c r="A826" s="1"/>
      <c r="B826" s="1"/>
      <c r="C826" s="1"/>
      <c r="D826" s="1"/>
      <c r="E826" s="1"/>
    </row>
    <row r="827" customFormat="false" ht="13.8" hidden="false" customHeight="false" outlineLevel="0" collapsed="false">
      <c r="A827" s="1"/>
      <c r="B827" s="1"/>
      <c r="C827" s="1"/>
      <c r="D827" s="1"/>
      <c r="E827" s="1"/>
    </row>
    <row r="828" customFormat="false" ht="13.8" hidden="false" customHeight="false" outlineLevel="0" collapsed="false">
      <c r="A828" s="1"/>
      <c r="B828" s="1"/>
      <c r="C828" s="1"/>
      <c r="D828" s="1"/>
      <c r="E828" s="1"/>
    </row>
    <row r="829" customFormat="false" ht="13.8" hidden="false" customHeight="false" outlineLevel="0" collapsed="false">
      <c r="A829" s="1"/>
      <c r="B829" s="1"/>
      <c r="C829" s="1"/>
      <c r="D829" s="1"/>
      <c r="E829" s="1"/>
    </row>
    <row r="830" customFormat="false" ht="13.8" hidden="false" customHeight="false" outlineLevel="0" collapsed="false">
      <c r="A830" s="1"/>
      <c r="B830" s="1"/>
      <c r="C830" s="1"/>
      <c r="D830" s="1"/>
      <c r="E830" s="1"/>
    </row>
    <row r="831" customFormat="false" ht="13.8" hidden="false" customHeight="false" outlineLevel="0" collapsed="false">
      <c r="A831" s="1"/>
      <c r="B831" s="1"/>
      <c r="C831" s="1"/>
      <c r="D831" s="1"/>
      <c r="E831" s="1"/>
    </row>
    <row r="832" customFormat="false" ht="13.8" hidden="false" customHeight="false" outlineLevel="0" collapsed="false">
      <c r="A832" s="1"/>
      <c r="B832" s="1"/>
      <c r="C832" s="1"/>
      <c r="D832" s="1"/>
      <c r="E832" s="1"/>
    </row>
    <row r="833" customFormat="false" ht="13.8" hidden="false" customHeight="false" outlineLevel="0" collapsed="false">
      <c r="A833" s="1"/>
      <c r="B833" s="1"/>
      <c r="C833" s="1"/>
      <c r="D833" s="1"/>
      <c r="E833" s="1"/>
    </row>
    <row r="834" customFormat="false" ht="13.8" hidden="false" customHeight="false" outlineLevel="0" collapsed="false">
      <c r="A834" s="1"/>
      <c r="B834" s="1"/>
      <c r="C834" s="1"/>
      <c r="D834" s="1"/>
      <c r="E834" s="1"/>
    </row>
    <row r="835" customFormat="false" ht="13.8" hidden="false" customHeight="false" outlineLevel="0" collapsed="false">
      <c r="A835" s="1"/>
      <c r="B835" s="1"/>
      <c r="C835" s="1"/>
      <c r="D835" s="1"/>
      <c r="E835" s="1"/>
    </row>
    <row r="836" customFormat="false" ht="13.8" hidden="false" customHeight="false" outlineLevel="0" collapsed="false">
      <c r="A836" s="1"/>
      <c r="B836" s="1"/>
      <c r="C836" s="1"/>
      <c r="D836" s="1"/>
      <c r="E836" s="1"/>
    </row>
    <row r="837" customFormat="false" ht="13.8" hidden="false" customHeight="false" outlineLevel="0" collapsed="false">
      <c r="A837" s="1"/>
      <c r="B837" s="1"/>
      <c r="C837" s="1"/>
      <c r="D837" s="1"/>
      <c r="E837" s="1"/>
    </row>
    <row r="838" customFormat="false" ht="13.8" hidden="false" customHeight="false" outlineLevel="0" collapsed="false">
      <c r="A838" s="1"/>
      <c r="B838" s="1"/>
      <c r="C838" s="1"/>
      <c r="D838" s="1"/>
      <c r="E838" s="1"/>
    </row>
    <row r="839" customFormat="false" ht="13.8" hidden="false" customHeight="false" outlineLevel="0" collapsed="false">
      <c r="A839" s="1"/>
      <c r="B839" s="1"/>
      <c r="C839" s="1"/>
      <c r="D839" s="1"/>
      <c r="E839" s="1"/>
    </row>
    <row r="840" customFormat="false" ht="13.8" hidden="false" customHeight="false" outlineLevel="0" collapsed="false">
      <c r="A840" s="1"/>
      <c r="B840" s="1"/>
      <c r="C840" s="1"/>
      <c r="D840" s="1"/>
      <c r="E840" s="1"/>
    </row>
    <row r="841" customFormat="false" ht="13.8" hidden="false" customHeight="false" outlineLevel="0" collapsed="false">
      <c r="A841" s="1"/>
      <c r="B841" s="1"/>
      <c r="C841" s="1"/>
      <c r="D841" s="1"/>
      <c r="E841" s="1"/>
    </row>
    <row r="842" customFormat="false" ht="13.8" hidden="false" customHeight="false" outlineLevel="0" collapsed="false">
      <c r="A842" s="1"/>
      <c r="B842" s="1"/>
      <c r="C842" s="1"/>
      <c r="D842" s="1"/>
      <c r="E842" s="1"/>
    </row>
    <row r="843" customFormat="false" ht="13.8" hidden="false" customHeight="false" outlineLevel="0" collapsed="false">
      <c r="A843" s="1"/>
      <c r="B843" s="1"/>
      <c r="C843" s="1"/>
      <c r="D843" s="1"/>
      <c r="E843" s="1"/>
    </row>
    <row r="844" customFormat="false" ht="13.8" hidden="false" customHeight="false" outlineLevel="0" collapsed="false">
      <c r="A844" s="1"/>
      <c r="B844" s="1"/>
      <c r="C844" s="1"/>
      <c r="D844" s="1"/>
      <c r="E844" s="1"/>
    </row>
    <row r="845" customFormat="false" ht="13.8" hidden="false" customHeight="false" outlineLevel="0" collapsed="false">
      <c r="A845" s="1"/>
      <c r="B845" s="1"/>
      <c r="C845" s="1"/>
      <c r="D845" s="1"/>
      <c r="E845" s="1"/>
    </row>
    <row r="846" customFormat="false" ht="13.8" hidden="false" customHeight="false" outlineLevel="0" collapsed="false">
      <c r="A846" s="1"/>
      <c r="B846" s="1"/>
      <c r="C846" s="1"/>
      <c r="D846" s="1"/>
      <c r="E846" s="1"/>
    </row>
    <row r="847" customFormat="false" ht="13.8" hidden="false" customHeight="false" outlineLevel="0" collapsed="false">
      <c r="A847" s="1"/>
      <c r="B847" s="1"/>
      <c r="C847" s="1"/>
      <c r="D847" s="1"/>
      <c r="E847" s="1"/>
    </row>
    <row r="848" customFormat="false" ht="13.8" hidden="false" customHeight="false" outlineLevel="0" collapsed="false">
      <c r="A848" s="1"/>
      <c r="B848" s="1"/>
      <c r="C848" s="1"/>
      <c r="D848" s="1"/>
      <c r="E848" s="1"/>
    </row>
    <row r="849" customFormat="false" ht="13.8" hidden="false" customHeight="false" outlineLevel="0" collapsed="false">
      <c r="A849" s="1"/>
      <c r="B849" s="1"/>
      <c r="C849" s="1"/>
      <c r="D849" s="1"/>
      <c r="E849" s="1"/>
    </row>
    <row r="850" customFormat="false" ht="13.8" hidden="false" customHeight="false" outlineLevel="0" collapsed="false">
      <c r="A850" s="1"/>
      <c r="B850" s="1"/>
      <c r="C850" s="1"/>
      <c r="D850" s="1"/>
      <c r="E850" s="1"/>
    </row>
    <row r="851" customFormat="false" ht="13.8" hidden="false" customHeight="false" outlineLevel="0" collapsed="false">
      <c r="A851" s="1"/>
      <c r="B851" s="1"/>
      <c r="C851" s="1"/>
      <c r="D851" s="1"/>
      <c r="E851" s="1"/>
    </row>
    <row r="852" customFormat="false" ht="13.8" hidden="false" customHeight="false" outlineLevel="0" collapsed="false">
      <c r="A852" s="1"/>
      <c r="B852" s="1"/>
      <c r="C852" s="1"/>
      <c r="D852" s="1"/>
      <c r="E852" s="1"/>
    </row>
    <row r="853" customFormat="false" ht="13.8" hidden="false" customHeight="false" outlineLevel="0" collapsed="false">
      <c r="A853" s="1"/>
      <c r="B853" s="1"/>
      <c r="C853" s="1"/>
      <c r="D853" s="1"/>
      <c r="E853" s="1"/>
    </row>
    <row r="854" customFormat="false" ht="13.8" hidden="false" customHeight="false" outlineLevel="0" collapsed="false">
      <c r="A854" s="1"/>
      <c r="B854" s="1"/>
      <c r="C854" s="1"/>
      <c r="D854" s="1"/>
      <c r="E854" s="1"/>
    </row>
    <row r="855" customFormat="false" ht="13.8" hidden="false" customHeight="false" outlineLevel="0" collapsed="false">
      <c r="A855" s="1"/>
      <c r="B855" s="1"/>
      <c r="C855" s="1"/>
      <c r="D855" s="1"/>
      <c r="E855" s="1"/>
    </row>
    <row r="856" customFormat="false" ht="13.8" hidden="false" customHeight="false" outlineLevel="0" collapsed="false">
      <c r="A856" s="1"/>
      <c r="B856" s="1"/>
      <c r="C856" s="1"/>
      <c r="D856" s="1"/>
      <c r="E856" s="1"/>
    </row>
    <row r="857" customFormat="false" ht="13.8" hidden="false" customHeight="false" outlineLevel="0" collapsed="false">
      <c r="A857" s="1"/>
      <c r="B857" s="1"/>
      <c r="C857" s="1"/>
      <c r="D857" s="1"/>
      <c r="E857" s="1"/>
    </row>
    <row r="858" customFormat="false" ht="13.8" hidden="false" customHeight="false" outlineLevel="0" collapsed="false">
      <c r="A858" s="1"/>
      <c r="B858" s="1"/>
      <c r="C858" s="1"/>
      <c r="D858" s="1"/>
      <c r="E858" s="1"/>
    </row>
    <row r="859" customFormat="false" ht="13.8" hidden="false" customHeight="false" outlineLevel="0" collapsed="false">
      <c r="A859" s="1"/>
      <c r="B859" s="1"/>
      <c r="C859" s="1"/>
      <c r="D859" s="1"/>
      <c r="E859" s="1"/>
    </row>
    <row r="860" customFormat="false" ht="13.8" hidden="false" customHeight="false" outlineLevel="0" collapsed="false">
      <c r="A860" s="1"/>
      <c r="B860" s="1"/>
      <c r="C860" s="1"/>
      <c r="D860" s="1"/>
      <c r="E860" s="1"/>
    </row>
    <row r="861" customFormat="false" ht="13.8" hidden="false" customHeight="false" outlineLevel="0" collapsed="false">
      <c r="A861" s="1"/>
      <c r="B861" s="1"/>
      <c r="C861" s="1"/>
      <c r="D861" s="1"/>
      <c r="E861" s="1"/>
    </row>
    <row r="862" customFormat="false" ht="13.8" hidden="false" customHeight="false" outlineLevel="0" collapsed="false">
      <c r="A862" s="1"/>
      <c r="B862" s="1"/>
      <c r="C862" s="1"/>
      <c r="D862" s="1"/>
      <c r="E862" s="1"/>
    </row>
    <row r="863" customFormat="false" ht="13.8" hidden="false" customHeight="false" outlineLevel="0" collapsed="false">
      <c r="A863" s="1"/>
      <c r="B863" s="1"/>
      <c r="C863" s="1"/>
      <c r="D863" s="1"/>
      <c r="E863" s="1"/>
    </row>
    <row r="864" customFormat="false" ht="13.8" hidden="false" customHeight="false" outlineLevel="0" collapsed="false">
      <c r="A864" s="1"/>
      <c r="B864" s="1"/>
      <c r="C864" s="1"/>
      <c r="D864" s="1"/>
      <c r="E864" s="1"/>
    </row>
    <row r="865" customFormat="false" ht="13.8" hidden="false" customHeight="false" outlineLevel="0" collapsed="false">
      <c r="A865" s="1"/>
      <c r="B865" s="1"/>
      <c r="C865" s="1"/>
      <c r="D865" s="1"/>
      <c r="E865" s="1"/>
    </row>
    <row r="866" customFormat="false" ht="13.8" hidden="false" customHeight="false" outlineLevel="0" collapsed="false">
      <c r="A866" s="1"/>
      <c r="B866" s="1"/>
      <c r="C866" s="1"/>
      <c r="D866" s="1"/>
      <c r="E866" s="1"/>
    </row>
    <row r="867" customFormat="false" ht="13.8" hidden="false" customHeight="false" outlineLevel="0" collapsed="false">
      <c r="A867" s="1"/>
      <c r="B867" s="1"/>
      <c r="C867" s="1"/>
      <c r="D867" s="1"/>
      <c r="E867" s="1"/>
    </row>
    <row r="868" customFormat="false" ht="13.8" hidden="false" customHeight="false" outlineLevel="0" collapsed="false">
      <c r="A868" s="1"/>
      <c r="B868" s="1"/>
      <c r="C868" s="1"/>
      <c r="D868" s="1"/>
      <c r="E868" s="1"/>
    </row>
    <row r="869" customFormat="false" ht="13.8" hidden="false" customHeight="false" outlineLevel="0" collapsed="false">
      <c r="A869" s="1"/>
      <c r="B869" s="1"/>
      <c r="C869" s="1"/>
      <c r="D869" s="1"/>
      <c r="E869" s="1"/>
    </row>
    <row r="870" customFormat="false" ht="13.8" hidden="false" customHeight="false" outlineLevel="0" collapsed="false">
      <c r="A870" s="1"/>
      <c r="B870" s="1"/>
      <c r="C870" s="1"/>
      <c r="D870" s="1"/>
      <c r="E870" s="1"/>
    </row>
    <row r="871" customFormat="false" ht="13.8" hidden="false" customHeight="false" outlineLevel="0" collapsed="false">
      <c r="A871" s="1"/>
      <c r="B871" s="1"/>
      <c r="C871" s="1"/>
      <c r="D871" s="1"/>
      <c r="E871" s="1"/>
    </row>
    <row r="872" customFormat="false" ht="13.8" hidden="false" customHeight="false" outlineLevel="0" collapsed="false">
      <c r="A872" s="1"/>
      <c r="B872" s="1"/>
      <c r="C872" s="1"/>
      <c r="D872" s="1"/>
      <c r="E872" s="1"/>
    </row>
    <row r="873" customFormat="false" ht="13.8" hidden="false" customHeight="false" outlineLevel="0" collapsed="false">
      <c r="A873" s="1"/>
      <c r="B873" s="1"/>
      <c r="C873" s="1"/>
      <c r="D873" s="1"/>
      <c r="E873" s="1"/>
    </row>
    <row r="874" customFormat="false" ht="13.8" hidden="false" customHeight="false" outlineLevel="0" collapsed="false">
      <c r="A874" s="1"/>
      <c r="B874" s="1"/>
      <c r="C874" s="1"/>
      <c r="D874" s="1"/>
      <c r="E874" s="1"/>
    </row>
    <row r="875" customFormat="false" ht="13.8" hidden="false" customHeight="false" outlineLevel="0" collapsed="false">
      <c r="A875" s="1"/>
      <c r="B875" s="1"/>
      <c r="C875" s="1"/>
      <c r="D875" s="1"/>
      <c r="E875" s="1"/>
    </row>
    <row r="876" customFormat="false" ht="13.8" hidden="false" customHeight="false" outlineLevel="0" collapsed="false">
      <c r="A876" s="1"/>
      <c r="B876" s="1"/>
      <c r="C876" s="1"/>
      <c r="D876" s="1"/>
      <c r="E876" s="1"/>
    </row>
    <row r="877" customFormat="false" ht="13.8" hidden="false" customHeight="false" outlineLevel="0" collapsed="false">
      <c r="A877" s="1"/>
      <c r="B877" s="1"/>
      <c r="C877" s="1"/>
      <c r="D877" s="1"/>
      <c r="E877" s="1"/>
    </row>
    <row r="878" customFormat="false" ht="13.8" hidden="false" customHeight="false" outlineLevel="0" collapsed="false">
      <c r="A878" s="1"/>
      <c r="B878" s="1"/>
      <c r="C878" s="1"/>
      <c r="D878" s="1"/>
      <c r="E878" s="1"/>
    </row>
    <row r="879" customFormat="false" ht="13.8" hidden="false" customHeight="false" outlineLevel="0" collapsed="false">
      <c r="A879" s="1"/>
      <c r="B879" s="1"/>
      <c r="C879" s="1"/>
      <c r="D879" s="1"/>
      <c r="E879" s="1"/>
    </row>
    <row r="880" customFormat="false" ht="13.8" hidden="false" customHeight="false" outlineLevel="0" collapsed="false">
      <c r="A880" s="1"/>
      <c r="B880" s="1"/>
      <c r="C880" s="1"/>
      <c r="D880" s="1"/>
      <c r="E880" s="1"/>
    </row>
    <row r="881" customFormat="false" ht="13.8" hidden="false" customHeight="false" outlineLevel="0" collapsed="false">
      <c r="A881" s="1"/>
      <c r="B881" s="1"/>
      <c r="C881" s="1"/>
      <c r="D881" s="1"/>
      <c r="E881" s="1"/>
    </row>
    <row r="882" customFormat="false" ht="13.8" hidden="false" customHeight="false" outlineLevel="0" collapsed="false">
      <c r="A882" s="1"/>
      <c r="B882" s="1"/>
      <c r="C882" s="1"/>
      <c r="D882" s="1"/>
      <c r="E882" s="1"/>
    </row>
    <row r="883" customFormat="false" ht="13.8" hidden="false" customHeight="false" outlineLevel="0" collapsed="false">
      <c r="A883" s="1"/>
      <c r="B883" s="1"/>
      <c r="C883" s="1"/>
      <c r="D883" s="1"/>
      <c r="E883" s="1"/>
    </row>
    <row r="884" customFormat="false" ht="13.8" hidden="false" customHeight="false" outlineLevel="0" collapsed="false">
      <c r="A884" s="1"/>
      <c r="B884" s="1"/>
      <c r="C884" s="1"/>
      <c r="D884" s="1"/>
      <c r="E884" s="1"/>
    </row>
    <row r="885" customFormat="false" ht="13.8" hidden="false" customHeight="false" outlineLevel="0" collapsed="false">
      <c r="A885" s="1"/>
      <c r="B885" s="1"/>
      <c r="C885" s="1"/>
      <c r="D885" s="1"/>
      <c r="E885" s="1"/>
    </row>
    <row r="886" customFormat="false" ht="13.8" hidden="false" customHeight="false" outlineLevel="0" collapsed="false">
      <c r="A886" s="1"/>
      <c r="B886" s="1"/>
      <c r="C886" s="1"/>
      <c r="D886" s="1"/>
      <c r="E886" s="1"/>
    </row>
    <row r="887" customFormat="false" ht="13.8" hidden="false" customHeight="false" outlineLevel="0" collapsed="false">
      <c r="A887" s="1"/>
      <c r="B887" s="1"/>
      <c r="C887" s="1"/>
      <c r="D887" s="1"/>
      <c r="E887" s="1"/>
    </row>
    <row r="888" customFormat="false" ht="13.8" hidden="false" customHeight="false" outlineLevel="0" collapsed="false">
      <c r="A888" s="1"/>
      <c r="B888" s="1"/>
      <c r="C888" s="1"/>
      <c r="D888" s="1"/>
      <c r="E888" s="1"/>
    </row>
    <row r="889" customFormat="false" ht="13.8" hidden="false" customHeight="false" outlineLevel="0" collapsed="false">
      <c r="A889" s="1"/>
      <c r="B889" s="1"/>
      <c r="C889" s="1"/>
      <c r="D889" s="1"/>
      <c r="E889" s="1"/>
    </row>
    <row r="890" customFormat="false" ht="13.8" hidden="false" customHeight="false" outlineLevel="0" collapsed="false">
      <c r="A890" s="1"/>
      <c r="B890" s="1"/>
      <c r="C890" s="1"/>
      <c r="D890" s="1"/>
      <c r="E890" s="1"/>
    </row>
    <row r="891" customFormat="false" ht="13.8" hidden="false" customHeight="false" outlineLevel="0" collapsed="false">
      <c r="A891" s="1"/>
      <c r="B891" s="1"/>
      <c r="C891" s="1"/>
      <c r="D891" s="1"/>
      <c r="E891" s="1"/>
    </row>
    <row r="892" customFormat="false" ht="13.8" hidden="false" customHeight="false" outlineLevel="0" collapsed="false">
      <c r="A892" s="1"/>
      <c r="B892" s="1"/>
      <c r="C892" s="1"/>
      <c r="D892" s="1"/>
      <c r="E892" s="1"/>
    </row>
    <row r="893" customFormat="false" ht="13.8" hidden="false" customHeight="false" outlineLevel="0" collapsed="false">
      <c r="A893" s="1"/>
      <c r="B893" s="1"/>
      <c r="C893" s="1"/>
      <c r="D893" s="1"/>
      <c r="E893" s="1"/>
    </row>
    <row r="894" customFormat="false" ht="13.8" hidden="false" customHeight="false" outlineLevel="0" collapsed="false">
      <c r="A894" s="1"/>
      <c r="B894" s="1"/>
      <c r="C894" s="1"/>
      <c r="D894" s="1"/>
      <c r="E894" s="1"/>
    </row>
    <row r="895" customFormat="false" ht="13.8" hidden="false" customHeight="false" outlineLevel="0" collapsed="false">
      <c r="A895" s="1"/>
      <c r="B895" s="1"/>
      <c r="C895" s="1"/>
      <c r="D895" s="1"/>
      <c r="E895" s="1"/>
    </row>
    <row r="896" customFormat="false" ht="13.8" hidden="false" customHeight="false" outlineLevel="0" collapsed="false">
      <c r="A896" s="1"/>
      <c r="B896" s="1"/>
      <c r="C896" s="1"/>
      <c r="D896" s="1"/>
      <c r="E896" s="1"/>
    </row>
    <row r="897" customFormat="false" ht="13.8" hidden="false" customHeight="false" outlineLevel="0" collapsed="false">
      <c r="A897" s="1"/>
      <c r="B897" s="1"/>
      <c r="C897" s="1"/>
      <c r="D897" s="1"/>
      <c r="E897" s="1"/>
    </row>
    <row r="898" customFormat="false" ht="13.8" hidden="false" customHeight="false" outlineLevel="0" collapsed="false">
      <c r="A898" s="1"/>
      <c r="B898" s="1"/>
      <c r="C898" s="1"/>
      <c r="D898" s="1"/>
      <c r="E898" s="1"/>
    </row>
    <row r="899" customFormat="false" ht="13.8" hidden="false" customHeight="false" outlineLevel="0" collapsed="false">
      <c r="A899" s="1"/>
      <c r="B899" s="1"/>
      <c r="C899" s="1"/>
      <c r="D899" s="1"/>
      <c r="E899" s="1"/>
    </row>
    <row r="900" customFormat="false" ht="13.8" hidden="false" customHeight="false" outlineLevel="0" collapsed="false">
      <c r="A900" s="1"/>
      <c r="B900" s="1"/>
      <c r="C900" s="1"/>
      <c r="D900" s="1"/>
      <c r="E900" s="1"/>
    </row>
    <row r="901" customFormat="false" ht="13.8" hidden="false" customHeight="false" outlineLevel="0" collapsed="false">
      <c r="A901" s="1"/>
      <c r="B901" s="1"/>
      <c r="C901" s="1"/>
      <c r="D901" s="1"/>
      <c r="E901" s="1"/>
    </row>
    <row r="902" customFormat="false" ht="13.8" hidden="false" customHeight="false" outlineLevel="0" collapsed="false">
      <c r="A902" s="1"/>
      <c r="B902" s="1"/>
      <c r="C902" s="1"/>
      <c r="D902" s="1"/>
      <c r="E902" s="1"/>
    </row>
    <row r="903" customFormat="false" ht="13.8" hidden="false" customHeight="false" outlineLevel="0" collapsed="false">
      <c r="A903" s="1"/>
      <c r="B903" s="1"/>
      <c r="C903" s="1"/>
      <c r="D903" s="1"/>
      <c r="E903" s="1"/>
    </row>
    <row r="904" customFormat="false" ht="13.8" hidden="false" customHeight="false" outlineLevel="0" collapsed="false">
      <c r="A904" s="1"/>
      <c r="B904" s="1"/>
      <c r="C904" s="1"/>
      <c r="D904" s="1"/>
      <c r="E904" s="1"/>
    </row>
    <row r="905" customFormat="false" ht="13.8" hidden="false" customHeight="false" outlineLevel="0" collapsed="false">
      <c r="A905" s="1"/>
      <c r="B905" s="1"/>
      <c r="C905" s="1"/>
      <c r="D905" s="1"/>
      <c r="E905" s="1"/>
    </row>
    <row r="906" customFormat="false" ht="13.8" hidden="false" customHeight="false" outlineLevel="0" collapsed="false">
      <c r="A906" s="1"/>
      <c r="B906" s="1"/>
      <c r="C906" s="1"/>
      <c r="D906" s="1"/>
      <c r="E906" s="1"/>
    </row>
    <row r="907" customFormat="false" ht="13.8" hidden="false" customHeight="false" outlineLevel="0" collapsed="false">
      <c r="A907" s="1"/>
      <c r="B907" s="1"/>
      <c r="C907" s="1"/>
      <c r="D907" s="1"/>
      <c r="E907" s="1"/>
    </row>
    <row r="908" customFormat="false" ht="13.8" hidden="false" customHeight="false" outlineLevel="0" collapsed="false">
      <c r="A908" s="1"/>
      <c r="B908" s="1"/>
      <c r="C908" s="1"/>
      <c r="D908" s="1"/>
      <c r="E908" s="1"/>
    </row>
    <row r="909" customFormat="false" ht="13.8" hidden="false" customHeight="false" outlineLevel="0" collapsed="false">
      <c r="A909" s="1"/>
      <c r="B909" s="1"/>
      <c r="C909" s="1"/>
      <c r="D909" s="1"/>
      <c r="E909" s="1"/>
    </row>
    <row r="910" customFormat="false" ht="13.8" hidden="false" customHeight="false" outlineLevel="0" collapsed="false">
      <c r="A910" s="1"/>
      <c r="B910" s="1"/>
      <c r="C910" s="1"/>
      <c r="D910" s="1"/>
      <c r="E910" s="1"/>
    </row>
    <row r="911" customFormat="false" ht="13.8" hidden="false" customHeight="false" outlineLevel="0" collapsed="false">
      <c r="A911" s="1"/>
      <c r="B911" s="1"/>
      <c r="C911" s="1"/>
      <c r="D911" s="1"/>
      <c r="E911" s="1"/>
    </row>
    <row r="912" customFormat="false" ht="13.8" hidden="false" customHeight="false" outlineLevel="0" collapsed="false">
      <c r="A912" s="1"/>
      <c r="B912" s="1"/>
      <c r="C912" s="1"/>
      <c r="D912" s="1"/>
      <c r="E912" s="1"/>
    </row>
    <row r="913" customFormat="false" ht="13.8" hidden="false" customHeight="false" outlineLevel="0" collapsed="false">
      <c r="A913" s="1"/>
      <c r="B913" s="1"/>
      <c r="C913" s="1"/>
      <c r="D913" s="1"/>
      <c r="E913" s="1"/>
    </row>
    <row r="914" customFormat="false" ht="13.8" hidden="false" customHeight="false" outlineLevel="0" collapsed="false">
      <c r="A914" s="1"/>
      <c r="B914" s="1"/>
      <c r="C914" s="1"/>
      <c r="D914" s="1"/>
      <c r="E914" s="1"/>
    </row>
    <row r="915" customFormat="false" ht="13.8" hidden="false" customHeight="false" outlineLevel="0" collapsed="false">
      <c r="A915" s="1"/>
      <c r="B915" s="1"/>
      <c r="C915" s="1"/>
      <c r="D915" s="1"/>
      <c r="E915" s="1"/>
    </row>
    <row r="916" customFormat="false" ht="13.8" hidden="false" customHeight="false" outlineLevel="0" collapsed="false">
      <c r="A916" s="1"/>
      <c r="B916" s="1"/>
      <c r="C916" s="1"/>
      <c r="D916" s="1"/>
      <c r="E916" s="1"/>
    </row>
    <row r="917" customFormat="false" ht="13.8" hidden="false" customHeight="false" outlineLevel="0" collapsed="false">
      <c r="A917" s="1"/>
      <c r="B917" s="1"/>
      <c r="C917" s="1"/>
      <c r="D917" s="1"/>
      <c r="E917" s="1"/>
    </row>
    <row r="918" customFormat="false" ht="13.8" hidden="false" customHeight="false" outlineLevel="0" collapsed="false">
      <c r="A918" s="1"/>
      <c r="B918" s="1"/>
      <c r="C918" s="1"/>
      <c r="D918" s="1"/>
      <c r="E918" s="1"/>
    </row>
    <row r="919" customFormat="false" ht="13.8" hidden="false" customHeight="false" outlineLevel="0" collapsed="false">
      <c r="A919" s="1"/>
      <c r="B919" s="1"/>
      <c r="C919" s="1"/>
      <c r="D919" s="1"/>
      <c r="E919" s="1"/>
    </row>
    <row r="920" customFormat="false" ht="13.8" hidden="false" customHeight="false" outlineLevel="0" collapsed="false">
      <c r="A920" s="1"/>
      <c r="B920" s="1"/>
      <c r="C920" s="1"/>
      <c r="D920" s="1"/>
      <c r="E920" s="1"/>
    </row>
    <row r="921" customFormat="false" ht="13.8" hidden="false" customHeight="false" outlineLevel="0" collapsed="false">
      <c r="A921" s="1"/>
      <c r="B921" s="1"/>
      <c r="C921" s="1"/>
      <c r="D921" s="1"/>
      <c r="E921" s="1"/>
    </row>
    <row r="922" customFormat="false" ht="13.8" hidden="false" customHeight="false" outlineLevel="0" collapsed="false">
      <c r="A922" s="1"/>
      <c r="B922" s="1"/>
      <c r="C922" s="1"/>
      <c r="D922" s="1"/>
      <c r="E922" s="1"/>
    </row>
    <row r="923" customFormat="false" ht="13.8" hidden="false" customHeight="false" outlineLevel="0" collapsed="false">
      <c r="A923" s="1"/>
      <c r="B923" s="1"/>
      <c r="C923" s="1"/>
      <c r="D923" s="1"/>
      <c r="E923" s="1"/>
    </row>
    <row r="924" customFormat="false" ht="13.8" hidden="false" customHeight="false" outlineLevel="0" collapsed="false">
      <c r="A924" s="1"/>
      <c r="B924" s="1"/>
      <c r="C924" s="1"/>
      <c r="D924" s="1"/>
      <c r="E924" s="1"/>
    </row>
    <row r="925" customFormat="false" ht="13.8" hidden="false" customHeight="false" outlineLevel="0" collapsed="false">
      <c r="A925" s="1"/>
      <c r="B925" s="1"/>
      <c r="C925" s="1"/>
      <c r="D925" s="1"/>
      <c r="E925" s="1"/>
    </row>
    <row r="926" customFormat="false" ht="13.8" hidden="false" customHeight="false" outlineLevel="0" collapsed="false">
      <c r="A926" s="1"/>
      <c r="B926" s="1"/>
      <c r="C926" s="1"/>
      <c r="D926" s="1"/>
      <c r="E926" s="1"/>
    </row>
    <row r="927" customFormat="false" ht="13.8" hidden="false" customHeight="false" outlineLevel="0" collapsed="false">
      <c r="A927" s="1"/>
      <c r="B927" s="1"/>
      <c r="C927" s="1"/>
      <c r="D927" s="1"/>
      <c r="E927" s="1"/>
    </row>
    <row r="928" customFormat="false" ht="13.8" hidden="false" customHeight="false" outlineLevel="0" collapsed="false">
      <c r="A928" s="1"/>
      <c r="B928" s="1"/>
      <c r="C928" s="1"/>
      <c r="D928" s="1"/>
      <c r="E928" s="1"/>
    </row>
    <row r="929" customFormat="false" ht="13.8" hidden="false" customHeight="false" outlineLevel="0" collapsed="false">
      <c r="A929" s="1"/>
      <c r="B929" s="1"/>
      <c r="C929" s="1"/>
      <c r="D929" s="1"/>
      <c r="E929" s="1"/>
    </row>
    <row r="930" customFormat="false" ht="13.8" hidden="false" customHeight="false" outlineLevel="0" collapsed="false">
      <c r="A930" s="1"/>
      <c r="B930" s="1"/>
      <c r="C930" s="1"/>
      <c r="D930" s="1"/>
      <c r="E930" s="1"/>
    </row>
    <row r="931" customFormat="false" ht="13.8" hidden="false" customHeight="false" outlineLevel="0" collapsed="false">
      <c r="A931" s="1"/>
      <c r="B931" s="1"/>
      <c r="C931" s="1"/>
      <c r="D931" s="1"/>
      <c r="E931" s="1"/>
    </row>
    <row r="932" customFormat="false" ht="13.8" hidden="false" customHeight="false" outlineLevel="0" collapsed="false">
      <c r="A932" s="1"/>
      <c r="B932" s="1"/>
      <c r="C932" s="1"/>
      <c r="D932" s="1"/>
      <c r="E932" s="1"/>
    </row>
    <row r="933" customFormat="false" ht="13.8" hidden="false" customHeight="false" outlineLevel="0" collapsed="false">
      <c r="A933" s="1"/>
      <c r="B933" s="1"/>
      <c r="C933" s="1"/>
      <c r="D933" s="1"/>
      <c r="E933" s="1"/>
    </row>
    <row r="934" customFormat="false" ht="13.8" hidden="false" customHeight="false" outlineLevel="0" collapsed="false">
      <c r="A934" s="1"/>
      <c r="B934" s="1"/>
      <c r="C934" s="1"/>
      <c r="D934" s="1"/>
      <c r="E934" s="1"/>
    </row>
    <row r="935" customFormat="false" ht="13.8" hidden="false" customHeight="false" outlineLevel="0" collapsed="false">
      <c r="A935" s="1"/>
      <c r="B935" s="1"/>
      <c r="C935" s="1"/>
      <c r="D935" s="1"/>
      <c r="E935" s="1"/>
    </row>
    <row r="936" customFormat="false" ht="13.8" hidden="false" customHeight="false" outlineLevel="0" collapsed="false">
      <c r="A936" s="1"/>
      <c r="B936" s="1"/>
      <c r="C936" s="1"/>
      <c r="D936" s="1"/>
      <c r="E936" s="1"/>
    </row>
    <row r="937" customFormat="false" ht="13.8" hidden="false" customHeight="false" outlineLevel="0" collapsed="false">
      <c r="A937" s="1"/>
      <c r="B937" s="1"/>
      <c r="C937" s="1"/>
      <c r="D937" s="1"/>
      <c r="E937" s="1"/>
    </row>
    <row r="938" customFormat="false" ht="13.8" hidden="false" customHeight="false" outlineLevel="0" collapsed="false">
      <c r="A938" s="1"/>
      <c r="B938" s="1"/>
      <c r="C938" s="1"/>
      <c r="D938" s="1"/>
      <c r="E938" s="1"/>
    </row>
    <row r="939" customFormat="false" ht="13.8" hidden="false" customHeight="false" outlineLevel="0" collapsed="false">
      <c r="A939" s="1"/>
      <c r="B939" s="1"/>
      <c r="C939" s="1"/>
      <c r="D939" s="1"/>
      <c r="E939" s="1"/>
    </row>
    <row r="940" customFormat="false" ht="13.8" hidden="false" customHeight="false" outlineLevel="0" collapsed="false">
      <c r="A940" s="1"/>
      <c r="B940" s="1"/>
      <c r="C940" s="1"/>
      <c r="D940" s="1"/>
      <c r="E940" s="1"/>
    </row>
    <row r="941" customFormat="false" ht="13.8" hidden="false" customHeight="false" outlineLevel="0" collapsed="false">
      <c r="A941" s="1"/>
      <c r="B941" s="1"/>
      <c r="C941" s="1"/>
      <c r="D941" s="1"/>
      <c r="E941" s="1"/>
    </row>
    <row r="942" customFormat="false" ht="13.8" hidden="false" customHeight="false" outlineLevel="0" collapsed="false">
      <c r="A942" s="1"/>
      <c r="B942" s="1"/>
      <c r="C942" s="1"/>
      <c r="D942" s="1"/>
      <c r="E942" s="1"/>
    </row>
    <row r="943" customFormat="false" ht="13.8" hidden="false" customHeight="false" outlineLevel="0" collapsed="false">
      <c r="A943" s="1"/>
      <c r="B943" s="1"/>
      <c r="C943" s="1"/>
      <c r="D943" s="1"/>
      <c r="E943" s="1"/>
    </row>
    <row r="944" customFormat="false" ht="13.8" hidden="false" customHeight="false" outlineLevel="0" collapsed="false">
      <c r="A944" s="1"/>
      <c r="B944" s="1"/>
      <c r="C944" s="1"/>
      <c r="D944" s="1"/>
      <c r="E944" s="1"/>
    </row>
    <row r="945" customFormat="false" ht="13.8" hidden="false" customHeight="false" outlineLevel="0" collapsed="false">
      <c r="A945" s="1"/>
      <c r="B945" s="1"/>
      <c r="C945" s="1"/>
      <c r="D945" s="1"/>
      <c r="E945" s="1"/>
    </row>
    <row r="946" customFormat="false" ht="13.8" hidden="false" customHeight="false" outlineLevel="0" collapsed="false">
      <c r="A946" s="1"/>
      <c r="B946" s="1"/>
      <c r="C946" s="1"/>
      <c r="D946" s="1"/>
      <c r="E946" s="1"/>
    </row>
    <row r="947" customFormat="false" ht="13.8" hidden="false" customHeight="false" outlineLevel="0" collapsed="false">
      <c r="A947" s="1"/>
      <c r="B947" s="1"/>
      <c r="C947" s="1"/>
      <c r="D947" s="1"/>
      <c r="E947" s="1"/>
    </row>
    <row r="948" customFormat="false" ht="13.8" hidden="false" customHeight="false" outlineLevel="0" collapsed="false">
      <c r="A948" s="1"/>
      <c r="B948" s="1"/>
      <c r="C948" s="1"/>
      <c r="D948" s="1"/>
      <c r="E948" s="1"/>
    </row>
    <row r="949" customFormat="false" ht="13.8" hidden="false" customHeight="false" outlineLevel="0" collapsed="false">
      <c r="A949" s="1"/>
      <c r="B949" s="1"/>
      <c r="C949" s="1"/>
      <c r="D949" s="1"/>
      <c r="E949" s="1"/>
    </row>
    <row r="950" customFormat="false" ht="13.8" hidden="false" customHeight="false" outlineLevel="0" collapsed="false">
      <c r="A950" s="1"/>
      <c r="B950" s="1"/>
      <c r="C950" s="1"/>
      <c r="D950" s="1"/>
      <c r="E950" s="1"/>
    </row>
    <row r="951" customFormat="false" ht="13.8" hidden="false" customHeight="false" outlineLevel="0" collapsed="false">
      <c r="A951" s="1"/>
      <c r="B951" s="1"/>
      <c r="C951" s="1"/>
      <c r="D951" s="1"/>
      <c r="E951" s="1"/>
    </row>
    <row r="952" customFormat="false" ht="13.8" hidden="false" customHeight="false" outlineLevel="0" collapsed="false">
      <c r="A952" s="1"/>
      <c r="B952" s="1"/>
      <c r="C952" s="1"/>
      <c r="D952" s="1"/>
      <c r="E952" s="1"/>
    </row>
    <row r="953" customFormat="false" ht="13.8" hidden="false" customHeight="false" outlineLevel="0" collapsed="false">
      <c r="A953" s="1"/>
      <c r="B953" s="1"/>
      <c r="C953" s="1"/>
      <c r="D953" s="1"/>
      <c r="E953" s="1"/>
    </row>
    <row r="954" customFormat="false" ht="13.8" hidden="false" customHeight="false" outlineLevel="0" collapsed="false">
      <c r="A954" s="1"/>
      <c r="B954" s="1"/>
      <c r="C954" s="1"/>
      <c r="D954" s="1"/>
      <c r="E954" s="1"/>
    </row>
    <row r="955" customFormat="false" ht="13.8" hidden="false" customHeight="false" outlineLevel="0" collapsed="false">
      <c r="A955" s="1"/>
      <c r="B955" s="1"/>
      <c r="C955" s="1"/>
      <c r="D955" s="1"/>
      <c r="E955" s="1"/>
    </row>
    <row r="956" customFormat="false" ht="13.8" hidden="false" customHeight="false" outlineLevel="0" collapsed="false">
      <c r="A956" s="1"/>
      <c r="B956" s="1"/>
      <c r="C956" s="1"/>
      <c r="D956" s="1"/>
      <c r="E956" s="1"/>
    </row>
    <row r="957" customFormat="false" ht="13.8" hidden="false" customHeight="false" outlineLevel="0" collapsed="false">
      <c r="A957" s="1"/>
      <c r="B957" s="1"/>
      <c r="C957" s="1"/>
      <c r="D957" s="1"/>
      <c r="E957" s="1"/>
    </row>
    <row r="958" customFormat="false" ht="13.8" hidden="false" customHeight="false" outlineLevel="0" collapsed="false">
      <c r="A958" s="1"/>
      <c r="B958" s="1"/>
      <c r="C958" s="1"/>
      <c r="D958" s="1"/>
      <c r="E958" s="1"/>
    </row>
    <row r="959" customFormat="false" ht="13.8" hidden="false" customHeight="false" outlineLevel="0" collapsed="false">
      <c r="A959" s="1"/>
      <c r="B959" s="1"/>
      <c r="C959" s="1"/>
      <c r="D959" s="1"/>
      <c r="E959" s="1"/>
    </row>
    <row r="960" customFormat="false" ht="13.8" hidden="false" customHeight="false" outlineLevel="0" collapsed="false">
      <c r="A960" s="1"/>
      <c r="B960" s="1"/>
      <c r="C960" s="1"/>
      <c r="D960" s="1"/>
      <c r="E960" s="1"/>
    </row>
    <row r="961" customFormat="false" ht="13.8" hidden="false" customHeight="false" outlineLevel="0" collapsed="false">
      <c r="A961" s="1"/>
      <c r="B961" s="1"/>
      <c r="C961" s="1"/>
      <c r="D961" s="1"/>
      <c r="E961" s="1"/>
    </row>
    <row r="962" customFormat="false" ht="13.8" hidden="false" customHeight="false" outlineLevel="0" collapsed="false">
      <c r="A962" s="1"/>
      <c r="B962" s="1"/>
      <c r="C962" s="1"/>
      <c r="D962" s="1"/>
      <c r="E962" s="1"/>
    </row>
    <row r="963" customFormat="false" ht="13.8" hidden="false" customHeight="false" outlineLevel="0" collapsed="false">
      <c r="A963" s="1"/>
      <c r="B963" s="1"/>
      <c r="C963" s="1"/>
      <c r="D963" s="1"/>
      <c r="E963" s="1"/>
    </row>
    <row r="964" customFormat="false" ht="13.8" hidden="false" customHeight="false" outlineLevel="0" collapsed="false">
      <c r="A964" s="1"/>
      <c r="B964" s="1"/>
      <c r="C964" s="1"/>
      <c r="D964" s="1"/>
      <c r="E964" s="1"/>
    </row>
    <row r="965" customFormat="false" ht="13.8" hidden="false" customHeight="false" outlineLevel="0" collapsed="false">
      <c r="A965" s="1"/>
      <c r="B965" s="1"/>
      <c r="C965" s="1"/>
      <c r="D965" s="1"/>
      <c r="E965" s="1"/>
    </row>
    <row r="966" customFormat="false" ht="13.8" hidden="false" customHeight="false" outlineLevel="0" collapsed="false">
      <c r="A966" s="1"/>
      <c r="B966" s="1"/>
      <c r="C966" s="1"/>
      <c r="D966" s="1"/>
      <c r="E966" s="1"/>
    </row>
    <row r="967" customFormat="false" ht="13.8" hidden="false" customHeight="false" outlineLevel="0" collapsed="false">
      <c r="A967" s="1"/>
      <c r="B967" s="1"/>
      <c r="C967" s="1"/>
      <c r="D967" s="1"/>
      <c r="E967" s="1"/>
    </row>
    <row r="968" customFormat="false" ht="13.8" hidden="false" customHeight="false" outlineLevel="0" collapsed="false">
      <c r="A968" s="1"/>
      <c r="B968" s="1"/>
      <c r="C968" s="1"/>
      <c r="D968" s="1"/>
      <c r="E968" s="1"/>
    </row>
    <row r="969" customFormat="false" ht="13.8" hidden="false" customHeight="false" outlineLevel="0" collapsed="false">
      <c r="A969" s="1"/>
      <c r="B969" s="1"/>
      <c r="C969" s="1"/>
      <c r="D969" s="1"/>
      <c r="E969" s="1"/>
    </row>
    <row r="970" customFormat="false" ht="13.8" hidden="false" customHeight="false" outlineLevel="0" collapsed="false">
      <c r="A970" s="1"/>
      <c r="B970" s="1"/>
      <c r="C970" s="1"/>
      <c r="D970" s="1"/>
      <c r="E970" s="1"/>
    </row>
    <row r="971" customFormat="false" ht="13.8" hidden="false" customHeight="false" outlineLevel="0" collapsed="false">
      <c r="A971" s="1"/>
      <c r="B971" s="1"/>
      <c r="C971" s="1"/>
      <c r="D971" s="1"/>
      <c r="E971" s="1"/>
    </row>
    <row r="972" customFormat="false" ht="13.8" hidden="false" customHeight="false" outlineLevel="0" collapsed="false">
      <c r="A972" s="1"/>
      <c r="B972" s="1"/>
      <c r="C972" s="1"/>
      <c r="D972" s="1"/>
      <c r="E972" s="1"/>
    </row>
    <row r="973" customFormat="false" ht="13.8" hidden="false" customHeight="false" outlineLevel="0" collapsed="false">
      <c r="A973" s="1"/>
      <c r="B973" s="1"/>
      <c r="C973" s="1"/>
      <c r="D973" s="1"/>
      <c r="E973" s="1"/>
    </row>
    <row r="974" customFormat="false" ht="13.8" hidden="false" customHeight="false" outlineLevel="0" collapsed="false">
      <c r="A974" s="1"/>
      <c r="B974" s="1"/>
      <c r="C974" s="1"/>
      <c r="D974" s="1"/>
      <c r="E974" s="1"/>
    </row>
    <row r="975" customFormat="false" ht="13.8" hidden="false" customHeight="false" outlineLevel="0" collapsed="false">
      <c r="A975" s="1"/>
      <c r="B975" s="1"/>
      <c r="C975" s="1"/>
      <c r="D975" s="1"/>
      <c r="E975" s="1"/>
    </row>
    <row r="976" customFormat="false" ht="13.8" hidden="false" customHeight="false" outlineLevel="0" collapsed="false">
      <c r="A976" s="1"/>
      <c r="B976" s="1"/>
      <c r="C976" s="1"/>
      <c r="D976" s="1"/>
      <c r="E976" s="1"/>
    </row>
    <row r="977" customFormat="false" ht="13.8" hidden="false" customHeight="false" outlineLevel="0" collapsed="false">
      <c r="A977" s="1"/>
      <c r="B977" s="1"/>
      <c r="C977" s="1"/>
      <c r="D977" s="1"/>
      <c r="E977" s="1"/>
    </row>
    <row r="978" customFormat="false" ht="13.8" hidden="false" customHeight="false" outlineLevel="0" collapsed="false">
      <c r="A978" s="1"/>
      <c r="B978" s="1"/>
      <c r="C978" s="1"/>
      <c r="D978" s="1"/>
      <c r="E978" s="1"/>
    </row>
    <row r="979" customFormat="false" ht="13.8" hidden="false" customHeight="false" outlineLevel="0" collapsed="false">
      <c r="A979" s="1"/>
      <c r="B979" s="1"/>
      <c r="C979" s="1"/>
      <c r="D979" s="1"/>
      <c r="E979" s="1"/>
    </row>
    <row r="980" customFormat="false" ht="13.8" hidden="false" customHeight="false" outlineLevel="0" collapsed="false">
      <c r="A980" s="1"/>
      <c r="B980" s="1"/>
      <c r="C980" s="1"/>
      <c r="D980" s="1"/>
      <c r="E980" s="1"/>
    </row>
    <row r="981" customFormat="false" ht="13.8" hidden="false" customHeight="false" outlineLevel="0" collapsed="false">
      <c r="A981" s="1"/>
      <c r="B981" s="1"/>
      <c r="C981" s="1"/>
      <c r="D981" s="1"/>
      <c r="E981" s="1"/>
    </row>
    <row r="982" customFormat="false" ht="13.8" hidden="false" customHeight="false" outlineLevel="0" collapsed="false">
      <c r="A982" s="1"/>
      <c r="B982" s="1"/>
      <c r="C982" s="1"/>
      <c r="D982" s="1"/>
      <c r="E982" s="1"/>
    </row>
    <row r="983" customFormat="false" ht="13.8" hidden="false" customHeight="false" outlineLevel="0" collapsed="false">
      <c r="A983" s="1"/>
      <c r="B983" s="1"/>
      <c r="C983" s="1"/>
      <c r="D983" s="1"/>
      <c r="E983" s="1"/>
    </row>
    <row r="984" customFormat="false" ht="13.8" hidden="false" customHeight="false" outlineLevel="0" collapsed="false">
      <c r="A984" s="1"/>
      <c r="B984" s="1"/>
      <c r="C984" s="1"/>
      <c r="D984" s="1"/>
      <c r="E984" s="1"/>
    </row>
    <row r="985" customFormat="false" ht="13.8" hidden="false" customHeight="false" outlineLevel="0" collapsed="false">
      <c r="A985" s="1"/>
      <c r="B985" s="1"/>
      <c r="C985" s="1"/>
      <c r="D985" s="1"/>
      <c r="E985" s="1"/>
    </row>
    <row r="986" customFormat="false" ht="13.8" hidden="false" customHeight="false" outlineLevel="0" collapsed="false">
      <c r="A986" s="1"/>
      <c r="B986" s="1"/>
      <c r="C986" s="1"/>
      <c r="D986" s="1"/>
      <c r="E986" s="1"/>
    </row>
    <row r="987" customFormat="false" ht="13.8" hidden="false" customHeight="false" outlineLevel="0" collapsed="false">
      <c r="A987" s="1"/>
      <c r="B987" s="1"/>
      <c r="C987" s="1"/>
      <c r="D987" s="1"/>
      <c r="E987" s="1"/>
    </row>
    <row r="988" customFormat="false" ht="13.8" hidden="false" customHeight="false" outlineLevel="0" collapsed="false">
      <c r="A988" s="1"/>
      <c r="B988" s="1"/>
      <c r="C988" s="1"/>
      <c r="D988" s="1"/>
      <c r="E988" s="1"/>
    </row>
    <row r="989" customFormat="false" ht="13.8" hidden="false" customHeight="false" outlineLevel="0" collapsed="false">
      <c r="A989" s="1"/>
      <c r="B989" s="1"/>
      <c r="C989" s="1"/>
      <c r="D989" s="1"/>
      <c r="E989" s="1"/>
    </row>
    <row r="990" customFormat="false" ht="13.8" hidden="false" customHeight="false" outlineLevel="0" collapsed="false">
      <c r="A990" s="1"/>
      <c r="B990" s="1"/>
      <c r="C990" s="1"/>
      <c r="D990" s="1"/>
      <c r="E990" s="1"/>
    </row>
    <row r="991" customFormat="false" ht="13.8" hidden="false" customHeight="false" outlineLevel="0" collapsed="false">
      <c r="A991" s="1"/>
      <c r="B991" s="1"/>
      <c r="C991" s="1"/>
      <c r="D991" s="1"/>
      <c r="E991" s="1"/>
    </row>
    <row r="992" customFormat="false" ht="13.8" hidden="false" customHeight="false" outlineLevel="0" collapsed="false">
      <c r="A992" s="1"/>
      <c r="B992" s="1"/>
      <c r="C992" s="1"/>
      <c r="D992" s="1"/>
      <c r="E992" s="1"/>
    </row>
    <row r="993" customFormat="false" ht="13.8" hidden="false" customHeight="false" outlineLevel="0" collapsed="false">
      <c r="A993" s="1"/>
      <c r="B993" s="1"/>
      <c r="C993" s="1"/>
      <c r="D993" s="1"/>
      <c r="E993" s="1"/>
    </row>
    <row r="994" customFormat="false" ht="13.8" hidden="false" customHeight="false" outlineLevel="0" collapsed="false">
      <c r="A994" s="1"/>
      <c r="B994" s="1"/>
      <c r="C994" s="1"/>
      <c r="D994" s="1"/>
      <c r="E994" s="1"/>
    </row>
    <row r="995" customFormat="false" ht="13.8" hidden="false" customHeight="false" outlineLevel="0" collapsed="false">
      <c r="A995" s="1"/>
      <c r="B995" s="1"/>
      <c r="C995" s="1"/>
      <c r="D995" s="1"/>
      <c r="E995" s="1"/>
    </row>
    <row r="996" customFormat="false" ht="13.8" hidden="false" customHeight="false" outlineLevel="0" collapsed="false">
      <c r="A996" s="1"/>
      <c r="B996" s="1"/>
      <c r="C996" s="1"/>
      <c r="D996" s="1"/>
      <c r="E996" s="1"/>
    </row>
    <row r="997" customFormat="false" ht="13.8" hidden="false" customHeight="false" outlineLevel="0" collapsed="false">
      <c r="A997" s="1"/>
      <c r="B997" s="1"/>
      <c r="C997" s="1"/>
      <c r="D997" s="1"/>
      <c r="E997" s="1"/>
    </row>
    <row r="998" customFormat="false" ht="13.8" hidden="false" customHeight="false" outlineLevel="0" collapsed="false">
      <c r="A998" s="1"/>
      <c r="B998" s="1"/>
      <c r="C998" s="1"/>
      <c r="D998" s="1"/>
      <c r="E998" s="1"/>
    </row>
    <row r="999" customFormat="false" ht="13.8" hidden="false" customHeight="false" outlineLevel="0" collapsed="false">
      <c r="A999" s="1"/>
      <c r="B999" s="1"/>
      <c r="C999" s="1"/>
      <c r="D999" s="1"/>
      <c r="E999" s="1"/>
    </row>
    <row r="1000" customFormat="false" ht="13.8" hidden="false" customHeight="false" outlineLevel="0" collapsed="false">
      <c r="A1000" s="1"/>
      <c r="B1000" s="1"/>
      <c r="C1000" s="1"/>
      <c r="D1000" s="1"/>
      <c r="E1000" s="1"/>
    </row>
    <row r="1001" customFormat="false" ht="13.8" hidden="false" customHeight="false" outlineLevel="0" collapsed="false">
      <c r="A1001" s="1"/>
      <c r="B1001" s="1"/>
      <c r="C1001" s="1"/>
      <c r="D1001" s="1"/>
      <c r="E1001" s="1"/>
    </row>
  </sheetData>
  <autoFilter ref="A1:E1001"/>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XFD1048576"/>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A25" activeCellId="5" sqref="A1:A9 B1 B5 B8 C1:E9 A25"/>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4.5" hidden="false" customHeight="false" outlineLevel="0" collapsed="false">
      <c r="A1" s="6" t="s">
        <v>5907</v>
      </c>
      <c r="B1" s="6" t="s">
        <v>5907</v>
      </c>
      <c r="C1" s="6" t="s">
        <v>5907</v>
      </c>
      <c r="D1" s="6" t="s">
        <v>5907</v>
      </c>
      <c r="E1" s="6" t="s">
        <v>5907</v>
      </c>
      <c r="F1" s="6"/>
      <c r="G1" s="6"/>
      <c r="H1" s="6"/>
      <c r="I1" s="6"/>
      <c r="J1" s="6"/>
      <c r="K1" s="6"/>
      <c r="L1" s="6"/>
      <c r="M1" s="6"/>
      <c r="N1" s="6"/>
      <c r="O1" s="6"/>
      <c r="P1" s="6"/>
      <c r="Q1" s="6"/>
      <c r="R1" s="6"/>
      <c r="S1" s="6"/>
      <c r="T1" s="6"/>
      <c r="U1" s="6"/>
    </row>
    <row r="2" customFormat="false" ht="13.8" hidden="false" customHeight="false" outlineLevel="0" collapsed="false">
      <c r="A2" s="1" t="s">
        <v>5956</v>
      </c>
      <c r="B2" s="1"/>
      <c r="C2" s="1" t="s">
        <v>5958</v>
      </c>
      <c r="D2" s="1" t="s">
        <v>5945</v>
      </c>
      <c r="E2" s="1"/>
    </row>
    <row r="3" customFormat="false" ht="13.8" hidden="false" customHeight="false" outlineLevel="0" collapsed="false">
      <c r="A3" s="1" t="s">
        <v>5961</v>
      </c>
      <c r="B3" s="1"/>
      <c r="C3" s="1" t="s">
        <v>5944</v>
      </c>
      <c r="D3" s="1" t="s">
        <v>5944</v>
      </c>
      <c r="E3" s="1"/>
    </row>
    <row r="4" customFormat="false" ht="13.8" hidden="false" customHeight="false" outlineLevel="0" collapsed="false">
      <c r="A4" s="1" t="s">
        <v>5924</v>
      </c>
      <c r="B4" s="1"/>
      <c r="C4" s="1" t="s">
        <v>5952</v>
      </c>
      <c r="D4" s="1" t="s">
        <v>5944</v>
      </c>
      <c r="E4" s="1"/>
    </row>
    <row r="5" customFormat="false" ht="13.8" hidden="false" customHeight="false" outlineLevel="0" collapsed="false">
      <c r="A5" s="1" t="s">
        <v>5951</v>
      </c>
      <c r="B5" s="1"/>
      <c r="C5" s="1" t="s">
        <v>5961</v>
      </c>
      <c r="D5" s="1" t="s">
        <v>5908</v>
      </c>
      <c r="E5" s="1"/>
    </row>
    <row r="6" customFormat="false" ht="13.8" hidden="false" customHeight="false" outlineLevel="0" collapsed="false">
      <c r="A6" s="1" t="s">
        <v>5908</v>
      </c>
      <c r="B6" s="1"/>
      <c r="C6" s="1" t="s">
        <v>5937</v>
      </c>
      <c r="D6" s="1" t="s">
        <v>5961</v>
      </c>
      <c r="E6" s="1"/>
    </row>
    <row r="7" customFormat="false" ht="13.8" hidden="false" customHeight="false" outlineLevel="0" collapsed="false">
      <c r="A7" s="1" t="s">
        <v>5963</v>
      </c>
      <c r="B7" s="1"/>
      <c r="C7" s="1" t="s">
        <v>5947</v>
      </c>
      <c r="D7" s="1" t="s">
        <v>5953</v>
      </c>
      <c r="E7" s="1"/>
    </row>
    <row r="8" customFormat="false" ht="13.8" hidden="false" customHeight="false" outlineLevel="0" collapsed="false">
      <c r="A8" s="1" t="s">
        <v>5969</v>
      </c>
      <c r="B8" s="1"/>
      <c r="C8" s="1" t="s">
        <v>5953</v>
      </c>
      <c r="D8" s="1" t="s">
        <v>5944</v>
      </c>
      <c r="E8" s="1"/>
    </row>
    <row r="9" customFormat="false" ht="13.8" hidden="false" customHeight="false" outlineLevel="0" collapsed="false">
      <c r="A9" s="1" t="s">
        <v>5969</v>
      </c>
      <c r="B9" s="1"/>
      <c r="C9" s="1" t="s">
        <v>5969</v>
      </c>
      <c r="D9" s="1" t="s">
        <v>5952</v>
      </c>
      <c r="E9" s="1"/>
    </row>
    <row r="10" customFormat="false" ht="13.8" hidden="false" customHeight="false" outlineLevel="0" collapsed="false">
      <c r="A10" s="1" t="s">
        <v>5953</v>
      </c>
      <c r="B10" s="1"/>
      <c r="C10" s="1" t="s">
        <v>5958</v>
      </c>
      <c r="D10" s="1" t="s">
        <v>5908</v>
      </c>
      <c r="E10" s="1"/>
    </row>
    <row r="11" customFormat="false" ht="13.8" hidden="false" customHeight="false" outlineLevel="0" collapsed="false">
      <c r="A11" s="1" t="s">
        <v>5953</v>
      </c>
      <c r="B11" s="1"/>
      <c r="C11" s="1" t="s">
        <v>5953</v>
      </c>
      <c r="D11" s="1" t="s">
        <v>5948</v>
      </c>
      <c r="E11" s="1"/>
    </row>
    <row r="12" customFormat="false" ht="13.8" hidden="false" customHeight="false" outlineLevel="0" collapsed="false">
      <c r="A12" s="1" t="s">
        <v>5944</v>
      </c>
      <c r="B12" s="1"/>
      <c r="C12" s="1" t="s">
        <v>5945</v>
      </c>
      <c r="D12" s="1" t="s">
        <v>5944</v>
      </c>
      <c r="E12" s="1"/>
      <c r="XFD12" s="7"/>
    </row>
    <row r="13" customFormat="false" ht="13.8" hidden="false" customHeight="false" outlineLevel="0" collapsed="false">
      <c r="A13" s="1" t="s">
        <v>5908</v>
      </c>
      <c r="B13" s="1"/>
      <c r="C13" s="1" t="s">
        <v>5961</v>
      </c>
      <c r="D13" s="1" t="s">
        <v>5944</v>
      </c>
      <c r="E13" s="1"/>
    </row>
    <row r="14" customFormat="false" ht="13.8" hidden="false" customHeight="false" outlineLevel="0" collapsed="false">
      <c r="A14" s="1" t="s">
        <v>5958</v>
      </c>
      <c r="B14" s="1"/>
      <c r="C14" s="1" t="s">
        <v>5969</v>
      </c>
      <c r="D14" s="1" t="s">
        <v>5908</v>
      </c>
      <c r="E14" s="1"/>
    </row>
    <row r="15" customFormat="false" ht="13.8" hidden="false" customHeight="false" outlineLevel="0" collapsed="false">
      <c r="A15" s="1" t="s">
        <v>5951</v>
      </c>
      <c r="B15" s="1"/>
      <c r="C15" s="1" t="s">
        <v>5955</v>
      </c>
      <c r="D15" s="1" t="s">
        <v>5952</v>
      </c>
      <c r="E15" s="1"/>
    </row>
    <row r="16" customFormat="false" ht="13.8" hidden="false" customHeight="false" outlineLevel="0" collapsed="false">
      <c r="A16" s="1" t="s">
        <v>5958</v>
      </c>
      <c r="B16" s="1"/>
      <c r="C16" s="1" t="s">
        <v>5960</v>
      </c>
      <c r="D16" s="1" t="s">
        <v>5908</v>
      </c>
      <c r="E16" s="1"/>
    </row>
    <row r="17" customFormat="false" ht="13.8" hidden="false" customHeight="false" outlineLevel="0" collapsed="false">
      <c r="A17" s="1" t="s">
        <v>5961</v>
      </c>
      <c r="B17" s="1"/>
      <c r="C17" s="1" t="s">
        <v>5944</v>
      </c>
      <c r="D17" s="1" t="s">
        <v>5945</v>
      </c>
      <c r="E17" s="1"/>
    </row>
    <row r="18" customFormat="false" ht="13.8" hidden="false" customHeight="false" outlineLevel="0" collapsed="false">
      <c r="A18" s="1" t="s">
        <v>5908</v>
      </c>
      <c r="B18" s="1"/>
      <c r="C18" s="1" t="s">
        <v>5962</v>
      </c>
      <c r="D18" s="1" t="s">
        <v>5937</v>
      </c>
      <c r="E18" s="1"/>
    </row>
    <row r="19" customFormat="false" ht="13.8" hidden="false" customHeight="false" outlineLevel="0" collapsed="false">
      <c r="A19" s="1" t="s">
        <v>5961</v>
      </c>
      <c r="B19" s="1"/>
      <c r="C19" s="1" t="s">
        <v>5962</v>
      </c>
      <c r="D19" s="1" t="s">
        <v>5937</v>
      </c>
      <c r="E19" s="1"/>
    </row>
    <row r="20" customFormat="false" ht="13.8" hidden="false" customHeight="false" outlineLevel="0" collapsed="false">
      <c r="A20" s="1" t="s">
        <v>5951</v>
      </c>
      <c r="B20" s="1"/>
      <c r="C20" s="1" t="s">
        <v>5947</v>
      </c>
      <c r="D20" s="1" t="s">
        <v>5953</v>
      </c>
      <c r="E20" s="1" t="s">
        <v>5948</v>
      </c>
    </row>
    <row r="21" customFormat="false" ht="13.8" hidden="false" customHeight="false" outlineLevel="0" collapsed="false">
      <c r="A21" s="1" t="s">
        <v>5968</v>
      </c>
      <c r="B21" s="1"/>
      <c r="C21" s="1" t="s">
        <v>5969</v>
      </c>
      <c r="D21" s="1" t="s">
        <v>5908</v>
      </c>
      <c r="E21" s="1"/>
    </row>
    <row r="22" customFormat="false" ht="13.8" hidden="false" customHeight="false" outlineLevel="0" collapsed="false">
      <c r="A22" s="1" t="s">
        <v>5961</v>
      </c>
      <c r="B22" s="1"/>
      <c r="C22" s="1" t="s">
        <v>5944</v>
      </c>
      <c r="D22" s="1" t="s">
        <v>5908</v>
      </c>
      <c r="E22" s="1"/>
    </row>
    <row r="23" customFormat="false" ht="13.8" hidden="false" customHeight="false" outlineLevel="0" collapsed="false">
      <c r="A23" s="1" t="s">
        <v>5958</v>
      </c>
      <c r="B23" s="1"/>
      <c r="C23" s="1" t="s">
        <v>5944</v>
      </c>
      <c r="D23" s="1" t="s">
        <v>5908</v>
      </c>
      <c r="E23" s="1"/>
    </row>
    <row r="24" customFormat="false" ht="13.8" hidden="false" customHeight="false" outlineLevel="0" collapsed="false">
      <c r="A24" s="1" t="s">
        <v>5962</v>
      </c>
      <c r="B24" s="1"/>
      <c r="C24" s="1" t="s">
        <v>5944</v>
      </c>
      <c r="D24" s="1" t="s">
        <v>5908</v>
      </c>
      <c r="E24" s="1"/>
    </row>
    <row r="25" customFormat="false" ht="13.8" hidden="false" customHeight="false" outlineLevel="0" collapsed="false">
      <c r="A25" s="1" t="s">
        <v>5961</v>
      </c>
      <c r="B25" s="1"/>
      <c r="C25" s="1" t="s">
        <v>5961</v>
      </c>
      <c r="D25" s="1" t="s">
        <v>5953</v>
      </c>
      <c r="E25" s="1"/>
    </row>
    <row r="26" customFormat="false" ht="13.8" hidden="false" customHeight="false" outlineLevel="0" collapsed="false">
      <c r="A26" s="1" t="s">
        <v>5945</v>
      </c>
      <c r="B26" s="1"/>
      <c r="C26" s="1" t="s">
        <v>5908</v>
      </c>
      <c r="D26" s="1" t="s">
        <v>5908</v>
      </c>
      <c r="E26" s="1"/>
    </row>
    <row r="27" customFormat="false" ht="13.8" hidden="false" customHeight="false" outlineLevel="0" collapsed="false">
      <c r="A27" s="1" t="s">
        <v>5945</v>
      </c>
      <c r="B27" s="1"/>
      <c r="C27" s="1" t="s">
        <v>5955</v>
      </c>
      <c r="D27" s="1" t="s">
        <v>5908</v>
      </c>
      <c r="E27" s="1"/>
    </row>
    <row r="28" customFormat="false" ht="13.8" hidden="false" customHeight="false" outlineLevel="0" collapsed="false">
      <c r="A28" s="1" t="s">
        <v>5945</v>
      </c>
      <c r="B28" s="1"/>
      <c r="C28" s="1" t="s">
        <v>5962</v>
      </c>
      <c r="D28" s="1" t="s">
        <v>5908</v>
      </c>
      <c r="E28" s="1"/>
    </row>
    <row r="29" customFormat="false" ht="13.8" hidden="false" customHeight="false" outlineLevel="0" collapsed="false">
      <c r="A29" s="1" t="s">
        <v>5945</v>
      </c>
      <c r="B29" s="1"/>
      <c r="C29" s="1" t="s">
        <v>5962</v>
      </c>
      <c r="D29" s="1" t="s">
        <v>5908</v>
      </c>
      <c r="E29" s="1"/>
    </row>
    <row r="30" s="7" customFormat="true" ht="13.8" hidden="false" customHeight="false" outlineLevel="0" collapsed="false">
      <c r="A30" s="1" t="s">
        <v>5958</v>
      </c>
      <c r="B30" s="1"/>
      <c r="C30" s="1" t="s">
        <v>5958</v>
      </c>
      <c r="D30" s="1" t="s">
        <v>5944</v>
      </c>
      <c r="E30" s="1"/>
      <c r="F30" s="8"/>
      <c r="G30" s="8"/>
      <c r="H30" s="8"/>
      <c r="I30" s="8"/>
      <c r="J30" s="8"/>
      <c r="K30" s="8"/>
      <c r="L30" s="8"/>
      <c r="M30" s="8"/>
      <c r="N30" s="8"/>
      <c r="O30" s="8"/>
      <c r="P30" s="8"/>
      <c r="Q30" s="8"/>
      <c r="R30" s="8"/>
      <c r="S30" s="8"/>
      <c r="T30" s="8"/>
      <c r="U30" s="8"/>
      <c r="XFC30" s="1"/>
    </row>
    <row r="31" customFormat="false" ht="13.8" hidden="false" customHeight="false" outlineLevel="0" collapsed="false">
      <c r="A31" s="1" t="s">
        <v>5944</v>
      </c>
      <c r="B31" s="1"/>
      <c r="C31" s="1" t="s">
        <v>5961</v>
      </c>
      <c r="D31" s="1" t="s">
        <v>5946</v>
      </c>
      <c r="E31" s="1"/>
    </row>
    <row r="32" customFormat="false" ht="13.8" hidden="false" customHeight="false" outlineLevel="0" collapsed="false">
      <c r="A32" s="1" t="s">
        <v>5945</v>
      </c>
      <c r="B32" s="1"/>
      <c r="C32" s="1" t="s">
        <v>5965</v>
      </c>
      <c r="D32" s="1" t="s">
        <v>5945</v>
      </c>
      <c r="E32" s="1"/>
      <c r="XFD32" s="7"/>
    </row>
    <row r="33" customFormat="false" ht="13.8" hidden="false" customHeight="false" outlineLevel="0" collapsed="false">
      <c r="A33" s="1" t="s">
        <v>5961</v>
      </c>
      <c r="B33" s="1"/>
      <c r="C33" s="1" t="s">
        <v>5953</v>
      </c>
      <c r="D33" s="1" t="s">
        <v>5908</v>
      </c>
      <c r="E33" s="1"/>
      <c r="XFD33" s="7"/>
    </row>
    <row r="34" customFormat="false" ht="13.8" hidden="false" customHeight="false" outlineLevel="0" collapsed="false">
      <c r="A34" s="1" t="s">
        <v>5960</v>
      </c>
      <c r="B34" s="1" t="s">
        <v>5945</v>
      </c>
      <c r="C34" s="1" t="s">
        <v>5944</v>
      </c>
      <c r="D34" s="1" t="s">
        <v>5908</v>
      </c>
      <c r="E34" s="1"/>
    </row>
    <row r="35" customFormat="false" ht="13.8" hidden="false" customHeight="false" outlineLevel="0" collapsed="false">
      <c r="A35" s="1" t="s">
        <v>5908</v>
      </c>
      <c r="B35" s="1"/>
      <c r="C35" s="1" t="s">
        <v>5958</v>
      </c>
      <c r="D35" s="1" t="s">
        <v>5908</v>
      </c>
      <c r="E35" s="1"/>
    </row>
    <row r="36" customFormat="false" ht="13.8" hidden="false" customHeight="false" outlineLevel="0" collapsed="false">
      <c r="A36" s="1" t="s">
        <v>5965</v>
      </c>
      <c r="B36" s="1" t="s">
        <v>5970</v>
      </c>
      <c r="C36" s="1" t="s">
        <v>5953</v>
      </c>
      <c r="D36" s="1" t="s">
        <v>5908</v>
      </c>
      <c r="E36" s="1"/>
    </row>
    <row r="37" customFormat="false" ht="13.8" hidden="false" customHeight="false" outlineLevel="0" collapsed="false">
      <c r="A37" s="1" t="s">
        <v>5937</v>
      </c>
      <c r="B37" s="1"/>
      <c r="C37" s="1" t="s">
        <v>5953</v>
      </c>
      <c r="D37" s="1" t="s">
        <v>5908</v>
      </c>
      <c r="E37" s="1"/>
      <c r="XFD37" s="7"/>
    </row>
    <row r="38" customFormat="false" ht="13.8" hidden="false" customHeight="false" outlineLevel="0" collapsed="false">
      <c r="A38" s="1" t="s">
        <v>5971</v>
      </c>
      <c r="B38" s="1"/>
      <c r="C38" s="1" t="s">
        <v>5962</v>
      </c>
      <c r="D38" s="1" t="s">
        <v>5908</v>
      </c>
      <c r="E38" s="1"/>
    </row>
    <row r="39" customFormat="false" ht="13.8" hidden="false" customHeight="false" outlineLevel="0" collapsed="false">
      <c r="A39" s="1" t="s">
        <v>5908</v>
      </c>
      <c r="B39" s="1"/>
      <c r="C39" s="1" t="s">
        <v>5944</v>
      </c>
      <c r="D39" s="1" t="s">
        <v>5908</v>
      </c>
      <c r="E39" s="1"/>
    </row>
    <row r="40" customFormat="false" ht="13.8" hidden="false" customHeight="false" outlineLevel="0" collapsed="false">
      <c r="A40" s="1" t="s">
        <v>5945</v>
      </c>
      <c r="B40" s="1"/>
      <c r="C40" s="1" t="s">
        <v>5908</v>
      </c>
      <c r="D40" s="1" t="s">
        <v>5908</v>
      </c>
      <c r="E40" s="1"/>
    </row>
    <row r="41" customFormat="false" ht="13.8" hidden="false" customHeight="false" outlineLevel="0" collapsed="false">
      <c r="A41" s="1" t="s">
        <v>5908</v>
      </c>
      <c r="B41" s="1"/>
      <c r="C41" s="1" t="s">
        <v>5953</v>
      </c>
      <c r="D41" s="1" t="s">
        <v>5944</v>
      </c>
      <c r="E41" s="1"/>
    </row>
    <row r="42" customFormat="false" ht="13.8" hidden="false" customHeight="false" outlineLevel="0" collapsed="false">
      <c r="A42" s="1" t="s">
        <v>5962</v>
      </c>
      <c r="B42" s="1"/>
      <c r="C42" s="1" t="s">
        <v>5944</v>
      </c>
      <c r="D42" s="1" t="s">
        <v>5908</v>
      </c>
      <c r="E42" s="1"/>
    </row>
    <row r="43" s="7" customFormat="true" ht="13.8" hidden="false" customHeight="false" outlineLevel="0" collapsed="false">
      <c r="A43" s="1" t="s">
        <v>5944</v>
      </c>
      <c r="B43" s="1"/>
      <c r="C43" s="1" t="s">
        <v>5965</v>
      </c>
      <c r="D43" s="1" t="s">
        <v>5972</v>
      </c>
      <c r="E43" s="1"/>
      <c r="F43" s="8"/>
      <c r="G43" s="8"/>
      <c r="H43" s="8"/>
      <c r="I43" s="8"/>
      <c r="J43" s="8"/>
      <c r="K43" s="8"/>
      <c r="L43" s="8"/>
      <c r="M43" s="8"/>
      <c r="N43" s="8"/>
      <c r="O43" s="8"/>
      <c r="P43" s="8"/>
      <c r="Q43" s="8"/>
      <c r="R43" s="8"/>
      <c r="S43" s="8"/>
      <c r="T43" s="8"/>
      <c r="U43" s="8"/>
      <c r="XFC43" s="1"/>
      <c r="XFD43" s="1"/>
    </row>
    <row r="44" customFormat="false" ht="13.8" hidden="false" customHeight="false" outlineLevel="0" collapsed="false">
      <c r="A44" s="1" t="s">
        <v>5908</v>
      </c>
      <c r="B44" s="1"/>
      <c r="C44" s="1" t="s">
        <v>5965</v>
      </c>
      <c r="D44" s="1" t="s">
        <v>5956</v>
      </c>
      <c r="E44" s="1"/>
    </row>
    <row r="45" customFormat="false" ht="13.8" hidden="false" customHeight="false" outlineLevel="0" collapsed="false">
      <c r="A45" s="1" t="s">
        <v>5944</v>
      </c>
      <c r="B45" s="1"/>
      <c r="C45" s="1" t="s">
        <v>5955</v>
      </c>
      <c r="D45" s="1" t="s">
        <v>5944</v>
      </c>
      <c r="E45" s="1"/>
    </row>
    <row r="46" customFormat="false" ht="13.8" hidden="false" customHeight="false" outlineLevel="0" collapsed="false">
      <c r="A46" s="1" t="s">
        <v>5908</v>
      </c>
      <c r="B46" s="1"/>
      <c r="C46" s="1" t="s">
        <v>5945</v>
      </c>
      <c r="D46" s="1" t="s">
        <v>5952</v>
      </c>
      <c r="E46" s="1"/>
    </row>
    <row r="47" customFormat="false" ht="13.8" hidden="false" customHeight="false" outlineLevel="0" collapsed="false">
      <c r="A47" s="1" t="s">
        <v>5944</v>
      </c>
      <c r="B47" s="1"/>
      <c r="C47" s="1" t="s">
        <v>5959</v>
      </c>
      <c r="D47" s="1" t="s">
        <v>5908</v>
      </c>
      <c r="E47" s="1"/>
    </row>
    <row r="48" customFormat="false" ht="13.8" hidden="false" customHeight="false" outlineLevel="0" collapsed="false">
      <c r="A48" s="1" t="s">
        <v>5944</v>
      </c>
      <c r="B48" s="1"/>
      <c r="C48" s="1" t="s">
        <v>5958</v>
      </c>
      <c r="D48" s="1" t="s">
        <v>5962</v>
      </c>
      <c r="E48" s="1"/>
      <c r="XFD48" s="7"/>
    </row>
    <row r="49" customFormat="false" ht="13.8" hidden="false" customHeight="false" outlineLevel="0" collapsed="false">
      <c r="A49" s="1" t="s">
        <v>5908</v>
      </c>
      <c r="B49" s="1"/>
      <c r="C49" s="1" t="s">
        <v>5962</v>
      </c>
      <c r="D49" s="1" t="s">
        <v>5944</v>
      </c>
      <c r="E49" s="1"/>
    </row>
    <row r="50" customFormat="false" ht="28.2" hidden="false" customHeight="false" outlineLevel="0" collapsed="false">
      <c r="A50" s="5" t="s">
        <v>5961</v>
      </c>
      <c r="C50" s="5" t="s">
        <v>5951</v>
      </c>
      <c r="D50" s="5" t="s">
        <v>5964</v>
      </c>
    </row>
    <row r="51" s="7" customFormat="true" ht="13.8" hidden="false" customHeight="false" outlineLevel="0" collapsed="false">
      <c r="A51" s="1" t="s">
        <v>5944</v>
      </c>
      <c r="B51" s="1"/>
      <c r="C51" s="1" t="s">
        <v>5908</v>
      </c>
      <c r="D51" s="1" t="s">
        <v>5944</v>
      </c>
      <c r="E51" s="1"/>
      <c r="F51" s="8"/>
      <c r="G51" s="8"/>
      <c r="H51" s="8"/>
      <c r="I51" s="8"/>
      <c r="J51" s="8"/>
      <c r="K51" s="8"/>
      <c r="L51" s="8"/>
      <c r="M51" s="8"/>
      <c r="N51" s="8"/>
      <c r="O51" s="8"/>
      <c r="P51" s="8"/>
      <c r="Q51" s="8"/>
      <c r="R51" s="8"/>
      <c r="S51" s="8"/>
      <c r="T51" s="8"/>
      <c r="U51" s="8"/>
      <c r="XFC51" s="1"/>
      <c r="XFD51" s="1"/>
    </row>
    <row r="52" s="7" customFormat="true" ht="13.8" hidden="false" customHeight="false" outlineLevel="0" collapsed="false">
      <c r="A52" s="1" t="s">
        <v>5958</v>
      </c>
      <c r="B52" s="1"/>
      <c r="C52" s="1" t="s">
        <v>5958</v>
      </c>
      <c r="D52" s="1" t="s">
        <v>5944</v>
      </c>
      <c r="E52" s="1"/>
      <c r="F52" s="8"/>
      <c r="G52" s="8"/>
      <c r="H52" s="8"/>
      <c r="I52" s="8"/>
      <c r="J52" s="8"/>
      <c r="K52" s="8"/>
      <c r="L52" s="8"/>
      <c r="M52" s="8"/>
      <c r="N52" s="8"/>
      <c r="O52" s="8"/>
      <c r="P52" s="8"/>
      <c r="Q52" s="8"/>
      <c r="R52" s="8"/>
      <c r="S52" s="8"/>
      <c r="T52" s="8"/>
      <c r="U52" s="8"/>
      <c r="XFC52" s="1"/>
      <c r="XFD52" s="1"/>
    </row>
    <row r="53" s="7" customFormat="true" ht="13.8" hidden="false" customHeight="false" outlineLevel="0" collapsed="false">
      <c r="A53" s="1" t="s">
        <v>5908</v>
      </c>
      <c r="B53" s="1"/>
      <c r="C53" s="1" t="s">
        <v>5945</v>
      </c>
      <c r="D53" s="1" t="s">
        <v>5944</v>
      </c>
      <c r="E53" s="1"/>
      <c r="F53" s="8"/>
      <c r="G53" s="8"/>
      <c r="H53" s="8"/>
      <c r="I53" s="8"/>
      <c r="J53" s="8"/>
      <c r="K53" s="8"/>
      <c r="L53" s="8"/>
      <c r="M53" s="8"/>
      <c r="N53" s="8"/>
      <c r="O53" s="8"/>
      <c r="P53" s="8"/>
      <c r="Q53" s="8"/>
      <c r="R53" s="8"/>
      <c r="S53" s="8"/>
      <c r="T53" s="8"/>
      <c r="U53" s="8"/>
      <c r="XFC53" s="1"/>
      <c r="XFD53" s="1"/>
    </row>
    <row r="54" customFormat="false" ht="13.8" hidden="false" customHeight="false" outlineLevel="0" collapsed="false">
      <c r="A54" s="1" t="s">
        <v>5944</v>
      </c>
      <c r="B54" s="1"/>
      <c r="C54" s="1" t="s">
        <v>5965</v>
      </c>
      <c r="D54" s="1" t="s">
        <v>5944</v>
      </c>
      <c r="E54" s="1"/>
    </row>
    <row r="55" customFormat="false" ht="13.8" hidden="false" customHeight="false" outlineLevel="0" collapsed="false">
      <c r="A55" s="1" t="s">
        <v>5944</v>
      </c>
      <c r="B55" s="1"/>
      <c r="C55" s="1" t="s">
        <v>5949</v>
      </c>
      <c r="D55" s="1" t="s">
        <v>5944</v>
      </c>
      <c r="E55" s="1"/>
    </row>
    <row r="56" customFormat="false" ht="13.8" hidden="false" customHeight="false" outlineLevel="0" collapsed="false">
      <c r="A56" s="1" t="s">
        <v>5947</v>
      </c>
      <c r="B56" s="1"/>
      <c r="C56" s="1" t="s">
        <v>5958</v>
      </c>
      <c r="D56" s="1" t="s">
        <v>5967</v>
      </c>
      <c r="E56" s="1"/>
      <c r="XFD56" s="7"/>
    </row>
    <row r="57" customFormat="false" ht="13.8" hidden="false" customHeight="false" outlineLevel="0" collapsed="false">
      <c r="A57" s="1" t="s">
        <v>5961</v>
      </c>
      <c r="B57" s="1"/>
      <c r="C57" s="1" t="s">
        <v>5953</v>
      </c>
      <c r="D57" s="1" t="s">
        <v>5944</v>
      </c>
      <c r="E57" s="1"/>
      <c r="XFD57" s="7"/>
    </row>
    <row r="58" customFormat="false" ht="13.8" hidden="false" customHeight="false" outlineLevel="0" collapsed="false">
      <c r="A58" s="1" t="s">
        <v>5945</v>
      </c>
      <c r="B58" s="1"/>
      <c r="C58" s="1" t="s">
        <v>5945</v>
      </c>
      <c r="D58" s="1" t="s">
        <v>5944</v>
      </c>
      <c r="E58" s="1"/>
      <c r="XFD58" s="7"/>
    </row>
    <row r="59" customFormat="false" ht="13.8" hidden="false" customHeight="false" outlineLevel="0" collapsed="false">
      <c r="A59" s="1" t="s">
        <v>5953</v>
      </c>
      <c r="B59" s="1"/>
      <c r="C59" s="1" t="s">
        <v>5908</v>
      </c>
      <c r="D59" s="1" t="s">
        <v>5908</v>
      </c>
      <c r="E59" s="1"/>
    </row>
    <row r="60" customFormat="false" ht="13.8" hidden="false" customHeight="false" outlineLevel="0" collapsed="false">
      <c r="A60" s="1" t="s">
        <v>5945</v>
      </c>
      <c r="B60" s="1" t="s">
        <v>5966</v>
      </c>
      <c r="C60" s="1" t="s">
        <v>5945</v>
      </c>
      <c r="D60" s="1" t="s">
        <v>5958</v>
      </c>
      <c r="E60" s="1"/>
    </row>
    <row r="61" customFormat="false" ht="13.8" hidden="false" customHeight="false" outlineLevel="0" collapsed="false">
      <c r="A61" s="1" t="s">
        <v>5953</v>
      </c>
      <c r="B61" s="1"/>
      <c r="C61" s="1" t="s">
        <v>5953</v>
      </c>
      <c r="D61" s="1" t="s">
        <v>5956</v>
      </c>
      <c r="E61" s="1"/>
    </row>
    <row r="62" customFormat="false" ht="13.8" hidden="false" customHeight="false" outlineLevel="0" collapsed="false">
      <c r="A62" s="1" t="s">
        <v>5944</v>
      </c>
      <c r="B62" s="1"/>
      <c r="C62" s="1" t="s">
        <v>5952</v>
      </c>
      <c r="D62" s="1" t="s">
        <v>5908</v>
      </c>
      <c r="E62" s="1"/>
    </row>
    <row r="63" customFormat="false" ht="13.8" hidden="false" customHeight="false" outlineLevel="0" collapsed="false">
      <c r="A63" s="1" t="s">
        <v>5962</v>
      </c>
      <c r="B63" s="1"/>
      <c r="C63" s="1" t="s">
        <v>5965</v>
      </c>
      <c r="D63" s="1" t="s">
        <v>5908</v>
      </c>
      <c r="E63" s="1"/>
    </row>
    <row r="64" customFormat="false" ht="13.8" hidden="false" customHeight="false" outlineLevel="0" collapsed="false">
      <c r="A64" s="1" t="s">
        <v>5945</v>
      </c>
      <c r="B64" s="1"/>
      <c r="C64" s="1" t="s">
        <v>5945</v>
      </c>
      <c r="D64" s="1" t="s">
        <v>5908</v>
      </c>
      <c r="E64" s="1"/>
    </row>
    <row r="65" customFormat="false" ht="13.8" hidden="false" customHeight="false" outlineLevel="0" collapsed="false">
      <c r="A65" s="1" t="s">
        <v>5958</v>
      </c>
      <c r="B65" s="1"/>
      <c r="C65" s="1" t="s">
        <v>5908</v>
      </c>
      <c r="D65" s="1" t="s">
        <v>5908</v>
      </c>
      <c r="E65" s="1"/>
    </row>
    <row r="66" customFormat="false" ht="13.8" hidden="false" customHeight="false" outlineLevel="0" collapsed="false">
      <c r="A66" s="1" t="s">
        <v>5945</v>
      </c>
      <c r="B66" s="1"/>
      <c r="C66" s="1" t="s">
        <v>5961</v>
      </c>
      <c r="D66" s="1" t="s">
        <v>5908</v>
      </c>
      <c r="E66" s="1"/>
    </row>
    <row r="67" customFormat="false" ht="13.8" hidden="false" customHeight="false" outlineLevel="0" collapsed="false">
      <c r="A67" s="1" t="s">
        <v>5962</v>
      </c>
      <c r="B67" s="1"/>
      <c r="C67" s="1" t="s">
        <v>5952</v>
      </c>
      <c r="D67" s="1" t="s">
        <v>5908</v>
      </c>
      <c r="E67" s="1"/>
    </row>
    <row r="68" customFormat="false" ht="13.8" hidden="false" customHeight="false" outlineLevel="0" collapsed="false">
      <c r="A68" s="1" t="s">
        <v>5908</v>
      </c>
      <c r="B68" s="1"/>
      <c r="C68" s="1" t="s">
        <v>5945</v>
      </c>
      <c r="D68" s="1" t="s">
        <v>5962</v>
      </c>
      <c r="E68" s="1"/>
    </row>
    <row r="69" customFormat="false" ht="13.8" hidden="false" customHeight="false" outlineLevel="0" collapsed="false">
      <c r="A69" s="1" t="s">
        <v>5958</v>
      </c>
      <c r="B69" s="1"/>
      <c r="C69" s="1" t="s">
        <v>5944</v>
      </c>
      <c r="D69" s="1" t="s">
        <v>5945</v>
      </c>
      <c r="E69" s="1"/>
    </row>
    <row r="70" customFormat="false" ht="13.8" hidden="false" customHeight="false" outlineLevel="0" collapsed="false">
      <c r="A70" s="1" t="s">
        <v>5945</v>
      </c>
      <c r="B70" s="1"/>
      <c r="C70" s="1" t="s">
        <v>5952</v>
      </c>
      <c r="D70" s="1" t="s">
        <v>5908</v>
      </c>
      <c r="E70" s="1"/>
    </row>
    <row r="71" customFormat="false" ht="13.8" hidden="false" customHeight="false" outlineLevel="0" collapsed="false">
      <c r="A71" s="1" t="s">
        <v>5944</v>
      </c>
      <c r="B71" s="1"/>
      <c r="C71" s="1" t="s">
        <v>5947</v>
      </c>
      <c r="D71" s="1" t="s">
        <v>5908</v>
      </c>
      <c r="E71" s="1"/>
    </row>
    <row r="72" customFormat="false" ht="13.8" hidden="false" customHeight="false" outlineLevel="0" collapsed="false">
      <c r="A72" s="1" t="s">
        <v>5958</v>
      </c>
      <c r="B72" s="1"/>
      <c r="C72" s="1" t="s">
        <v>5953</v>
      </c>
      <c r="D72" s="1" t="s">
        <v>5944</v>
      </c>
      <c r="E72" s="1"/>
      <c r="XFD72" s="7"/>
    </row>
    <row r="73" customFormat="false" ht="13.8" hidden="false" customHeight="false" outlineLevel="0" collapsed="false">
      <c r="A73" s="1" t="s">
        <v>5944</v>
      </c>
      <c r="B73" s="1"/>
      <c r="C73" s="1" t="s">
        <v>5952</v>
      </c>
      <c r="D73" s="1" t="s">
        <v>5965</v>
      </c>
      <c r="E73" s="1"/>
    </row>
    <row r="74" customFormat="false" ht="13.8" hidden="false" customHeight="false" outlineLevel="0" collapsed="false">
      <c r="A74" s="1" t="s">
        <v>5944</v>
      </c>
      <c r="B74" s="1"/>
      <c r="C74" s="1" t="s">
        <v>5953</v>
      </c>
      <c r="D74" s="1" t="s">
        <v>5962</v>
      </c>
      <c r="E74" s="1"/>
    </row>
    <row r="75" customFormat="false" ht="13.8" hidden="false" customHeight="false" outlineLevel="0" collapsed="false">
      <c r="A75" s="1" t="s">
        <v>5953</v>
      </c>
      <c r="B75" s="1"/>
      <c r="C75" s="1" t="s">
        <v>5962</v>
      </c>
      <c r="D75" s="1" t="s">
        <v>5908</v>
      </c>
      <c r="E75" s="1"/>
    </row>
    <row r="76" customFormat="false" ht="13.8" hidden="false" customHeight="false" outlineLevel="0" collapsed="false">
      <c r="A76" s="1" t="s">
        <v>5953</v>
      </c>
      <c r="B76" s="1"/>
      <c r="C76" s="1" t="s">
        <v>5962</v>
      </c>
      <c r="D76" s="1" t="s">
        <v>5908</v>
      </c>
      <c r="E76" s="1"/>
    </row>
    <row r="77" customFormat="false" ht="13.8" hidden="false" customHeight="false" outlineLevel="0" collapsed="false">
      <c r="A77" s="1" t="s">
        <v>5908</v>
      </c>
      <c r="B77" s="1"/>
      <c r="C77" s="1" t="s">
        <v>5962</v>
      </c>
      <c r="D77" s="1" t="s">
        <v>5937</v>
      </c>
      <c r="E77" s="1"/>
    </row>
    <row r="78" customFormat="false" ht="13.8" hidden="false" customHeight="false" outlineLevel="0" collapsed="false">
      <c r="A78" s="1" t="s">
        <v>5958</v>
      </c>
      <c r="B78" s="1"/>
      <c r="C78" s="1" t="s">
        <v>5952</v>
      </c>
      <c r="D78" s="1" t="s">
        <v>5937</v>
      </c>
      <c r="E78" s="1"/>
    </row>
    <row r="79" customFormat="false" ht="13.8" hidden="false" customHeight="false" outlineLevel="0" collapsed="false">
      <c r="A79" s="1" t="s">
        <v>5944</v>
      </c>
      <c r="B79" s="1"/>
      <c r="C79" s="1" t="s">
        <v>5969</v>
      </c>
      <c r="D79" s="1" t="s">
        <v>5953</v>
      </c>
      <c r="E79" s="1"/>
    </row>
    <row r="80" customFormat="false" ht="13.8" hidden="false" customHeight="false" outlineLevel="0" collapsed="false">
      <c r="A80" s="1" t="s">
        <v>5953</v>
      </c>
      <c r="B80" s="1"/>
      <c r="C80" s="1" t="s">
        <v>5944</v>
      </c>
      <c r="D80" s="1" t="s">
        <v>5953</v>
      </c>
      <c r="E80" s="1"/>
    </row>
    <row r="81" customFormat="false" ht="13.8" hidden="false" customHeight="false" outlineLevel="0" collapsed="false">
      <c r="A81" s="1" t="s">
        <v>5944</v>
      </c>
      <c r="B81" s="1"/>
      <c r="C81" s="1" t="s">
        <v>5946</v>
      </c>
      <c r="D81" s="1" t="s">
        <v>5937</v>
      </c>
      <c r="E81" s="1"/>
    </row>
    <row r="82" customFormat="false" ht="13.8" hidden="false" customHeight="false" outlineLevel="0" collapsed="false">
      <c r="A82" s="1" t="s">
        <v>5944</v>
      </c>
      <c r="B82" s="1"/>
      <c r="C82" s="1" t="s">
        <v>5952</v>
      </c>
      <c r="D82" s="1" t="s">
        <v>5971</v>
      </c>
      <c r="E82" s="1"/>
    </row>
    <row r="83" customFormat="false" ht="13.8" hidden="false" customHeight="false" outlineLevel="0" collapsed="false">
      <c r="A83" s="1" t="s">
        <v>5947</v>
      </c>
      <c r="B83" s="1"/>
      <c r="C83" s="1" t="s">
        <v>5952</v>
      </c>
      <c r="D83" s="1" t="s">
        <v>5937</v>
      </c>
      <c r="E83" s="1"/>
    </row>
    <row r="84" customFormat="false" ht="13.8" hidden="false" customHeight="false" outlineLevel="0" collapsed="false">
      <c r="A84" s="1" t="s">
        <v>5958</v>
      </c>
      <c r="B84" s="1"/>
      <c r="C84" s="1" t="s">
        <v>5944</v>
      </c>
      <c r="D84" s="1" t="s">
        <v>5945</v>
      </c>
      <c r="E84" s="1"/>
    </row>
    <row r="85" customFormat="false" ht="13.8" hidden="false" customHeight="false" outlineLevel="0" collapsed="false">
      <c r="A85" s="1" t="s">
        <v>5944</v>
      </c>
      <c r="B85" s="1"/>
      <c r="C85" s="1" t="s">
        <v>5944</v>
      </c>
      <c r="D85" s="1" t="s">
        <v>5954</v>
      </c>
      <c r="E85" s="1"/>
      <c r="XFD85" s="7"/>
    </row>
    <row r="86" customFormat="false" ht="13.8" hidden="false" customHeight="false" outlineLevel="0" collapsed="false">
      <c r="A86" s="1" t="s">
        <v>5961</v>
      </c>
      <c r="B86" s="1"/>
      <c r="C86" s="1" t="s">
        <v>5952</v>
      </c>
      <c r="D86" s="1" t="s">
        <v>5908</v>
      </c>
      <c r="E86" s="1"/>
    </row>
    <row r="87" customFormat="false" ht="13.8" hidden="false" customHeight="false" outlineLevel="0" collapsed="false">
      <c r="A87" s="1" t="s">
        <v>5944</v>
      </c>
      <c r="B87" s="1"/>
      <c r="C87" s="1" t="s">
        <v>5945</v>
      </c>
      <c r="D87" s="1" t="s">
        <v>5954</v>
      </c>
      <c r="E87" s="1"/>
    </row>
    <row r="88" customFormat="false" ht="13.8" hidden="false" customHeight="false" outlineLevel="0" collapsed="false">
      <c r="A88" s="1" t="s">
        <v>5953</v>
      </c>
      <c r="B88" s="1"/>
      <c r="C88" s="1" t="s">
        <v>5953</v>
      </c>
      <c r="D88" s="1" t="s">
        <v>5908</v>
      </c>
      <c r="E88" s="1"/>
    </row>
    <row r="89" customFormat="false" ht="13.8" hidden="false" customHeight="false" outlineLevel="0" collapsed="false">
      <c r="A89" s="1" t="s">
        <v>5969</v>
      </c>
      <c r="B89" s="1"/>
      <c r="C89" s="1" t="s">
        <v>5953</v>
      </c>
      <c r="D89" s="1" t="s">
        <v>5908</v>
      </c>
      <c r="E89" s="1"/>
    </row>
    <row r="90" customFormat="false" ht="13.8" hidden="false" customHeight="false" outlineLevel="0" collapsed="false">
      <c r="A90" s="1" t="s">
        <v>5969</v>
      </c>
      <c r="B90" s="1" t="s">
        <v>5959</v>
      </c>
      <c r="C90" s="1" t="s">
        <v>5962</v>
      </c>
      <c r="D90" s="1" t="s">
        <v>5908</v>
      </c>
      <c r="E90" s="1"/>
    </row>
    <row r="91" customFormat="false" ht="13.8" hidden="false" customHeight="false" outlineLevel="0" collapsed="false">
      <c r="A91" s="1" t="s">
        <v>5908</v>
      </c>
      <c r="B91" s="1"/>
      <c r="C91" s="1" t="s">
        <v>5965</v>
      </c>
      <c r="D91" s="1" t="s">
        <v>5937</v>
      </c>
      <c r="E91" s="1"/>
    </row>
    <row r="92" customFormat="false" ht="13.8" hidden="false" customHeight="false" outlineLevel="0" collapsed="false">
      <c r="A92" s="1" t="s">
        <v>5945</v>
      </c>
      <c r="B92" s="1"/>
      <c r="C92" s="1" t="s">
        <v>5945</v>
      </c>
      <c r="D92" s="1" t="s">
        <v>5908</v>
      </c>
      <c r="E92" s="1"/>
      <c r="XFD92" s="7"/>
    </row>
    <row r="93" customFormat="false" ht="13.8" hidden="false" customHeight="false" outlineLevel="0" collapsed="false">
      <c r="A93" s="1" t="s">
        <v>5955</v>
      </c>
      <c r="B93" s="1"/>
      <c r="C93" s="1" t="s">
        <v>5945</v>
      </c>
      <c r="D93" s="1" t="s">
        <v>5937</v>
      </c>
      <c r="E93" s="1"/>
    </row>
    <row r="94" customFormat="false" ht="13.8" hidden="false" customHeight="false" outlineLevel="0" collapsed="false">
      <c r="A94" s="1" t="s">
        <v>5908</v>
      </c>
      <c r="B94" s="1"/>
      <c r="C94" s="1" t="s">
        <v>5952</v>
      </c>
      <c r="D94" s="1" t="s">
        <v>5948</v>
      </c>
      <c r="E94" s="1"/>
    </row>
    <row r="95" customFormat="false" ht="13.8" hidden="false" customHeight="false" outlineLevel="0" collapsed="false">
      <c r="A95" s="1" t="s">
        <v>5961</v>
      </c>
      <c r="B95" s="1"/>
      <c r="C95" s="1" t="s">
        <v>5953</v>
      </c>
      <c r="D95" s="1" t="s">
        <v>5908</v>
      </c>
      <c r="E95" s="1"/>
    </row>
    <row r="96" customFormat="false" ht="13.8" hidden="false" customHeight="false" outlineLevel="0" collapsed="false">
      <c r="A96" s="1" t="s">
        <v>5953</v>
      </c>
      <c r="B96" s="1"/>
      <c r="C96" s="1" t="s">
        <v>5945</v>
      </c>
      <c r="D96" s="1" t="s">
        <v>5908</v>
      </c>
      <c r="E96" s="1"/>
    </row>
    <row r="97" customFormat="false" ht="13.8" hidden="false" customHeight="false" outlineLevel="0" collapsed="false">
      <c r="A97" s="1" t="s">
        <v>5962</v>
      </c>
      <c r="B97" s="1"/>
      <c r="C97" s="1" t="s">
        <v>5961</v>
      </c>
      <c r="D97" s="1" t="s">
        <v>5908</v>
      </c>
      <c r="E97" s="1"/>
    </row>
    <row r="98" customFormat="false" ht="13.8" hidden="false" customHeight="false" outlineLevel="0" collapsed="false">
      <c r="A98" s="1" t="s">
        <v>5945</v>
      </c>
      <c r="B98" s="1"/>
      <c r="C98" s="1" t="s">
        <v>5944</v>
      </c>
      <c r="D98" s="1" t="s">
        <v>5908</v>
      </c>
      <c r="E98" s="1"/>
    </row>
    <row r="99" customFormat="false" ht="13.8" hidden="false" customHeight="false" outlineLevel="0" collapsed="false">
      <c r="A99" s="1" t="s">
        <v>5944</v>
      </c>
      <c r="B99" s="1" t="s">
        <v>5959</v>
      </c>
      <c r="C99" s="1" t="s">
        <v>5959</v>
      </c>
      <c r="D99" s="1" t="s">
        <v>5944</v>
      </c>
      <c r="E99" s="1"/>
    </row>
    <row r="100" customFormat="false" ht="13.8" hidden="false" customHeight="false" outlineLevel="0" collapsed="false">
      <c r="A100" s="1" t="s">
        <v>5961</v>
      </c>
      <c r="B100" s="1"/>
      <c r="C100" s="1" t="s">
        <v>5948</v>
      </c>
      <c r="D100" s="1" t="s">
        <v>5908</v>
      </c>
      <c r="E100" s="1"/>
    </row>
    <row r="101" customFormat="false" ht="13.8" hidden="false" customHeight="false" outlineLevel="0" collapsed="false">
      <c r="A101" s="1" t="s">
        <v>5962</v>
      </c>
      <c r="B101" s="1"/>
      <c r="C101" s="1" t="s">
        <v>5962</v>
      </c>
      <c r="D101" s="1" t="s">
        <v>5908</v>
      </c>
      <c r="E101" s="1"/>
    </row>
    <row r="102" customFormat="false" ht="13.8" hidden="false" customHeight="false" outlineLevel="0" collapsed="false">
      <c r="A102" s="1" t="s">
        <v>5952</v>
      </c>
      <c r="B102" s="1"/>
      <c r="C102" s="1" t="s">
        <v>5908</v>
      </c>
      <c r="D102" s="1" t="s">
        <v>5967</v>
      </c>
      <c r="E102" s="1"/>
    </row>
    <row r="103" customFormat="false" ht="13.8" hidden="false" customHeight="false" outlineLevel="0" collapsed="false">
      <c r="A103" s="1" t="s">
        <v>5961</v>
      </c>
      <c r="B103" s="1"/>
      <c r="C103" s="1" t="s">
        <v>5953</v>
      </c>
      <c r="D103" s="1" t="s">
        <v>5908</v>
      </c>
      <c r="E103" s="1"/>
      <c r="XFD103" s="7"/>
    </row>
    <row r="104" customFormat="false" ht="13.8" hidden="false" customHeight="false" outlineLevel="0" collapsed="false">
      <c r="A104" s="1" t="s">
        <v>5969</v>
      </c>
      <c r="B104" s="1"/>
      <c r="C104" s="1" t="s">
        <v>5953</v>
      </c>
      <c r="D104" s="1" t="s">
        <v>5908</v>
      </c>
      <c r="E104" s="1"/>
    </row>
    <row r="105" customFormat="false" ht="13.8" hidden="false" customHeight="false" outlineLevel="0" collapsed="false">
      <c r="A105" s="1" t="s">
        <v>5945</v>
      </c>
      <c r="B105" s="1"/>
      <c r="C105" s="1" t="s">
        <v>5968</v>
      </c>
      <c r="D105" s="1" t="s">
        <v>5908</v>
      </c>
      <c r="E105" s="1"/>
    </row>
    <row r="106" customFormat="false" ht="13.8" hidden="false" customHeight="false" outlineLevel="0" collapsed="false">
      <c r="A106" s="1" t="s">
        <v>5961</v>
      </c>
      <c r="B106" s="1"/>
      <c r="C106" s="1" t="s">
        <v>5953</v>
      </c>
      <c r="D106" s="1" t="s">
        <v>5959</v>
      </c>
      <c r="E106" s="1"/>
    </row>
    <row r="107" customFormat="false" ht="13.8" hidden="false" customHeight="false" outlineLevel="0" collapsed="false">
      <c r="A107" s="1" t="s">
        <v>5944</v>
      </c>
      <c r="B107" s="1"/>
      <c r="C107" s="1" t="s">
        <v>5947</v>
      </c>
      <c r="D107" s="1" t="s">
        <v>5967</v>
      </c>
      <c r="E107" s="1"/>
    </row>
    <row r="108" customFormat="false" ht="13.8" hidden="false" customHeight="false" outlineLevel="0" collapsed="false">
      <c r="A108" s="1" t="s">
        <v>5949</v>
      </c>
      <c r="B108" s="1"/>
      <c r="C108" s="1" t="s">
        <v>5958</v>
      </c>
      <c r="D108" s="1" t="s">
        <v>5953</v>
      </c>
      <c r="E108" s="1"/>
    </row>
    <row r="109" customFormat="false" ht="13.8" hidden="false" customHeight="false" outlineLevel="0" collapsed="false">
      <c r="A109" s="1" t="s">
        <v>5908</v>
      </c>
      <c r="B109" s="1"/>
      <c r="C109" s="1" t="s">
        <v>5969</v>
      </c>
      <c r="D109" s="1" t="s">
        <v>5908</v>
      </c>
      <c r="E109" s="1"/>
    </row>
    <row r="110" customFormat="false" ht="13.8" hidden="false" customHeight="false" outlineLevel="0" collapsed="false">
      <c r="A110" s="1" t="s">
        <v>5961</v>
      </c>
      <c r="B110" s="1"/>
      <c r="C110" s="1" t="s">
        <v>5944</v>
      </c>
      <c r="D110" s="1" t="s">
        <v>5953</v>
      </c>
      <c r="E110" s="1"/>
    </row>
    <row r="111" customFormat="false" ht="13.8" hidden="false" customHeight="false" outlineLevel="0" collapsed="false">
      <c r="A111" s="1" t="s">
        <v>5968</v>
      </c>
      <c r="B111" s="1"/>
      <c r="C111" s="1" t="s">
        <v>5949</v>
      </c>
      <c r="D111" s="1" t="s">
        <v>5944</v>
      </c>
      <c r="E111" s="1"/>
    </row>
    <row r="112" customFormat="false" ht="13.8" hidden="false" customHeight="false" outlineLevel="0" collapsed="false">
      <c r="A112" s="1" t="s">
        <v>5962</v>
      </c>
      <c r="B112" s="1"/>
      <c r="C112" s="1" t="s">
        <v>5962</v>
      </c>
      <c r="D112" s="1" t="s">
        <v>5954</v>
      </c>
      <c r="E112" s="1"/>
    </row>
    <row r="113" customFormat="false" ht="13.8" hidden="false" customHeight="false" outlineLevel="0" collapsed="false">
      <c r="A113" s="1" t="s">
        <v>5945</v>
      </c>
      <c r="B113" s="1"/>
      <c r="C113" s="1" t="s">
        <v>5951</v>
      </c>
      <c r="D113" s="1" t="s">
        <v>5908</v>
      </c>
      <c r="E113" s="1"/>
    </row>
    <row r="114" customFormat="false" ht="13.8" hidden="false" customHeight="false" outlineLevel="0" collapsed="false">
      <c r="A114" s="1" t="s">
        <v>5908</v>
      </c>
      <c r="B114" s="1"/>
      <c r="C114" s="1" t="s">
        <v>5952</v>
      </c>
      <c r="D114" s="1" t="s">
        <v>5965</v>
      </c>
      <c r="E114" s="1"/>
    </row>
    <row r="115" customFormat="false" ht="13.8" hidden="false" customHeight="false" outlineLevel="0" collapsed="false">
      <c r="A115" s="1" t="s">
        <v>5951</v>
      </c>
      <c r="B115" s="1"/>
      <c r="C115" s="1" t="s">
        <v>5961</v>
      </c>
      <c r="D115" s="1" t="s">
        <v>5952</v>
      </c>
      <c r="E115" s="1"/>
      <c r="XFD115" s="7"/>
    </row>
    <row r="116" customFormat="false" ht="13.8" hidden="false" customHeight="false" outlineLevel="0" collapsed="false">
      <c r="A116" s="1" t="s">
        <v>5908</v>
      </c>
      <c r="B116" s="1"/>
      <c r="C116" s="1" t="s">
        <v>5953</v>
      </c>
      <c r="D116" s="1" t="s">
        <v>5962</v>
      </c>
      <c r="E116" s="1"/>
    </row>
    <row r="117" customFormat="false" ht="13.8" hidden="false" customHeight="false" outlineLevel="0" collapsed="false">
      <c r="A117" s="1" t="s">
        <v>5953</v>
      </c>
      <c r="B117" s="1"/>
      <c r="C117" s="1" t="s">
        <v>5953</v>
      </c>
      <c r="D117" s="1" t="s">
        <v>5962</v>
      </c>
      <c r="E117" s="1"/>
    </row>
    <row r="118" customFormat="false" ht="13.8" hidden="false" customHeight="false" outlineLevel="0" collapsed="false">
      <c r="A118" s="1" t="s">
        <v>5908</v>
      </c>
      <c r="B118" s="1"/>
      <c r="C118" s="1" t="s">
        <v>5908</v>
      </c>
      <c r="D118" s="1" t="s">
        <v>5908</v>
      </c>
      <c r="E118" s="1"/>
    </row>
    <row r="119" customFormat="false" ht="13.8" hidden="false" customHeight="false" outlineLevel="0" collapsed="false">
      <c r="A119" s="1" t="s">
        <v>5945</v>
      </c>
      <c r="B119" s="1"/>
      <c r="C119" s="1" t="s">
        <v>5944</v>
      </c>
      <c r="D119" s="1" t="s">
        <v>5908</v>
      </c>
      <c r="E119" s="1"/>
    </row>
    <row r="120" customFormat="false" ht="13.8" hidden="false" customHeight="false" outlineLevel="0" collapsed="false">
      <c r="A120" s="1" t="s">
        <v>5955</v>
      </c>
      <c r="B120" s="1"/>
      <c r="C120" s="1" t="s">
        <v>5952</v>
      </c>
      <c r="D120" s="1" t="s">
        <v>5958</v>
      </c>
      <c r="E120" s="1"/>
    </row>
    <row r="121" customFormat="false" ht="13.8" hidden="false" customHeight="false" outlineLevel="0" collapsed="false">
      <c r="A121" s="1" t="s">
        <v>5968</v>
      </c>
      <c r="B121" s="1"/>
      <c r="C121" s="1" t="s">
        <v>5971</v>
      </c>
      <c r="D121" s="1" t="s">
        <v>5908</v>
      </c>
      <c r="E121" s="1"/>
    </row>
    <row r="122" customFormat="false" ht="13.8" hidden="false" customHeight="false" outlineLevel="0" collapsed="false">
      <c r="A122" s="1" t="s">
        <v>5953</v>
      </c>
      <c r="B122" s="1"/>
      <c r="C122" s="1" t="s">
        <v>5959</v>
      </c>
      <c r="D122" s="1" t="s">
        <v>5908</v>
      </c>
      <c r="E122" s="1"/>
      <c r="XFD122" s="7"/>
    </row>
    <row r="123" customFormat="false" ht="13.8" hidden="false" customHeight="false" outlineLevel="0" collapsed="false">
      <c r="A123" s="1" t="s">
        <v>5908</v>
      </c>
      <c r="B123" s="1"/>
      <c r="C123" s="1" t="s">
        <v>5962</v>
      </c>
      <c r="D123" s="1" t="s">
        <v>5908</v>
      </c>
      <c r="E123" s="1"/>
    </row>
    <row r="124" customFormat="false" ht="13.8" hidden="false" customHeight="false" outlineLevel="0" collapsed="false">
      <c r="A124" s="1" t="s">
        <v>5961</v>
      </c>
      <c r="B124" s="1"/>
      <c r="C124" s="1" t="s">
        <v>5945</v>
      </c>
      <c r="D124" s="1" t="s">
        <v>5956</v>
      </c>
      <c r="E124" s="1"/>
    </row>
    <row r="125" customFormat="false" ht="13.8" hidden="false" customHeight="false" outlineLevel="0" collapsed="false">
      <c r="A125" s="1" t="s">
        <v>5945</v>
      </c>
      <c r="B125" s="1"/>
      <c r="C125" s="1" t="s">
        <v>5949</v>
      </c>
      <c r="D125" s="1" t="s">
        <v>5953</v>
      </c>
      <c r="E125" s="1" t="s">
        <v>5948</v>
      </c>
    </row>
    <row r="126" customFormat="false" ht="13.8" hidden="false" customHeight="false" outlineLevel="0" collapsed="false">
      <c r="A126" s="1" t="s">
        <v>5953</v>
      </c>
      <c r="B126" s="1"/>
      <c r="C126" s="1" t="s">
        <v>5908</v>
      </c>
      <c r="D126" s="1" t="s">
        <v>5960</v>
      </c>
      <c r="E126" s="1"/>
    </row>
    <row r="127" customFormat="false" ht="13.8" hidden="false" customHeight="false" outlineLevel="0" collapsed="false">
      <c r="A127" s="1" t="s">
        <v>5908</v>
      </c>
      <c r="B127" s="1" t="s">
        <v>5967</v>
      </c>
      <c r="C127" s="1" t="s">
        <v>5944</v>
      </c>
      <c r="D127" s="1" t="s">
        <v>5908</v>
      </c>
      <c r="E127" s="1"/>
    </row>
    <row r="128" customFormat="false" ht="13.8" hidden="false" customHeight="false" outlineLevel="0" collapsed="false">
      <c r="A128" s="1" t="s">
        <v>5908</v>
      </c>
      <c r="B128" s="1"/>
      <c r="C128" s="1" t="s">
        <v>5908</v>
      </c>
      <c r="D128" s="1" t="s">
        <v>5944</v>
      </c>
      <c r="E128" s="1"/>
      <c r="XFD128" s="7"/>
    </row>
    <row r="129" customFormat="false" ht="13.8" hidden="false" customHeight="false" outlineLevel="0" collapsed="false">
      <c r="A129" s="1" t="s">
        <v>5945</v>
      </c>
      <c r="B129" s="1"/>
      <c r="C129" s="1" t="s">
        <v>5962</v>
      </c>
      <c r="D129" s="1" t="s">
        <v>5953</v>
      </c>
      <c r="E129" s="1"/>
    </row>
    <row r="130" customFormat="false" ht="13.8" hidden="false" customHeight="false" outlineLevel="0" collapsed="false">
      <c r="A130" s="1" t="s">
        <v>5944</v>
      </c>
      <c r="B130" s="1" t="s">
        <v>5958</v>
      </c>
      <c r="C130" s="1" t="s">
        <v>5951</v>
      </c>
      <c r="D130" s="1" t="s">
        <v>5956</v>
      </c>
      <c r="E130" s="1"/>
    </row>
    <row r="131" customFormat="false" ht="13.8" hidden="false" customHeight="false" outlineLevel="0" collapsed="false">
      <c r="A131" s="1" t="s">
        <v>5953</v>
      </c>
      <c r="B131" s="1"/>
      <c r="C131" s="1" t="s">
        <v>5962</v>
      </c>
      <c r="D131" s="1" t="s">
        <v>5937</v>
      </c>
      <c r="E131" s="1"/>
    </row>
    <row r="132" customFormat="false" ht="14.5" hidden="false" customHeight="false" outlineLevel="0" collapsed="false">
      <c r="A132" s="5" t="s">
        <v>5944</v>
      </c>
      <c r="C132" s="5" t="s">
        <v>5962</v>
      </c>
      <c r="D132" s="5" t="s">
        <v>5908</v>
      </c>
    </row>
    <row r="133" customFormat="false" ht="13.8" hidden="false" customHeight="false" outlineLevel="0" collapsed="false">
      <c r="A133" s="1" t="s">
        <v>5962</v>
      </c>
      <c r="B133" s="1"/>
      <c r="C133" s="1" t="s">
        <v>5952</v>
      </c>
      <c r="D133" s="1" t="s">
        <v>5908</v>
      </c>
      <c r="E133" s="1"/>
    </row>
    <row r="134" customFormat="false" ht="13.8" hidden="false" customHeight="false" outlineLevel="0" collapsed="false">
      <c r="A134" s="1" t="s">
        <v>5908</v>
      </c>
      <c r="B134" s="1"/>
      <c r="C134" s="1" t="s">
        <v>5958</v>
      </c>
      <c r="D134" s="1" t="s">
        <v>5954</v>
      </c>
      <c r="E134" s="1"/>
    </row>
    <row r="135" customFormat="false" ht="13.8" hidden="false" customHeight="false" outlineLevel="0" collapsed="false">
      <c r="A135" s="1" t="s">
        <v>5945</v>
      </c>
      <c r="B135" s="1"/>
      <c r="C135" s="1" t="s">
        <v>5947</v>
      </c>
      <c r="D135" s="1" t="s">
        <v>5908</v>
      </c>
      <c r="E135" s="1"/>
    </row>
    <row r="136" customFormat="false" ht="13.8" hidden="false" customHeight="false" outlineLevel="0" collapsed="false">
      <c r="A136" s="1" t="s">
        <v>5969</v>
      </c>
      <c r="B136" s="1"/>
      <c r="C136" s="1" t="s">
        <v>5953</v>
      </c>
      <c r="D136" s="1" t="s">
        <v>5946</v>
      </c>
      <c r="E136" s="1"/>
    </row>
    <row r="137" customFormat="false" ht="13.8" hidden="false" customHeight="false" outlineLevel="0" collapsed="false">
      <c r="A137" s="1" t="s">
        <v>5953</v>
      </c>
      <c r="B137" s="1"/>
      <c r="C137" s="1" t="s">
        <v>5953</v>
      </c>
      <c r="D137" s="1" t="s">
        <v>5953</v>
      </c>
      <c r="E137" s="1"/>
    </row>
    <row r="138" customFormat="false" ht="13.8" hidden="false" customHeight="false" outlineLevel="0" collapsed="false">
      <c r="A138" s="1" t="s">
        <v>5951</v>
      </c>
      <c r="B138" s="1"/>
      <c r="C138" s="1" t="s">
        <v>5958</v>
      </c>
      <c r="D138" s="1" t="s">
        <v>5908</v>
      </c>
      <c r="E138" s="1"/>
    </row>
    <row r="139" customFormat="false" ht="13.8" hidden="false" customHeight="false" outlineLevel="0" collapsed="false">
      <c r="A139" s="1" t="s">
        <v>5908</v>
      </c>
      <c r="B139" s="1"/>
      <c r="C139" s="1" t="s">
        <v>5962</v>
      </c>
      <c r="D139" s="1" t="s">
        <v>5908</v>
      </c>
      <c r="E139" s="1"/>
    </row>
    <row r="140" customFormat="false" ht="13.8" hidden="false" customHeight="false" outlineLevel="0" collapsed="false">
      <c r="A140" s="1" t="s">
        <v>5968</v>
      </c>
      <c r="B140" s="1"/>
      <c r="C140" s="1" t="s">
        <v>5944</v>
      </c>
      <c r="D140" s="1" t="s">
        <v>5937</v>
      </c>
      <c r="E140" s="1"/>
    </row>
    <row r="141" customFormat="false" ht="13.8" hidden="false" customHeight="false" outlineLevel="0" collapsed="false">
      <c r="A141" s="1" t="s">
        <v>5951</v>
      </c>
      <c r="B141" s="1"/>
      <c r="C141" s="1" t="s">
        <v>5952</v>
      </c>
      <c r="D141" s="1" t="s">
        <v>5937</v>
      </c>
      <c r="E141" s="1"/>
    </row>
    <row r="142" customFormat="false" ht="13.8" hidden="false" customHeight="false" outlineLevel="0" collapsed="false">
      <c r="A142" s="1" t="s">
        <v>5908</v>
      </c>
      <c r="B142" s="1"/>
      <c r="C142" s="1" t="s">
        <v>5962</v>
      </c>
      <c r="D142" s="1" t="s">
        <v>5908</v>
      </c>
      <c r="E142" s="1"/>
    </row>
    <row r="143" customFormat="false" ht="13.8" hidden="false" customHeight="false" outlineLevel="0" collapsed="false">
      <c r="A143" s="1" t="s">
        <v>5944</v>
      </c>
      <c r="B143" s="1"/>
      <c r="C143" s="1" t="s">
        <v>5951</v>
      </c>
      <c r="D143" s="1" t="s">
        <v>5944</v>
      </c>
      <c r="E143" s="1"/>
    </row>
    <row r="144" customFormat="false" ht="13.8" hidden="false" customHeight="false" outlineLevel="0" collapsed="false">
      <c r="A144" s="1" t="s">
        <v>5945</v>
      </c>
      <c r="B144" s="1"/>
      <c r="C144" s="1" t="s">
        <v>5945</v>
      </c>
      <c r="D144" s="1" t="s">
        <v>5956</v>
      </c>
      <c r="E144" s="1"/>
    </row>
    <row r="145" customFormat="false" ht="13.8" hidden="false" customHeight="false" outlineLevel="0" collapsed="false">
      <c r="A145" s="1" t="s">
        <v>5961</v>
      </c>
      <c r="B145" s="1"/>
      <c r="C145" s="1" t="s">
        <v>5965</v>
      </c>
      <c r="D145" s="1" t="s">
        <v>5908</v>
      </c>
      <c r="E145" s="1"/>
      <c r="XFD145" s="7"/>
    </row>
    <row r="146" customFormat="false" ht="13.8" hidden="false" customHeight="false" outlineLevel="0" collapsed="false">
      <c r="A146" s="1" t="s">
        <v>5949</v>
      </c>
      <c r="B146" s="1"/>
      <c r="C146" s="1" t="s">
        <v>5908</v>
      </c>
      <c r="D146" s="1" t="s">
        <v>5908</v>
      </c>
      <c r="E146" s="1"/>
    </row>
    <row r="147" customFormat="false" ht="13.8" hidden="false" customHeight="false" outlineLevel="0" collapsed="false">
      <c r="A147" s="1" t="s">
        <v>5953</v>
      </c>
      <c r="B147" s="1"/>
      <c r="C147" s="1" t="s">
        <v>5908</v>
      </c>
      <c r="D147" s="1" t="s">
        <v>5937</v>
      </c>
      <c r="E147" s="1"/>
    </row>
    <row r="148" customFormat="false" ht="13.8" hidden="false" customHeight="false" outlineLevel="0" collapsed="false">
      <c r="A148" s="1" t="s">
        <v>5968</v>
      </c>
      <c r="B148" s="1"/>
      <c r="C148" s="1" t="s">
        <v>5953</v>
      </c>
      <c r="D148" s="1" t="s">
        <v>5944</v>
      </c>
      <c r="E148" s="1"/>
    </row>
    <row r="149" customFormat="false" ht="13.8" hidden="false" customHeight="false" outlineLevel="0" collapsed="false">
      <c r="A149" s="1" t="s">
        <v>5908</v>
      </c>
      <c r="B149" s="1"/>
      <c r="C149" s="1" t="s">
        <v>5945</v>
      </c>
      <c r="D149" s="1" t="s">
        <v>5937</v>
      </c>
      <c r="E149" s="1"/>
    </row>
    <row r="150" customFormat="false" ht="13.8" hidden="false" customHeight="false" outlineLevel="0" collapsed="false">
      <c r="A150" s="1" t="s">
        <v>5951</v>
      </c>
      <c r="B150" s="1"/>
      <c r="C150" s="1" t="s">
        <v>5944</v>
      </c>
      <c r="D150" s="1" t="s">
        <v>5937</v>
      </c>
      <c r="E150" s="1"/>
    </row>
    <row r="151" customFormat="false" ht="13.8" hidden="false" customHeight="false" outlineLevel="0" collapsed="false">
      <c r="A151" s="1" t="s">
        <v>5955</v>
      </c>
      <c r="B151" s="1"/>
      <c r="C151" s="1" t="s">
        <v>5944</v>
      </c>
      <c r="D151" s="1" t="s">
        <v>5944</v>
      </c>
      <c r="E151" s="1"/>
    </row>
    <row r="152" customFormat="false" ht="13.8" hidden="false" customHeight="false" outlineLevel="0" collapsed="false">
      <c r="A152" s="1" t="s">
        <v>5947</v>
      </c>
      <c r="B152" s="1"/>
      <c r="C152" s="1" t="s">
        <v>5944</v>
      </c>
      <c r="D152" s="1" t="s">
        <v>5944</v>
      </c>
      <c r="E152" s="1"/>
    </row>
    <row r="153" customFormat="false" ht="13.8" hidden="false" customHeight="false" outlineLevel="0" collapsed="false">
      <c r="A153" s="1" t="s">
        <v>5947</v>
      </c>
      <c r="B153" s="1"/>
      <c r="C153" s="1" t="s">
        <v>5948</v>
      </c>
      <c r="D153" s="1" t="s">
        <v>5961</v>
      </c>
      <c r="E153" s="1"/>
    </row>
    <row r="154" customFormat="false" ht="13.8" hidden="false" customHeight="false" outlineLevel="0" collapsed="false">
      <c r="A154" s="1" t="s">
        <v>5958</v>
      </c>
      <c r="B154" s="1"/>
      <c r="C154" s="1" t="s">
        <v>5965</v>
      </c>
      <c r="D154" s="1" t="s">
        <v>5944</v>
      </c>
      <c r="E154" s="1"/>
    </row>
    <row r="155" customFormat="false" ht="13.8" hidden="false" customHeight="false" outlineLevel="0" collapsed="false">
      <c r="A155" s="1" t="s">
        <v>5945</v>
      </c>
      <c r="B155" s="1"/>
      <c r="C155" s="1" t="s">
        <v>5968</v>
      </c>
      <c r="D155" s="1" t="s">
        <v>5937</v>
      </c>
      <c r="E155" s="1"/>
    </row>
    <row r="156" customFormat="false" ht="13.8" hidden="false" customHeight="false" outlineLevel="0" collapsed="false">
      <c r="A156" s="1" t="s">
        <v>5908</v>
      </c>
      <c r="B156" s="1"/>
      <c r="C156" s="1" t="s">
        <v>5962</v>
      </c>
      <c r="D156" s="1" t="s">
        <v>5908</v>
      </c>
      <c r="E156" s="1"/>
      <c r="XFD156" s="7"/>
    </row>
    <row r="157" customFormat="false" ht="13.8" hidden="false" customHeight="false" outlineLevel="0" collapsed="false">
      <c r="A157" s="1" t="s">
        <v>5953</v>
      </c>
      <c r="B157" s="1"/>
      <c r="C157" s="1" t="s">
        <v>5962</v>
      </c>
      <c r="D157" s="1" t="s">
        <v>5908</v>
      </c>
      <c r="E157" s="1"/>
    </row>
    <row r="158" customFormat="false" ht="13.8" hidden="false" customHeight="false" outlineLevel="0" collapsed="false">
      <c r="A158" s="1" t="s">
        <v>5962</v>
      </c>
      <c r="B158" s="1"/>
      <c r="C158" s="1" t="s">
        <v>5958</v>
      </c>
      <c r="D158" s="1" t="s">
        <v>5944</v>
      </c>
      <c r="E158" s="1"/>
    </row>
    <row r="159" customFormat="false" ht="13.8" hidden="false" customHeight="false" outlineLevel="0" collapsed="false">
      <c r="A159" s="1" t="s">
        <v>5908</v>
      </c>
      <c r="B159" s="1"/>
      <c r="C159" s="1" t="s">
        <v>5951</v>
      </c>
      <c r="D159" s="1" t="s">
        <v>5944</v>
      </c>
      <c r="E159" s="1"/>
    </row>
    <row r="160" customFormat="false" ht="13.8" hidden="false" customHeight="false" outlineLevel="0" collapsed="false">
      <c r="A160" s="1" t="s">
        <v>5962</v>
      </c>
      <c r="B160" s="1"/>
      <c r="C160" s="1" t="s">
        <v>5948</v>
      </c>
      <c r="D160" s="1" t="s">
        <v>5945</v>
      </c>
      <c r="E160" s="1"/>
    </row>
    <row r="161" customFormat="false" ht="13.8" hidden="false" customHeight="false" outlineLevel="0" collapsed="false">
      <c r="A161" s="1" t="s">
        <v>5948</v>
      </c>
      <c r="B161" s="1"/>
      <c r="C161" s="1" t="s">
        <v>5956</v>
      </c>
      <c r="D161" s="1" t="s">
        <v>5908</v>
      </c>
      <c r="E161" s="1"/>
    </row>
    <row r="162" customFormat="false" ht="13.8" hidden="false" customHeight="false" outlineLevel="0" collapsed="false">
      <c r="A162" s="1" t="s">
        <v>5945</v>
      </c>
      <c r="B162" s="1" t="s">
        <v>5937</v>
      </c>
      <c r="C162" s="1" t="s">
        <v>5953</v>
      </c>
      <c r="D162" s="1" t="s">
        <v>5908</v>
      </c>
      <c r="E162" s="1"/>
    </row>
    <row r="163" customFormat="false" ht="13.8" hidden="false" customHeight="false" outlineLevel="0" collapsed="false">
      <c r="A163" s="1" t="s">
        <v>5959</v>
      </c>
      <c r="B163" s="1"/>
      <c r="C163" s="1" t="s">
        <v>5945</v>
      </c>
      <c r="D163" s="1" t="s">
        <v>5944</v>
      </c>
      <c r="E163" s="1"/>
      <c r="XFD163" s="7"/>
    </row>
    <row r="164" customFormat="false" ht="13.8" hidden="false" customHeight="false" outlineLevel="0" collapsed="false">
      <c r="A164" s="1" t="s">
        <v>5945</v>
      </c>
      <c r="B164" s="1"/>
      <c r="C164" s="1" t="s">
        <v>5969</v>
      </c>
      <c r="D164" s="1" t="s">
        <v>5956</v>
      </c>
      <c r="E164" s="1"/>
    </row>
    <row r="165" customFormat="false" ht="13.8" hidden="false" customHeight="false" outlineLevel="0" collapsed="false">
      <c r="A165" s="1" t="s">
        <v>5945</v>
      </c>
      <c r="B165" s="1"/>
      <c r="C165" s="1" t="s">
        <v>5953</v>
      </c>
      <c r="D165" s="1" t="s">
        <v>5944</v>
      </c>
      <c r="E165" s="1"/>
    </row>
    <row r="166" customFormat="false" ht="13.8" hidden="false" customHeight="false" outlineLevel="0" collapsed="false">
      <c r="A166" s="1" t="s">
        <v>5945</v>
      </c>
      <c r="B166" s="1"/>
      <c r="C166" s="1" t="s">
        <v>5908</v>
      </c>
      <c r="D166" s="1" t="s">
        <v>5908</v>
      </c>
      <c r="E166" s="1"/>
    </row>
    <row r="167" customFormat="false" ht="13.8" hidden="false" customHeight="false" outlineLevel="0" collapsed="false">
      <c r="A167" s="1" t="s">
        <v>5961</v>
      </c>
      <c r="B167" s="1"/>
      <c r="C167" s="1" t="s">
        <v>5953</v>
      </c>
      <c r="D167" s="1" t="s">
        <v>5948</v>
      </c>
      <c r="E167" s="1"/>
    </row>
    <row r="168" customFormat="false" ht="14.5" hidden="false" customHeight="false" outlineLevel="0" collapsed="false">
      <c r="A168" s="5" t="s">
        <v>5945</v>
      </c>
      <c r="C168" s="5" t="s">
        <v>5961</v>
      </c>
      <c r="D168" s="5" t="s">
        <v>5945</v>
      </c>
    </row>
    <row r="169" customFormat="false" ht="13.8" hidden="false" customHeight="false" outlineLevel="0" collapsed="false">
      <c r="A169" s="1" t="s">
        <v>5908</v>
      </c>
      <c r="B169" s="1"/>
      <c r="C169" s="1" t="s">
        <v>5952</v>
      </c>
      <c r="D169" s="1" t="s">
        <v>5937</v>
      </c>
      <c r="E169" s="1"/>
    </row>
    <row r="170" customFormat="false" ht="13.8" hidden="false" customHeight="false" outlineLevel="0" collapsed="false">
      <c r="A170" s="1" t="s">
        <v>5951</v>
      </c>
      <c r="B170" s="1"/>
      <c r="C170" s="1" t="s">
        <v>5953</v>
      </c>
      <c r="D170" s="1" t="s">
        <v>5967</v>
      </c>
      <c r="E170" s="1"/>
    </row>
    <row r="171" customFormat="false" ht="13.8" hidden="false" customHeight="false" outlineLevel="0" collapsed="false">
      <c r="A171" s="1" t="s">
        <v>5944</v>
      </c>
      <c r="B171" s="1"/>
      <c r="C171" s="1" t="s">
        <v>5944</v>
      </c>
      <c r="D171" s="1" t="s">
        <v>5908</v>
      </c>
      <c r="E171" s="1"/>
    </row>
    <row r="172" customFormat="false" ht="13.8" hidden="false" customHeight="false" outlineLevel="0" collapsed="false">
      <c r="A172" s="1" t="s">
        <v>5961</v>
      </c>
      <c r="B172" s="1" t="s">
        <v>5968</v>
      </c>
      <c r="C172" s="1" t="s">
        <v>5953</v>
      </c>
      <c r="D172" s="1" t="s">
        <v>5908</v>
      </c>
      <c r="E172" s="1"/>
    </row>
    <row r="173" customFormat="false" ht="13.8" hidden="false" customHeight="false" outlineLevel="0" collapsed="false">
      <c r="A173" s="1" t="s">
        <v>5944</v>
      </c>
      <c r="B173" s="1" t="s">
        <v>5959</v>
      </c>
      <c r="C173" s="1" t="s">
        <v>5956</v>
      </c>
      <c r="D173" s="1" t="s">
        <v>5908</v>
      </c>
      <c r="E173" s="1"/>
    </row>
    <row r="174" customFormat="false" ht="13.8" hidden="false" customHeight="false" outlineLevel="0" collapsed="false">
      <c r="A174" s="1" t="s">
        <v>5956</v>
      </c>
      <c r="B174" s="1"/>
      <c r="C174" s="1" t="s">
        <v>5962</v>
      </c>
      <c r="D174" s="1" t="s">
        <v>5944</v>
      </c>
      <c r="E174" s="1"/>
    </row>
    <row r="175" customFormat="false" ht="13.8" hidden="false" customHeight="false" outlineLevel="0" collapsed="false">
      <c r="A175" s="1" t="s">
        <v>5951</v>
      </c>
      <c r="B175" s="1"/>
      <c r="C175" s="1" t="s">
        <v>5908</v>
      </c>
      <c r="D175" s="1" t="s">
        <v>5944</v>
      </c>
      <c r="E175" s="1"/>
    </row>
    <row r="176" customFormat="false" ht="13.8" hidden="false" customHeight="false" outlineLevel="0" collapsed="false">
      <c r="A176" s="1" t="s">
        <v>5908</v>
      </c>
      <c r="B176" s="1"/>
      <c r="C176" s="1" t="s">
        <v>5958</v>
      </c>
      <c r="D176" s="1" t="s">
        <v>5962</v>
      </c>
      <c r="E176" s="1"/>
    </row>
    <row r="177" customFormat="false" ht="13.8" hidden="false" customHeight="false" outlineLevel="0" collapsed="false">
      <c r="A177" s="1" t="s">
        <v>5973</v>
      </c>
      <c r="B177" s="1"/>
      <c r="C177" s="1" t="s">
        <v>5955</v>
      </c>
      <c r="D177" s="1" t="s">
        <v>5953</v>
      </c>
      <c r="E177" s="1" t="s">
        <v>5948</v>
      </c>
    </row>
    <row r="178" customFormat="false" ht="13.8" hidden="false" customHeight="false" outlineLevel="0" collapsed="false">
      <c r="A178" s="1" t="s">
        <v>5947</v>
      </c>
      <c r="B178" s="1"/>
      <c r="C178" s="1" t="s">
        <v>5944</v>
      </c>
      <c r="D178" s="1" t="s">
        <v>5908</v>
      </c>
      <c r="E178" s="1"/>
    </row>
    <row r="179" customFormat="false" ht="13.8" hidden="false" customHeight="false" outlineLevel="0" collapsed="false">
      <c r="A179" s="1" t="s">
        <v>5962</v>
      </c>
      <c r="B179" s="1" t="s">
        <v>5907</v>
      </c>
      <c r="C179" s="1" t="s">
        <v>5955</v>
      </c>
      <c r="D179" s="1" t="s">
        <v>5908</v>
      </c>
      <c r="E179" s="1"/>
    </row>
    <row r="180" customFormat="false" ht="13.8" hidden="false" customHeight="false" outlineLevel="0" collapsed="false">
      <c r="A180" s="1" t="s">
        <v>5958</v>
      </c>
      <c r="B180" s="1"/>
      <c r="C180" s="1" t="s">
        <v>5961</v>
      </c>
      <c r="D180" s="1" t="s">
        <v>5953</v>
      </c>
      <c r="E180" s="1"/>
    </row>
    <row r="181" customFormat="false" ht="13.8" hidden="false" customHeight="false" outlineLevel="0" collapsed="false">
      <c r="A181" s="1" t="s">
        <v>5949</v>
      </c>
      <c r="B181" s="1" t="s">
        <v>5955</v>
      </c>
      <c r="C181" s="1" t="s">
        <v>5952</v>
      </c>
      <c r="D181" s="1" t="s">
        <v>5955</v>
      </c>
      <c r="E181" s="1"/>
    </row>
    <row r="182" customFormat="false" ht="13.8" hidden="false" customHeight="false" outlineLevel="0" collapsed="false">
      <c r="A182" s="1" t="s">
        <v>5962</v>
      </c>
      <c r="B182" s="1"/>
      <c r="C182" s="1" t="s">
        <v>5946</v>
      </c>
      <c r="D182" s="1" t="s">
        <v>5908</v>
      </c>
      <c r="E182" s="1"/>
    </row>
    <row r="183" customFormat="false" ht="13.8" hidden="false" customHeight="false" outlineLevel="0" collapsed="false">
      <c r="A183" s="1" t="s">
        <v>5908</v>
      </c>
      <c r="B183" s="1"/>
      <c r="C183" s="1" t="s">
        <v>5958</v>
      </c>
      <c r="D183" s="1" t="s">
        <v>5967</v>
      </c>
      <c r="E183" s="1"/>
    </row>
    <row r="184" customFormat="false" ht="13.8" hidden="false" customHeight="false" outlineLevel="0" collapsed="false">
      <c r="A184" s="1" t="s">
        <v>5908</v>
      </c>
      <c r="B184" s="1"/>
      <c r="C184" s="1" t="s">
        <v>5953</v>
      </c>
      <c r="D184" s="1" t="s">
        <v>5908</v>
      </c>
      <c r="E184" s="1"/>
    </row>
    <row r="185" customFormat="false" ht="13.8" hidden="false" customHeight="false" outlineLevel="0" collapsed="false">
      <c r="A185" s="1" t="s">
        <v>5945</v>
      </c>
      <c r="B185" s="1"/>
      <c r="C185" s="1" t="s">
        <v>5955</v>
      </c>
      <c r="D185" s="1" t="s">
        <v>5908</v>
      </c>
      <c r="E185" s="1"/>
    </row>
    <row r="186" customFormat="false" ht="13.8" hidden="false" customHeight="false" outlineLevel="0" collapsed="false">
      <c r="A186" s="1" t="s">
        <v>5961</v>
      </c>
      <c r="B186" s="1"/>
      <c r="C186" s="1" t="s">
        <v>5962</v>
      </c>
      <c r="D186" s="1" t="s">
        <v>5967</v>
      </c>
      <c r="E186" s="1"/>
    </row>
    <row r="187" customFormat="false" ht="13.8" hidden="false" customHeight="false" outlineLevel="0" collapsed="false">
      <c r="A187" s="1" t="s">
        <v>5961</v>
      </c>
      <c r="B187" s="1"/>
      <c r="C187" s="1" t="s">
        <v>5945</v>
      </c>
      <c r="D187" s="1" t="s">
        <v>5908</v>
      </c>
      <c r="E187" s="1"/>
    </row>
    <row r="188" customFormat="false" ht="13.8" hidden="false" customHeight="false" outlineLevel="0" collapsed="false">
      <c r="A188" s="1" t="s">
        <v>5953</v>
      </c>
      <c r="B188" s="1"/>
      <c r="C188" s="1" t="s">
        <v>5955</v>
      </c>
      <c r="D188" s="1" t="s">
        <v>5944</v>
      </c>
      <c r="E188" s="1"/>
    </row>
    <row r="189" customFormat="false" ht="14.5" hidden="false" customHeight="false" outlineLevel="0" collapsed="false">
      <c r="A189" s="5" t="s">
        <v>5944</v>
      </c>
      <c r="C189" s="5" t="s">
        <v>5955</v>
      </c>
      <c r="D189" s="5" t="s">
        <v>5944</v>
      </c>
    </row>
    <row r="190" customFormat="false" ht="13.8" hidden="false" customHeight="false" outlineLevel="0" collapsed="false">
      <c r="A190" s="1" t="s">
        <v>5952</v>
      </c>
      <c r="B190" s="1"/>
      <c r="C190" s="1" t="s">
        <v>5961</v>
      </c>
      <c r="D190" s="1" t="s">
        <v>5908</v>
      </c>
      <c r="E190" s="1"/>
    </row>
    <row r="191" customFormat="false" ht="13.8" hidden="false" customHeight="false" outlineLevel="0" collapsed="false">
      <c r="A191" s="1" t="s">
        <v>5958</v>
      </c>
      <c r="B191" s="1"/>
      <c r="C191" s="1" t="s">
        <v>5969</v>
      </c>
      <c r="D191" s="1" t="s">
        <v>5908</v>
      </c>
      <c r="E191" s="1"/>
    </row>
    <row r="192" customFormat="false" ht="13.8" hidden="false" customHeight="false" outlineLevel="0" collapsed="false">
      <c r="A192" s="1" t="s">
        <v>5952</v>
      </c>
      <c r="B192" s="1"/>
      <c r="C192" s="1" t="s">
        <v>5956</v>
      </c>
      <c r="D192" s="1" t="s">
        <v>5967</v>
      </c>
      <c r="E192" s="1"/>
    </row>
    <row r="193" customFormat="false" ht="13.8" hidden="false" customHeight="false" outlineLevel="0" collapsed="false">
      <c r="A193" s="1" t="s">
        <v>5908</v>
      </c>
      <c r="B193" s="1"/>
      <c r="C193" s="1" t="s">
        <v>5908</v>
      </c>
      <c r="D193" s="1" t="s">
        <v>5965</v>
      </c>
      <c r="E193" s="1"/>
    </row>
    <row r="194" customFormat="false" ht="13.8" hidden="false" customHeight="false" outlineLevel="0" collapsed="false">
      <c r="A194" s="1" t="s">
        <v>5944</v>
      </c>
      <c r="B194" s="1"/>
      <c r="C194" s="1" t="s">
        <v>5946</v>
      </c>
      <c r="D194" s="1" t="s">
        <v>5961</v>
      </c>
      <c r="E194" s="1"/>
    </row>
    <row r="195" customFormat="false" ht="13.8" hidden="false" customHeight="false" outlineLevel="0" collapsed="false">
      <c r="A195" s="1" t="s">
        <v>5908</v>
      </c>
      <c r="B195" s="1"/>
      <c r="C195" s="1" t="s">
        <v>5948</v>
      </c>
      <c r="D195" s="1" t="s">
        <v>5945</v>
      </c>
      <c r="E195" s="1"/>
    </row>
    <row r="196" customFormat="false" ht="13.8" hidden="false" customHeight="false" outlineLevel="0" collapsed="false">
      <c r="A196" s="1" t="s">
        <v>5951</v>
      </c>
      <c r="B196" s="1"/>
      <c r="C196" s="1" t="s">
        <v>5961</v>
      </c>
      <c r="D196" s="1" t="s">
        <v>5908</v>
      </c>
      <c r="E196" s="1"/>
    </row>
    <row r="197" customFormat="false" ht="13.8" hidden="false" customHeight="false" outlineLevel="0" collapsed="false">
      <c r="A197" s="1" t="s">
        <v>5961</v>
      </c>
      <c r="B197" s="1"/>
      <c r="C197" s="1" t="s">
        <v>5953</v>
      </c>
      <c r="D197" s="1" t="s">
        <v>5908</v>
      </c>
      <c r="E197" s="1"/>
    </row>
    <row r="198" customFormat="false" ht="13.8" hidden="false" customHeight="false" outlineLevel="0" collapsed="false">
      <c r="A198" s="1" t="s">
        <v>5961</v>
      </c>
      <c r="B198" s="1"/>
      <c r="C198" s="1" t="s">
        <v>5945</v>
      </c>
      <c r="D198" s="1" t="s">
        <v>5908</v>
      </c>
      <c r="E198" s="1"/>
    </row>
    <row r="199" customFormat="false" ht="14.5" hidden="false" customHeight="false" outlineLevel="0" collapsed="false">
      <c r="A199" s="5" t="s">
        <v>5945</v>
      </c>
      <c r="C199" s="5" t="s">
        <v>5944</v>
      </c>
      <c r="D199" s="5" t="s">
        <v>5944</v>
      </c>
    </row>
    <row r="200" customFormat="false" ht="13.8" hidden="false" customHeight="false" outlineLevel="0" collapsed="false">
      <c r="A200" s="1" t="s">
        <v>5945</v>
      </c>
      <c r="B200" s="1"/>
      <c r="C200" s="1" t="s">
        <v>5908</v>
      </c>
      <c r="D200" s="1" t="s">
        <v>5956</v>
      </c>
      <c r="E200" s="1"/>
    </row>
    <row r="201" customFormat="false" ht="13.8" hidden="false" customHeight="false" outlineLevel="0" collapsed="false">
      <c r="A201" s="1" t="s">
        <v>5958</v>
      </c>
      <c r="B201" s="1"/>
      <c r="C201" s="1" t="s">
        <v>5951</v>
      </c>
      <c r="D201" s="1" t="s">
        <v>5944</v>
      </c>
      <c r="E201" s="1"/>
    </row>
    <row r="202" customFormat="false" ht="13.8" hidden="false" customHeight="false" outlineLevel="0" collapsed="false">
      <c r="A202" s="1" t="s">
        <v>5955</v>
      </c>
      <c r="B202" s="1" t="s">
        <v>5949</v>
      </c>
      <c r="C202" s="1" t="s">
        <v>5951</v>
      </c>
      <c r="D202" s="1" t="s">
        <v>5962</v>
      </c>
      <c r="E202" s="1"/>
    </row>
    <row r="203" customFormat="false" ht="13.8" hidden="false" customHeight="false" outlineLevel="0" collapsed="false">
      <c r="A203" s="1" t="s">
        <v>5955</v>
      </c>
      <c r="B203" s="1"/>
      <c r="C203" s="1" t="s">
        <v>5945</v>
      </c>
      <c r="D203" s="1" t="s">
        <v>5908</v>
      </c>
      <c r="E203" s="1"/>
    </row>
    <row r="204" customFormat="false" ht="13.8" hidden="false" customHeight="false" outlineLevel="0" collapsed="false">
      <c r="A204" s="1" t="s">
        <v>5961</v>
      </c>
      <c r="B204" s="1"/>
      <c r="C204" s="1" t="s">
        <v>5945</v>
      </c>
      <c r="D204" s="1" t="s">
        <v>5908</v>
      </c>
      <c r="E204" s="1"/>
    </row>
    <row r="205" customFormat="false" ht="13.8" hidden="false" customHeight="false" outlineLevel="0" collapsed="false">
      <c r="A205" s="1" t="s">
        <v>5908</v>
      </c>
      <c r="B205" s="1"/>
      <c r="C205" s="1" t="s">
        <v>5971</v>
      </c>
      <c r="D205" s="1" t="s">
        <v>5908</v>
      </c>
      <c r="E205" s="1"/>
    </row>
    <row r="206" customFormat="false" ht="13.8" hidden="false" customHeight="false" outlineLevel="0" collapsed="false">
      <c r="A206" s="1" t="s">
        <v>5961</v>
      </c>
      <c r="B206" s="1"/>
      <c r="C206" s="1" t="s">
        <v>5944</v>
      </c>
      <c r="D206" s="1" t="s">
        <v>5908</v>
      </c>
      <c r="E206" s="1"/>
    </row>
    <row r="207" customFormat="false" ht="13.8" hidden="false" customHeight="false" outlineLevel="0" collapsed="false">
      <c r="A207" s="1" t="s">
        <v>5953</v>
      </c>
      <c r="B207" s="1"/>
      <c r="C207" s="1" t="s">
        <v>5961</v>
      </c>
      <c r="D207" s="1" t="s">
        <v>5954</v>
      </c>
      <c r="E207" s="1"/>
    </row>
    <row r="208" customFormat="false" ht="13.8" hidden="false" customHeight="false" outlineLevel="0" collapsed="false">
      <c r="A208" s="1" t="s">
        <v>5948</v>
      </c>
      <c r="B208" s="1"/>
      <c r="C208" s="1" t="s">
        <v>5961</v>
      </c>
      <c r="D208" s="1" t="s">
        <v>5937</v>
      </c>
      <c r="E208" s="1"/>
    </row>
    <row r="209" customFormat="false" ht="13.8" hidden="false" customHeight="false" outlineLevel="0" collapsed="false">
      <c r="A209" s="1" t="s">
        <v>5961</v>
      </c>
      <c r="B209" s="1"/>
      <c r="C209" s="1" t="s">
        <v>5951</v>
      </c>
      <c r="D209" s="1" t="s">
        <v>5944</v>
      </c>
      <c r="E209" s="1"/>
    </row>
    <row r="210" customFormat="false" ht="13.8" hidden="false" customHeight="false" outlineLevel="0" collapsed="false">
      <c r="A210" s="1" t="s">
        <v>5962</v>
      </c>
      <c r="B210" s="1"/>
      <c r="C210" s="1" t="s">
        <v>5954</v>
      </c>
      <c r="D210" s="1" t="s">
        <v>5908</v>
      </c>
      <c r="E210" s="1"/>
    </row>
    <row r="211" customFormat="false" ht="13.8" hidden="false" customHeight="false" outlineLevel="0" collapsed="false">
      <c r="A211" s="1" t="s">
        <v>5953</v>
      </c>
      <c r="B211" s="1"/>
      <c r="C211" s="1" t="s">
        <v>5956</v>
      </c>
      <c r="D211" s="1" t="s">
        <v>5944</v>
      </c>
      <c r="E211" s="1"/>
    </row>
    <row r="212" customFormat="false" ht="13.8" hidden="false" customHeight="false" outlineLevel="0" collapsed="false">
      <c r="A212" s="1" t="s">
        <v>5958</v>
      </c>
      <c r="B212" s="1"/>
      <c r="C212" s="1" t="s">
        <v>5908</v>
      </c>
      <c r="D212" s="1" t="s">
        <v>5944</v>
      </c>
      <c r="E212" s="1"/>
    </row>
    <row r="213" customFormat="false" ht="13.8" hidden="false" customHeight="false" outlineLevel="0" collapsed="false">
      <c r="A213" s="1" t="s">
        <v>5953</v>
      </c>
      <c r="B213" s="1"/>
      <c r="C213" s="1" t="s">
        <v>5947</v>
      </c>
      <c r="D213" s="1" t="s">
        <v>5908</v>
      </c>
      <c r="E213" s="1"/>
    </row>
    <row r="214" customFormat="false" ht="13.8" hidden="false" customHeight="false" outlineLevel="0" collapsed="false">
      <c r="A214" s="1" t="s">
        <v>5908</v>
      </c>
      <c r="B214" s="1"/>
      <c r="C214" s="1" t="s">
        <v>5945</v>
      </c>
      <c r="D214" s="1" t="s">
        <v>5908</v>
      </c>
      <c r="E214" s="1"/>
    </row>
    <row r="215" customFormat="false" ht="13.8" hidden="false" customHeight="false" outlineLevel="0" collapsed="false">
      <c r="A215" s="1" t="s">
        <v>5908</v>
      </c>
      <c r="B215" s="1"/>
      <c r="C215" s="1" t="s">
        <v>5956</v>
      </c>
      <c r="D215" s="1" t="s">
        <v>5944</v>
      </c>
      <c r="E215" s="1"/>
      <c r="XFD215" s="7"/>
    </row>
    <row r="216" customFormat="false" ht="13.8" hidden="false" customHeight="false" outlineLevel="0" collapsed="false">
      <c r="A216" s="1" t="s">
        <v>5944</v>
      </c>
      <c r="B216" s="1"/>
      <c r="C216" s="1" t="s">
        <v>5947</v>
      </c>
      <c r="D216" s="1" t="s">
        <v>5959</v>
      </c>
      <c r="E216" s="1"/>
    </row>
    <row r="217" customFormat="false" ht="13.8" hidden="false" customHeight="false" outlineLevel="0" collapsed="false">
      <c r="A217" s="1" t="s">
        <v>5955</v>
      </c>
      <c r="B217" s="1"/>
      <c r="C217" s="1" t="s">
        <v>5958</v>
      </c>
      <c r="D217" s="1" t="s">
        <v>5908</v>
      </c>
      <c r="E217" s="1"/>
    </row>
    <row r="218" customFormat="false" ht="13.8" hidden="false" customHeight="false" outlineLevel="0" collapsed="false">
      <c r="A218" s="1" t="s">
        <v>5945</v>
      </c>
      <c r="B218" s="1"/>
      <c r="C218" s="1" t="s">
        <v>5953</v>
      </c>
      <c r="D218" s="1" t="s">
        <v>5965</v>
      </c>
      <c r="E218" s="1"/>
    </row>
    <row r="219" customFormat="false" ht="13.8" hidden="false" customHeight="false" outlineLevel="0" collapsed="false">
      <c r="A219" s="1" t="s">
        <v>5952</v>
      </c>
      <c r="B219" s="1"/>
      <c r="C219" s="1" t="s">
        <v>5944</v>
      </c>
      <c r="D219" s="1" t="s">
        <v>5908</v>
      </c>
      <c r="E219" s="1"/>
    </row>
    <row r="220" customFormat="false" ht="13.8" hidden="false" customHeight="false" outlineLevel="0" collapsed="false">
      <c r="A220" s="1" t="s">
        <v>5945</v>
      </c>
      <c r="B220" s="1"/>
      <c r="C220" s="1" t="s">
        <v>5947</v>
      </c>
      <c r="D220" s="1" t="s">
        <v>5953</v>
      </c>
      <c r="E220" s="1"/>
    </row>
    <row r="221" customFormat="false" ht="13.8" hidden="false" customHeight="false" outlineLevel="0" collapsed="false">
      <c r="A221" s="1" t="s">
        <v>5961</v>
      </c>
      <c r="B221" s="1"/>
      <c r="C221" s="1" t="s">
        <v>5945</v>
      </c>
      <c r="D221" s="1" t="s">
        <v>5944</v>
      </c>
      <c r="E221" s="1"/>
    </row>
    <row r="222" customFormat="false" ht="13.8" hidden="false" customHeight="false" outlineLevel="0" collapsed="false">
      <c r="A222" s="1" t="s">
        <v>5947</v>
      </c>
      <c r="B222" s="1"/>
      <c r="C222" s="1" t="s">
        <v>5955</v>
      </c>
      <c r="D222" s="1" t="s">
        <v>5908</v>
      </c>
      <c r="E222" s="1"/>
    </row>
    <row r="223" customFormat="false" ht="13.8" hidden="false" customHeight="false" outlineLevel="0" collapsed="false">
      <c r="A223" s="1" t="s">
        <v>5908</v>
      </c>
      <c r="B223" s="1"/>
      <c r="C223" s="1" t="s">
        <v>5944</v>
      </c>
      <c r="D223" s="1" t="s">
        <v>5937</v>
      </c>
      <c r="E223" s="1"/>
    </row>
    <row r="224" customFormat="false" ht="13.8" hidden="false" customHeight="false" outlineLevel="0" collapsed="false">
      <c r="A224" s="1" t="s">
        <v>5908</v>
      </c>
      <c r="B224" s="1"/>
      <c r="C224" s="1" t="s">
        <v>5952</v>
      </c>
      <c r="D224" s="1" t="s">
        <v>5946</v>
      </c>
      <c r="E224" s="1"/>
    </row>
    <row r="225" customFormat="false" ht="13.8" hidden="false" customHeight="false" outlineLevel="0" collapsed="false">
      <c r="A225" s="1" t="s">
        <v>5960</v>
      </c>
      <c r="B225" s="1"/>
      <c r="C225" s="1" t="s">
        <v>5951</v>
      </c>
      <c r="D225" s="1" t="s">
        <v>5944</v>
      </c>
      <c r="E225" s="1"/>
    </row>
    <row r="226" customFormat="false" ht="13.8" hidden="false" customHeight="false" outlineLevel="0" collapsed="false">
      <c r="A226" s="1" t="s">
        <v>5945</v>
      </c>
      <c r="B226" s="1" t="s">
        <v>5949</v>
      </c>
      <c r="C226" s="1" t="s">
        <v>5951</v>
      </c>
      <c r="D226" s="1" t="s">
        <v>5944</v>
      </c>
      <c r="E226" s="1"/>
    </row>
    <row r="227" customFormat="false" ht="13.8" hidden="false" customHeight="false" outlineLevel="0" collapsed="false">
      <c r="A227" s="1" t="s">
        <v>5953</v>
      </c>
      <c r="B227" s="1"/>
      <c r="C227" s="1" t="s">
        <v>5953</v>
      </c>
      <c r="D227" s="1" t="s">
        <v>5944</v>
      </c>
      <c r="E227" s="1"/>
    </row>
    <row r="228" customFormat="false" ht="13.8" hidden="false" customHeight="false" outlineLevel="0" collapsed="false">
      <c r="A228" s="1" t="s">
        <v>5944</v>
      </c>
      <c r="B228" s="1"/>
      <c r="C228" s="1" t="s">
        <v>5955</v>
      </c>
      <c r="D228" s="1" t="s">
        <v>5945</v>
      </c>
      <c r="E228" s="1"/>
    </row>
    <row r="229" customFormat="false" ht="13.8" hidden="false" customHeight="false" outlineLevel="0" collapsed="false">
      <c r="A229" s="1" t="s">
        <v>5964</v>
      </c>
      <c r="B229" s="1"/>
      <c r="C229" s="1" t="s">
        <v>5947</v>
      </c>
      <c r="D229" s="1" t="s">
        <v>5908</v>
      </c>
      <c r="E229" s="1"/>
    </row>
    <row r="230" customFormat="false" ht="13.8" hidden="false" customHeight="false" outlineLevel="0" collapsed="false">
      <c r="A230" s="1" t="s">
        <v>5969</v>
      </c>
      <c r="B230" s="1"/>
      <c r="C230" s="1" t="s">
        <v>5947</v>
      </c>
      <c r="D230" s="1" t="s">
        <v>5952</v>
      </c>
      <c r="E230" s="1"/>
    </row>
    <row r="231" customFormat="false" ht="13.8" hidden="false" customHeight="false" outlineLevel="0" collapsed="false">
      <c r="A231" s="1" t="s">
        <v>5969</v>
      </c>
      <c r="B231" s="1"/>
      <c r="C231" s="1" t="s">
        <v>5908</v>
      </c>
      <c r="D231" s="1" t="s">
        <v>5953</v>
      </c>
      <c r="E231" s="1" t="s">
        <v>5948</v>
      </c>
    </row>
    <row r="232" customFormat="false" ht="13.8" hidden="false" customHeight="false" outlineLevel="0" collapsed="false">
      <c r="A232" s="1" t="s">
        <v>5961</v>
      </c>
      <c r="B232" s="1"/>
      <c r="C232" s="1" t="s">
        <v>5952</v>
      </c>
      <c r="D232" s="1" t="s">
        <v>5908</v>
      </c>
      <c r="E232" s="1"/>
    </row>
    <row r="233" customFormat="false" ht="13.8" hidden="false" customHeight="false" outlineLevel="0" collapsed="false">
      <c r="A233" s="1" t="s">
        <v>5961</v>
      </c>
      <c r="B233" s="1"/>
      <c r="C233" s="1" t="s">
        <v>5908</v>
      </c>
      <c r="D233" s="1" t="s">
        <v>5944</v>
      </c>
      <c r="E233" s="1"/>
    </row>
    <row r="234" customFormat="false" ht="13.8" hidden="false" customHeight="false" outlineLevel="0" collapsed="false">
      <c r="A234" s="1" t="s">
        <v>5945</v>
      </c>
      <c r="B234" s="1"/>
      <c r="C234" s="1" t="s">
        <v>5945</v>
      </c>
      <c r="D234" s="1" t="s">
        <v>5956</v>
      </c>
      <c r="E234" s="1"/>
    </row>
    <row r="235" customFormat="false" ht="13.8" hidden="false" customHeight="false" outlineLevel="0" collapsed="false">
      <c r="A235" s="1" t="s">
        <v>5947</v>
      </c>
      <c r="B235" s="1"/>
      <c r="C235" s="1" t="s">
        <v>5958</v>
      </c>
      <c r="D235" s="1" t="s">
        <v>5944</v>
      </c>
      <c r="E235" s="1"/>
    </row>
    <row r="236" customFormat="false" ht="13.8" hidden="false" customHeight="false" outlineLevel="0" collapsed="false">
      <c r="A236" s="1" t="s">
        <v>5961</v>
      </c>
      <c r="B236" s="1"/>
      <c r="C236" s="1" t="s">
        <v>5955</v>
      </c>
      <c r="D236" s="1" t="s">
        <v>5945</v>
      </c>
      <c r="E236" s="1"/>
    </row>
    <row r="237" customFormat="false" ht="13.8" hidden="false" customHeight="false" outlineLevel="0" collapsed="false">
      <c r="A237" s="1" t="s">
        <v>5908</v>
      </c>
      <c r="B237" s="1"/>
      <c r="C237" s="1" t="s">
        <v>5962</v>
      </c>
      <c r="D237" s="1" t="s">
        <v>5953</v>
      </c>
      <c r="E237" s="1"/>
    </row>
    <row r="238" customFormat="false" ht="13.8" hidden="false" customHeight="false" outlineLevel="0" collapsed="false">
      <c r="A238" s="1" t="s">
        <v>5962</v>
      </c>
      <c r="B238" s="1"/>
      <c r="C238" s="1" t="s">
        <v>5949</v>
      </c>
      <c r="D238" s="1" t="s">
        <v>5944</v>
      </c>
      <c r="E238" s="1"/>
    </row>
    <row r="239" customFormat="false" ht="13.8" hidden="false" customHeight="false" outlineLevel="0" collapsed="false">
      <c r="A239" s="1" t="s">
        <v>5944</v>
      </c>
      <c r="B239" s="1"/>
      <c r="C239" s="1" t="s">
        <v>5951</v>
      </c>
      <c r="D239" s="1" t="s">
        <v>5908</v>
      </c>
      <c r="E239" s="1"/>
    </row>
    <row r="240" customFormat="false" ht="13.8" hidden="false" customHeight="false" outlineLevel="0" collapsed="false">
      <c r="A240" s="1" t="s">
        <v>5961</v>
      </c>
      <c r="B240" s="1"/>
      <c r="C240" s="1" t="s">
        <v>5947</v>
      </c>
      <c r="D240" s="1" t="s">
        <v>5952</v>
      </c>
      <c r="E240" s="1"/>
    </row>
    <row r="241" customFormat="false" ht="13.8" hidden="false" customHeight="false" outlineLevel="0" collapsed="false">
      <c r="A241" s="1" t="s">
        <v>5960</v>
      </c>
      <c r="B241" s="1"/>
      <c r="C241" s="1" t="s">
        <v>5961</v>
      </c>
      <c r="D241" s="1" t="s">
        <v>5908</v>
      </c>
      <c r="E241" s="1"/>
    </row>
    <row r="242" customFormat="false" ht="13.8" hidden="false" customHeight="false" outlineLevel="0" collapsed="false">
      <c r="A242" s="1" t="s">
        <v>5945</v>
      </c>
      <c r="B242" s="1"/>
      <c r="C242" s="1" t="s">
        <v>5958</v>
      </c>
      <c r="D242" s="1" t="s">
        <v>5953</v>
      </c>
      <c r="E242" s="1"/>
    </row>
    <row r="243" customFormat="false" ht="13.8" hidden="false" customHeight="false" outlineLevel="0" collapsed="false">
      <c r="A243" s="1" t="s">
        <v>5908</v>
      </c>
      <c r="B243" s="1"/>
      <c r="C243" s="1" t="s">
        <v>5949</v>
      </c>
      <c r="D243" s="1" t="s">
        <v>5944</v>
      </c>
      <c r="E243" s="1"/>
      <c r="XFD243" s="7"/>
    </row>
    <row r="244" customFormat="false" ht="13.8" hidden="false" customHeight="false" outlineLevel="0" collapsed="false">
      <c r="A244" s="1" t="s">
        <v>5908</v>
      </c>
      <c r="B244" s="1" t="s">
        <v>5974</v>
      </c>
      <c r="C244" s="1" t="s">
        <v>5945</v>
      </c>
      <c r="D244" s="1" t="s">
        <v>5908</v>
      </c>
      <c r="E244" s="1"/>
    </row>
    <row r="245" customFormat="false" ht="13.8" hidden="false" customHeight="false" outlineLevel="0" collapsed="false">
      <c r="A245" s="1" t="s">
        <v>5953</v>
      </c>
      <c r="B245" s="1"/>
      <c r="C245" s="1" t="s">
        <v>5955</v>
      </c>
      <c r="D245" s="1" t="s">
        <v>5908</v>
      </c>
      <c r="E245" s="1"/>
    </row>
    <row r="246" customFormat="false" ht="13.8" hidden="false" customHeight="false" outlineLevel="0" collapsed="false">
      <c r="A246" s="1" t="s">
        <v>5944</v>
      </c>
      <c r="B246" s="1"/>
      <c r="C246" s="1" t="s">
        <v>5947</v>
      </c>
      <c r="D246" s="1" t="s">
        <v>5959</v>
      </c>
      <c r="E246" s="1"/>
    </row>
    <row r="247" customFormat="false" ht="13.8" hidden="false" customHeight="false" outlineLevel="0" collapsed="false">
      <c r="A247" s="1" t="s">
        <v>5955</v>
      </c>
      <c r="B247" s="1"/>
      <c r="C247" s="1" t="s">
        <v>5959</v>
      </c>
      <c r="D247" s="1" t="s">
        <v>5971</v>
      </c>
      <c r="E247" s="1"/>
    </row>
    <row r="248" customFormat="false" ht="13.8" hidden="false" customHeight="false" outlineLevel="0" collapsed="false">
      <c r="A248" s="1" t="s">
        <v>5953</v>
      </c>
      <c r="B248" s="1"/>
      <c r="C248" s="1" t="s">
        <v>5965</v>
      </c>
      <c r="D248" s="1" t="s">
        <v>5954</v>
      </c>
      <c r="E248" s="1"/>
    </row>
    <row r="249" customFormat="false" ht="13.8" hidden="false" customHeight="false" outlineLevel="0" collapsed="false">
      <c r="A249" s="1" t="s">
        <v>5944</v>
      </c>
      <c r="B249" s="1"/>
      <c r="C249" s="1" t="s">
        <v>5953</v>
      </c>
      <c r="D249" s="1" t="s">
        <v>5908</v>
      </c>
      <c r="E249" s="1"/>
    </row>
    <row r="250" customFormat="false" ht="13.8" hidden="false" customHeight="false" outlineLevel="0" collapsed="false">
      <c r="A250" s="1" t="s">
        <v>5958</v>
      </c>
      <c r="B250" s="1"/>
      <c r="C250" s="1" t="s">
        <v>5945</v>
      </c>
      <c r="D250" s="1" t="s">
        <v>5953</v>
      </c>
      <c r="E250" s="1"/>
      <c r="XFD250" s="7"/>
    </row>
    <row r="251" customFormat="false" ht="13.8" hidden="false" customHeight="false" outlineLevel="0" collapsed="false">
      <c r="A251" s="1" t="s">
        <v>5944</v>
      </c>
      <c r="B251" s="1"/>
      <c r="C251" s="1" t="s">
        <v>5953</v>
      </c>
      <c r="D251" s="1" t="s">
        <v>5944</v>
      </c>
      <c r="E251" s="1"/>
    </row>
    <row r="252" customFormat="false" ht="13.8" hidden="false" customHeight="false" outlineLevel="0" collapsed="false">
      <c r="A252" s="1" t="s">
        <v>5908</v>
      </c>
      <c r="B252" s="1"/>
      <c r="C252" s="1" t="s">
        <v>5947</v>
      </c>
      <c r="D252" s="1" t="s">
        <v>5908</v>
      </c>
      <c r="E252" s="1"/>
    </row>
    <row r="253" customFormat="false" ht="13.8" hidden="false" customHeight="false" outlineLevel="0" collapsed="false">
      <c r="A253" s="1" t="s">
        <v>5947</v>
      </c>
      <c r="B253" s="1"/>
      <c r="C253" s="1" t="s">
        <v>5962</v>
      </c>
      <c r="D253" s="1" t="s">
        <v>5953</v>
      </c>
      <c r="E253" s="1"/>
    </row>
    <row r="254" customFormat="false" ht="13.8" hidden="false" customHeight="false" outlineLevel="0" collapsed="false">
      <c r="A254" s="1" t="s">
        <v>5962</v>
      </c>
      <c r="B254" s="1"/>
      <c r="C254" s="1" t="s">
        <v>5945</v>
      </c>
      <c r="D254" s="1" t="s">
        <v>5937</v>
      </c>
      <c r="E254" s="1"/>
    </row>
    <row r="255" customFormat="false" ht="13.8" hidden="false" customHeight="false" outlineLevel="0" collapsed="false">
      <c r="A255" s="1" t="s">
        <v>5961</v>
      </c>
      <c r="B255" s="1"/>
      <c r="C255" s="1" t="s">
        <v>5958</v>
      </c>
      <c r="D255" s="1" t="s">
        <v>5962</v>
      </c>
      <c r="E255" s="1"/>
    </row>
    <row r="256" customFormat="false" ht="13.8" hidden="false" customHeight="false" outlineLevel="0" collapsed="false">
      <c r="A256" s="1" t="s">
        <v>5908</v>
      </c>
      <c r="B256" s="1"/>
      <c r="C256" s="1" t="s">
        <v>5962</v>
      </c>
      <c r="D256" s="1" t="s">
        <v>5908</v>
      </c>
      <c r="E256" s="1"/>
    </row>
    <row r="257" customFormat="false" ht="13.8" hidden="false" customHeight="false" outlineLevel="0" collapsed="false">
      <c r="A257" s="1" t="s">
        <v>5962</v>
      </c>
      <c r="B257" s="1"/>
      <c r="C257" s="1" t="s">
        <v>5951</v>
      </c>
      <c r="D257" s="1" t="s">
        <v>5953</v>
      </c>
      <c r="E257" s="1"/>
    </row>
    <row r="258" customFormat="false" ht="13.8" hidden="false" customHeight="false" outlineLevel="0" collapsed="false">
      <c r="A258" s="1" t="s">
        <v>5952</v>
      </c>
      <c r="B258" s="1"/>
      <c r="C258" s="1" t="s">
        <v>5951</v>
      </c>
      <c r="D258" s="1" t="s">
        <v>5943</v>
      </c>
      <c r="E258" s="1"/>
    </row>
    <row r="259" customFormat="false" ht="13.8" hidden="false" customHeight="false" outlineLevel="0" collapsed="false">
      <c r="A259" s="1" t="s">
        <v>5908</v>
      </c>
      <c r="B259" s="1"/>
      <c r="C259" s="1" t="s">
        <v>5962</v>
      </c>
      <c r="D259" s="1" t="s">
        <v>5908</v>
      </c>
      <c r="E259" s="1"/>
    </row>
    <row r="260" customFormat="false" ht="13.8" hidden="false" customHeight="false" outlineLevel="0" collapsed="false">
      <c r="A260" s="1" t="s">
        <v>5944</v>
      </c>
      <c r="B260" s="1" t="s">
        <v>5956</v>
      </c>
      <c r="C260" s="1" t="s">
        <v>5969</v>
      </c>
      <c r="D260" s="1" t="s">
        <v>5946</v>
      </c>
      <c r="E260" s="1"/>
    </row>
    <row r="261" customFormat="false" ht="13.8" hidden="false" customHeight="false" outlineLevel="0" collapsed="false">
      <c r="A261" s="1" t="s">
        <v>5953</v>
      </c>
      <c r="B261" s="1"/>
      <c r="C261" s="1" t="s">
        <v>5945</v>
      </c>
      <c r="D261" s="1" t="s">
        <v>5908</v>
      </c>
      <c r="E261" s="1"/>
    </row>
    <row r="262" customFormat="false" ht="13.8" hidden="false" customHeight="false" outlineLevel="0" collapsed="false">
      <c r="A262" s="1" t="s">
        <v>5975</v>
      </c>
      <c r="B262" s="1"/>
      <c r="C262" s="1" t="s">
        <v>5959</v>
      </c>
      <c r="D262" s="1" t="s">
        <v>5937</v>
      </c>
      <c r="E262" s="1"/>
    </row>
    <row r="263" customFormat="false" ht="13.8" hidden="false" customHeight="false" outlineLevel="0" collapsed="false">
      <c r="A263" s="1" t="s">
        <v>5962</v>
      </c>
      <c r="B263" s="1"/>
      <c r="C263" s="1" t="s">
        <v>5951</v>
      </c>
      <c r="D263" s="1" t="s">
        <v>5962</v>
      </c>
      <c r="E263" s="1"/>
    </row>
    <row r="264" customFormat="false" ht="13.8" hidden="false" customHeight="false" outlineLevel="0" collapsed="false">
      <c r="A264" s="1" t="s">
        <v>5944</v>
      </c>
      <c r="B264" s="1"/>
      <c r="C264" s="1" t="s">
        <v>5944</v>
      </c>
      <c r="D264" s="1" t="s">
        <v>5944</v>
      </c>
      <c r="E264" s="1"/>
    </row>
    <row r="265" customFormat="false" ht="13.8" hidden="false" customHeight="false" outlineLevel="0" collapsed="false">
      <c r="A265" s="1" t="s">
        <v>5953</v>
      </c>
      <c r="B265" s="1"/>
      <c r="C265" s="1" t="s">
        <v>5944</v>
      </c>
      <c r="D265" s="1" t="s">
        <v>5944</v>
      </c>
      <c r="E265" s="1"/>
      <c r="XFD265" s="7"/>
    </row>
    <row r="266" customFormat="false" ht="13.8" hidden="false" customHeight="false" outlineLevel="0" collapsed="false">
      <c r="A266" s="1" t="s">
        <v>5953</v>
      </c>
      <c r="B266" s="1" t="s">
        <v>5973</v>
      </c>
      <c r="C266" s="1" t="s">
        <v>5948</v>
      </c>
      <c r="D266" s="1" t="s">
        <v>5961</v>
      </c>
      <c r="E266" s="1"/>
    </row>
    <row r="267" customFormat="false" ht="13.8" hidden="false" customHeight="false" outlineLevel="0" collapsed="false">
      <c r="A267" s="1" t="s">
        <v>5908</v>
      </c>
      <c r="B267" s="1"/>
      <c r="C267" s="1" t="s">
        <v>5949</v>
      </c>
      <c r="D267" s="1" t="s">
        <v>5908</v>
      </c>
      <c r="E267" s="1"/>
    </row>
    <row r="268" customFormat="false" ht="13.8" hidden="false" customHeight="false" outlineLevel="0" collapsed="false">
      <c r="A268" s="1" t="s">
        <v>5952</v>
      </c>
      <c r="B268" s="1" t="s">
        <v>5937</v>
      </c>
      <c r="C268" s="1" t="s">
        <v>5962</v>
      </c>
      <c r="D268" s="1" t="s">
        <v>5961</v>
      </c>
      <c r="E268" s="1"/>
    </row>
    <row r="269" customFormat="false" ht="13.8" hidden="false" customHeight="false" outlineLevel="0" collapsed="false">
      <c r="A269" s="1" t="s">
        <v>5953</v>
      </c>
      <c r="B269" s="1"/>
      <c r="C269" s="1" t="s">
        <v>5953</v>
      </c>
      <c r="D269" s="1" t="s">
        <v>5961</v>
      </c>
      <c r="E269" s="1"/>
    </row>
    <row r="270" customFormat="false" ht="13.8" hidden="false" customHeight="false" outlineLevel="0" collapsed="false">
      <c r="A270" s="1" t="s">
        <v>5955</v>
      </c>
      <c r="B270" s="1"/>
      <c r="C270" s="1" t="s">
        <v>5947</v>
      </c>
      <c r="D270" s="1" t="s">
        <v>5908</v>
      </c>
      <c r="E270" s="1"/>
    </row>
    <row r="271" customFormat="false" ht="13.8" hidden="false" customHeight="false" outlineLevel="0" collapsed="false">
      <c r="A271" s="1" t="s">
        <v>5908</v>
      </c>
      <c r="B271" s="1"/>
      <c r="C271" s="1" t="s">
        <v>5945</v>
      </c>
      <c r="D271" s="1" t="s">
        <v>5961</v>
      </c>
      <c r="E271" s="1"/>
    </row>
    <row r="272" customFormat="false" ht="13.8" hidden="false" customHeight="false" outlineLevel="0" collapsed="false">
      <c r="A272" s="1" t="s">
        <v>5953</v>
      </c>
      <c r="B272" s="1"/>
      <c r="C272" s="1" t="s">
        <v>5944</v>
      </c>
      <c r="D272" s="1" t="s">
        <v>5908</v>
      </c>
      <c r="E272" s="1"/>
    </row>
    <row r="273" customFormat="false" ht="13.8" hidden="false" customHeight="false" outlineLevel="0" collapsed="false">
      <c r="A273" s="1" t="s">
        <v>5953</v>
      </c>
      <c r="B273" s="1"/>
      <c r="C273" s="1" t="s">
        <v>5961</v>
      </c>
      <c r="D273" s="1" t="s">
        <v>5944</v>
      </c>
      <c r="E273" s="1"/>
    </row>
    <row r="274" customFormat="false" ht="13.8" hidden="false" customHeight="false" outlineLevel="0" collapsed="false">
      <c r="A274" s="1" t="s">
        <v>5961</v>
      </c>
      <c r="B274" s="1"/>
      <c r="C274" s="1" t="s">
        <v>5946</v>
      </c>
      <c r="D274" s="1" t="s">
        <v>5959</v>
      </c>
      <c r="E274" s="1"/>
    </row>
    <row r="275" customFormat="false" ht="13.8" hidden="false" customHeight="false" outlineLevel="0" collapsed="false">
      <c r="A275" s="1" t="s">
        <v>5945</v>
      </c>
      <c r="B275" s="1"/>
      <c r="C275" s="1" t="s">
        <v>5962</v>
      </c>
      <c r="D275" s="1" t="s">
        <v>5908</v>
      </c>
      <c r="E275" s="1"/>
    </row>
    <row r="276" customFormat="false" ht="13.8" hidden="false" customHeight="false" outlineLevel="0" collapsed="false">
      <c r="A276" s="1" t="s">
        <v>5962</v>
      </c>
      <c r="B276" s="1"/>
      <c r="C276" s="1" t="s">
        <v>5953</v>
      </c>
      <c r="D276" s="1" t="s">
        <v>5959</v>
      </c>
      <c r="E276" s="1"/>
    </row>
    <row r="277" customFormat="false" ht="13.8" hidden="false" customHeight="false" outlineLevel="0" collapsed="false">
      <c r="A277" s="1" t="s">
        <v>5956</v>
      </c>
      <c r="B277" s="1"/>
      <c r="C277" s="1" t="s">
        <v>5946</v>
      </c>
      <c r="D277" s="1" t="s">
        <v>5961</v>
      </c>
      <c r="E277" s="1"/>
    </row>
    <row r="278" customFormat="false" ht="13.8" hidden="false" customHeight="false" outlineLevel="0" collapsed="false">
      <c r="A278" s="1" t="s">
        <v>5947</v>
      </c>
      <c r="B278" s="1"/>
      <c r="C278" s="1" t="s">
        <v>5961</v>
      </c>
      <c r="D278" s="1" t="s">
        <v>5937</v>
      </c>
      <c r="E278" s="1"/>
    </row>
    <row r="279" customFormat="false" ht="13.8" hidden="false" customHeight="false" outlineLevel="0" collapsed="false">
      <c r="A279" s="1" t="s">
        <v>5949</v>
      </c>
      <c r="B279" s="1"/>
      <c r="C279" s="1" t="s">
        <v>5944</v>
      </c>
      <c r="D279" s="1" t="s">
        <v>5937</v>
      </c>
      <c r="E279" s="1"/>
    </row>
    <row r="280" customFormat="false" ht="13.8" hidden="false" customHeight="false" outlineLevel="0" collapsed="false">
      <c r="A280" s="1" t="s">
        <v>5956</v>
      </c>
      <c r="B280" s="1"/>
      <c r="C280" s="1" t="s">
        <v>5952</v>
      </c>
      <c r="D280" s="1" t="s">
        <v>5937</v>
      </c>
      <c r="E280" s="1"/>
    </row>
    <row r="281" customFormat="false" ht="13.8" hidden="false" customHeight="false" outlineLevel="0" collapsed="false">
      <c r="A281" s="1" t="s">
        <v>5962</v>
      </c>
      <c r="B281" s="1"/>
      <c r="C281" s="1" t="s">
        <v>5908</v>
      </c>
      <c r="D281" s="1" t="s">
        <v>5937</v>
      </c>
      <c r="E281" s="1"/>
    </row>
    <row r="282" customFormat="false" ht="13.8" hidden="false" customHeight="false" outlineLevel="0" collapsed="false">
      <c r="A282" s="1" t="s">
        <v>5945</v>
      </c>
      <c r="B282" s="1"/>
      <c r="C282" s="1" t="s">
        <v>5947</v>
      </c>
      <c r="D282" s="1" t="s">
        <v>5954</v>
      </c>
      <c r="E282" s="1"/>
    </row>
    <row r="283" customFormat="false" ht="13.8" hidden="false" customHeight="false" outlineLevel="0" collapsed="false">
      <c r="A283" s="1" t="s">
        <v>5952</v>
      </c>
      <c r="B283" s="1"/>
      <c r="C283" s="1" t="s">
        <v>5953</v>
      </c>
      <c r="D283" s="1" t="s">
        <v>5944</v>
      </c>
      <c r="E283" s="1"/>
    </row>
    <row r="284" customFormat="false" ht="13.8" hidden="false" customHeight="false" outlineLevel="0" collapsed="false">
      <c r="A284" s="1" t="s">
        <v>5908</v>
      </c>
      <c r="B284" s="1"/>
      <c r="C284" s="1" t="s">
        <v>5948</v>
      </c>
      <c r="D284" s="1" t="s">
        <v>5944</v>
      </c>
      <c r="E284" s="1"/>
    </row>
    <row r="285" customFormat="false" ht="13.8" hidden="false" customHeight="false" outlineLevel="0" collapsed="false">
      <c r="A285" s="1" t="s">
        <v>5944</v>
      </c>
      <c r="B285" s="1"/>
      <c r="C285" s="1" t="s">
        <v>5962</v>
      </c>
      <c r="D285" s="1" t="s">
        <v>5908</v>
      </c>
      <c r="E285" s="1"/>
    </row>
    <row r="286" customFormat="false" ht="13.8" hidden="false" customHeight="false" outlineLevel="0" collapsed="false">
      <c r="A286" s="1" t="s">
        <v>5944</v>
      </c>
      <c r="B286" s="1"/>
      <c r="C286" s="1" t="s">
        <v>5944</v>
      </c>
      <c r="D286" s="1" t="s">
        <v>5908</v>
      </c>
      <c r="E286" s="1"/>
    </row>
    <row r="287" customFormat="false" ht="13.8" hidden="false" customHeight="false" outlineLevel="0" collapsed="false">
      <c r="A287" s="1" t="s">
        <v>5944</v>
      </c>
      <c r="B287" s="1" t="s">
        <v>5966</v>
      </c>
      <c r="C287" s="1" t="s">
        <v>5945</v>
      </c>
      <c r="D287" s="1" t="s">
        <v>5958</v>
      </c>
      <c r="E287" s="1"/>
    </row>
    <row r="288" customFormat="false" ht="13.8" hidden="false" customHeight="false" outlineLevel="0" collapsed="false">
      <c r="A288" s="1" t="s">
        <v>5961</v>
      </c>
      <c r="B288" s="1"/>
      <c r="C288" s="1" t="s">
        <v>5908</v>
      </c>
      <c r="D288" s="1" t="s">
        <v>5944</v>
      </c>
      <c r="E288" s="1"/>
    </row>
    <row r="289" customFormat="false" ht="13.8" hidden="false" customHeight="false" outlineLevel="0" collapsed="false">
      <c r="A289" s="1" t="s">
        <v>5965</v>
      </c>
      <c r="B289" s="1" t="s">
        <v>5955</v>
      </c>
      <c r="C289" s="1" t="s">
        <v>5945</v>
      </c>
      <c r="D289" s="1" t="s">
        <v>5944</v>
      </c>
      <c r="E289" s="1"/>
    </row>
    <row r="290" customFormat="false" ht="13.8" hidden="false" customHeight="false" outlineLevel="0" collapsed="false">
      <c r="A290" s="1" t="s">
        <v>5951</v>
      </c>
      <c r="B290" s="1"/>
      <c r="C290" s="1" t="s">
        <v>5947</v>
      </c>
      <c r="D290" s="1" t="s">
        <v>5953</v>
      </c>
      <c r="E290" s="1"/>
    </row>
    <row r="291" customFormat="false" ht="13.8" hidden="false" customHeight="false" outlineLevel="0" collapsed="false">
      <c r="A291" s="1" t="s">
        <v>5975</v>
      </c>
      <c r="B291" s="1"/>
      <c r="C291" s="1" t="s">
        <v>5945</v>
      </c>
      <c r="D291" s="1" t="s">
        <v>5953</v>
      </c>
      <c r="E291" s="1"/>
    </row>
    <row r="292" customFormat="false" ht="13.8" hidden="false" customHeight="false" outlineLevel="0" collapsed="false">
      <c r="A292" s="1" t="s">
        <v>5962</v>
      </c>
      <c r="B292" s="1"/>
      <c r="C292" s="1" t="s">
        <v>5948</v>
      </c>
      <c r="D292" s="1" t="s">
        <v>5944</v>
      </c>
      <c r="E292" s="1"/>
    </row>
    <row r="293" customFormat="false" ht="13.8" hidden="false" customHeight="false" outlineLevel="0" collapsed="false">
      <c r="A293" s="1" t="s">
        <v>5952</v>
      </c>
      <c r="B293" s="1"/>
      <c r="C293" s="1" t="s">
        <v>5945</v>
      </c>
      <c r="D293" s="1" t="s">
        <v>5908</v>
      </c>
      <c r="E293" s="1"/>
    </row>
    <row r="294" customFormat="false" ht="13.8" hidden="false" customHeight="false" outlineLevel="0" collapsed="false">
      <c r="A294" s="1" t="s">
        <v>5953</v>
      </c>
      <c r="B294" s="1"/>
      <c r="C294" s="1" t="s">
        <v>5945</v>
      </c>
      <c r="D294" s="1" t="s">
        <v>5908</v>
      </c>
      <c r="E294" s="1"/>
    </row>
    <row r="295" customFormat="false" ht="13.8" hidden="false" customHeight="false" outlineLevel="0" collapsed="false">
      <c r="A295" s="1" t="s">
        <v>5945</v>
      </c>
      <c r="B295" s="1"/>
      <c r="C295" s="1" t="s">
        <v>5908</v>
      </c>
      <c r="D295" s="1" t="s">
        <v>5953</v>
      </c>
      <c r="E295" s="1"/>
    </row>
    <row r="296" customFormat="false" ht="13.8" hidden="false" customHeight="false" outlineLevel="0" collapsed="false">
      <c r="A296" s="1" t="s">
        <v>5908</v>
      </c>
      <c r="B296" s="1"/>
      <c r="C296" s="1" t="s">
        <v>5944</v>
      </c>
      <c r="D296" s="1" t="s">
        <v>5908</v>
      </c>
      <c r="E296" s="1"/>
    </row>
    <row r="297" customFormat="false" ht="13.8" hidden="false" customHeight="false" outlineLevel="0" collapsed="false">
      <c r="A297" s="1" t="s">
        <v>5962</v>
      </c>
      <c r="B297" s="1"/>
      <c r="C297" s="1" t="s">
        <v>5945</v>
      </c>
      <c r="D297" s="1" t="s">
        <v>5908</v>
      </c>
      <c r="E297" s="1"/>
    </row>
    <row r="298" customFormat="false" ht="13.8" hidden="false" customHeight="false" outlineLevel="0" collapsed="false">
      <c r="A298" s="1" t="s">
        <v>5961</v>
      </c>
      <c r="B298" s="1"/>
      <c r="C298" s="1" t="s">
        <v>5955</v>
      </c>
      <c r="D298" s="1" t="s">
        <v>5908</v>
      </c>
      <c r="E298" s="1"/>
    </row>
    <row r="299" customFormat="false" ht="13.8" hidden="false" customHeight="false" outlineLevel="0" collapsed="false">
      <c r="A299" s="1" t="s">
        <v>5951</v>
      </c>
      <c r="B299" s="1"/>
      <c r="C299" s="1" t="s">
        <v>5962</v>
      </c>
      <c r="D299" s="1" t="s">
        <v>5908</v>
      </c>
      <c r="E299" s="1"/>
    </row>
    <row r="300" customFormat="false" ht="13.8" hidden="false" customHeight="false" outlineLevel="0" collapsed="false">
      <c r="A300" s="1" t="s">
        <v>5945</v>
      </c>
      <c r="B300" s="1"/>
      <c r="C300" s="1" t="s">
        <v>5953</v>
      </c>
      <c r="D300" s="1" t="s">
        <v>5946</v>
      </c>
      <c r="E300" s="1"/>
    </row>
    <row r="301" customFormat="false" ht="13.8" hidden="false" customHeight="false" outlineLevel="0" collapsed="false">
      <c r="A301" s="1" t="s">
        <v>5969</v>
      </c>
      <c r="B301" s="1"/>
      <c r="C301" s="1" t="s">
        <v>5962</v>
      </c>
      <c r="D301" s="1" t="s">
        <v>5908</v>
      </c>
      <c r="E301" s="1"/>
    </row>
    <row r="302" customFormat="false" ht="13.8" hidden="false" customHeight="false" outlineLevel="0" collapsed="false">
      <c r="A302" s="1" t="s">
        <v>5951</v>
      </c>
      <c r="B302" s="1"/>
      <c r="C302" s="1" t="s">
        <v>5949</v>
      </c>
      <c r="D302" s="1" t="s">
        <v>5953</v>
      </c>
      <c r="E302" s="1"/>
    </row>
    <row r="303" customFormat="false" ht="13.8" hidden="false" customHeight="false" outlineLevel="0" collapsed="false">
      <c r="A303" s="1" t="s">
        <v>5969</v>
      </c>
      <c r="B303" s="1"/>
      <c r="C303" s="1" t="s">
        <v>5961</v>
      </c>
      <c r="D303" s="1" t="s">
        <v>5956</v>
      </c>
      <c r="E303" s="1"/>
    </row>
    <row r="304" customFormat="false" ht="13.8" hidden="false" customHeight="false" outlineLevel="0" collapsed="false">
      <c r="A304" s="1" t="s">
        <v>5953</v>
      </c>
      <c r="B304" s="1"/>
      <c r="C304" s="1" t="s">
        <v>5908</v>
      </c>
      <c r="D304" s="1" t="s">
        <v>5967</v>
      </c>
      <c r="E304" s="1"/>
    </row>
    <row r="305" customFormat="false" ht="13.8" hidden="false" customHeight="false" outlineLevel="0" collapsed="false">
      <c r="A305" s="1" t="s">
        <v>5952</v>
      </c>
      <c r="B305" s="1"/>
      <c r="C305" s="1" t="s">
        <v>5947</v>
      </c>
      <c r="D305" s="1" t="s">
        <v>5937</v>
      </c>
      <c r="E305" s="1"/>
    </row>
    <row r="306" customFormat="false" ht="13.8" hidden="false" customHeight="false" outlineLevel="0" collapsed="false">
      <c r="A306" s="1" t="s">
        <v>5953</v>
      </c>
      <c r="B306" s="1"/>
      <c r="C306" s="1" t="s">
        <v>5952</v>
      </c>
      <c r="D306" s="1" t="s">
        <v>5908</v>
      </c>
      <c r="E306" s="1"/>
    </row>
    <row r="307" customFormat="false" ht="13.8" hidden="false" customHeight="false" outlineLevel="0" collapsed="false">
      <c r="A307" s="1" t="s">
        <v>5961</v>
      </c>
      <c r="B307" s="1"/>
      <c r="C307" s="1" t="s">
        <v>5953</v>
      </c>
      <c r="D307" s="1" t="s">
        <v>5944</v>
      </c>
      <c r="E307" s="1"/>
    </row>
    <row r="308" customFormat="false" ht="13.8" hidden="false" customHeight="false" outlineLevel="0" collapsed="false">
      <c r="A308" s="1" t="s">
        <v>5961</v>
      </c>
      <c r="B308" s="1"/>
      <c r="C308" s="1" t="s">
        <v>5961</v>
      </c>
      <c r="D308" s="1" t="s">
        <v>5967</v>
      </c>
      <c r="E308" s="1"/>
    </row>
    <row r="309" customFormat="false" ht="13.8" hidden="false" customHeight="false" outlineLevel="0" collapsed="false">
      <c r="A309" s="1" t="s">
        <v>5908</v>
      </c>
      <c r="B309" s="1"/>
      <c r="C309" s="1" t="s">
        <v>5945</v>
      </c>
      <c r="D309" s="1" t="s">
        <v>5908</v>
      </c>
      <c r="E309" s="1"/>
    </row>
    <row r="310" customFormat="false" ht="13.8" hidden="false" customHeight="false" outlineLevel="0" collapsed="false">
      <c r="A310" s="1" t="s">
        <v>5951</v>
      </c>
      <c r="B310" s="1"/>
      <c r="C310" s="1" t="s">
        <v>5944</v>
      </c>
      <c r="D310" s="1" t="s">
        <v>5953</v>
      </c>
      <c r="E310" s="1"/>
    </row>
    <row r="311" customFormat="false" ht="13.8" hidden="false" customHeight="false" outlineLevel="0" collapsed="false">
      <c r="A311" s="1" t="s">
        <v>5951</v>
      </c>
      <c r="B311" s="1"/>
      <c r="C311" s="1" t="s">
        <v>5944</v>
      </c>
      <c r="D311" s="1" t="s">
        <v>5948</v>
      </c>
      <c r="E311" s="1"/>
    </row>
    <row r="312" customFormat="false" ht="13.8" hidden="false" customHeight="false" outlineLevel="0" collapsed="false">
      <c r="A312" s="1" t="s">
        <v>5951</v>
      </c>
      <c r="B312" s="1"/>
      <c r="C312" s="1" t="s">
        <v>5958</v>
      </c>
      <c r="D312" s="1" t="s">
        <v>5953</v>
      </c>
      <c r="E312" s="1"/>
    </row>
    <row r="313" customFormat="false" ht="13.8" hidden="false" customHeight="false" outlineLevel="0" collapsed="false">
      <c r="A313" s="1" t="s">
        <v>5944</v>
      </c>
      <c r="B313" s="1"/>
      <c r="C313" s="1" t="s">
        <v>5949</v>
      </c>
      <c r="D313" s="1" t="s">
        <v>5945</v>
      </c>
      <c r="E313" s="1"/>
    </row>
    <row r="314" customFormat="false" ht="13.8" hidden="false" customHeight="false" outlineLevel="0" collapsed="false">
      <c r="A314" s="1" t="s">
        <v>5945</v>
      </c>
      <c r="B314" s="1"/>
      <c r="C314" s="1" t="s">
        <v>5947</v>
      </c>
      <c r="D314" s="1" t="s">
        <v>5908</v>
      </c>
      <c r="E314" s="1"/>
    </row>
    <row r="315" customFormat="false" ht="13.8" hidden="false" customHeight="false" outlineLevel="0" collapsed="false">
      <c r="A315" s="1" t="s">
        <v>5962</v>
      </c>
      <c r="B315" s="1"/>
      <c r="C315" s="1" t="s">
        <v>5908</v>
      </c>
      <c r="D315" s="1" t="s">
        <v>5953</v>
      </c>
      <c r="E315" s="1"/>
    </row>
    <row r="316" customFormat="false" ht="13.8" hidden="false" customHeight="false" outlineLevel="0" collapsed="false">
      <c r="A316" s="1" t="s">
        <v>5968</v>
      </c>
      <c r="B316" s="1"/>
      <c r="C316" s="1" t="s">
        <v>5944</v>
      </c>
      <c r="D316" s="1" t="s">
        <v>5937</v>
      </c>
      <c r="E316" s="1"/>
    </row>
    <row r="317" customFormat="false" ht="13.8" hidden="false" customHeight="false" outlineLevel="0" collapsed="false">
      <c r="A317" s="1" t="s">
        <v>5953</v>
      </c>
      <c r="B317" s="1"/>
      <c r="C317" s="1" t="s">
        <v>5945</v>
      </c>
      <c r="D317" s="1" t="s">
        <v>5908</v>
      </c>
      <c r="E317" s="1"/>
    </row>
    <row r="318" customFormat="false" ht="13.8" hidden="false" customHeight="false" outlineLevel="0" collapsed="false">
      <c r="A318" s="1" t="s">
        <v>5908</v>
      </c>
      <c r="B318" s="1"/>
      <c r="C318" s="1" t="s">
        <v>5908</v>
      </c>
      <c r="D318" s="1" t="s">
        <v>5908</v>
      </c>
      <c r="E318" s="1"/>
    </row>
    <row r="319" customFormat="false" ht="13.8" hidden="false" customHeight="false" outlineLevel="0" collapsed="false">
      <c r="A319" s="1" t="s">
        <v>5961</v>
      </c>
      <c r="B319" s="1"/>
      <c r="C319" s="1" t="s">
        <v>5953</v>
      </c>
      <c r="D319" s="1" t="s">
        <v>5945</v>
      </c>
      <c r="E319" s="1"/>
    </row>
    <row r="320" customFormat="false" ht="13.8" hidden="false" customHeight="false" outlineLevel="0" collapsed="false">
      <c r="A320" s="1" t="s">
        <v>5908</v>
      </c>
      <c r="B320" s="1"/>
      <c r="C320" s="1" t="s">
        <v>5951</v>
      </c>
      <c r="D320" s="1" t="s">
        <v>5908</v>
      </c>
      <c r="E320" s="1"/>
    </row>
    <row r="321" customFormat="false" ht="13.8" hidden="false" customHeight="false" outlineLevel="0" collapsed="false">
      <c r="A321" s="1" t="s">
        <v>5945</v>
      </c>
      <c r="B321" s="1"/>
      <c r="C321" s="1" t="s">
        <v>5944</v>
      </c>
      <c r="D321" s="1" t="s">
        <v>5962</v>
      </c>
      <c r="E321" s="1"/>
    </row>
    <row r="322" customFormat="false" ht="13.8" hidden="false" customHeight="false" outlineLevel="0" collapsed="false">
      <c r="A322" s="1" t="s">
        <v>5944</v>
      </c>
      <c r="B322" s="1"/>
      <c r="C322" s="1" t="s">
        <v>5955</v>
      </c>
      <c r="D322" s="1" t="s">
        <v>5908</v>
      </c>
      <c r="E322" s="1"/>
    </row>
    <row r="323" customFormat="false" ht="13.8" hidden="false" customHeight="false" outlineLevel="0" collapsed="false">
      <c r="A323" s="1" t="s">
        <v>5908</v>
      </c>
      <c r="B323" s="1"/>
      <c r="C323" s="1" t="s">
        <v>5962</v>
      </c>
      <c r="D323" s="1" t="s">
        <v>5908</v>
      </c>
      <c r="E323" s="1"/>
      <c r="XFD323" s="7"/>
    </row>
    <row r="324" customFormat="false" ht="13.8" hidden="false" customHeight="false" outlineLevel="0" collapsed="false">
      <c r="A324" s="1" t="s">
        <v>5961</v>
      </c>
      <c r="B324" s="1"/>
      <c r="C324" s="1" t="s">
        <v>5962</v>
      </c>
      <c r="D324" s="1" t="s">
        <v>5952</v>
      </c>
      <c r="E324" s="1"/>
    </row>
    <row r="325" customFormat="false" ht="13.8" hidden="false" customHeight="false" outlineLevel="0" collapsed="false">
      <c r="A325" s="1" t="s">
        <v>5962</v>
      </c>
      <c r="B325" s="1"/>
      <c r="C325" s="1" t="s">
        <v>5976</v>
      </c>
      <c r="D325" s="1" t="s">
        <v>5959</v>
      </c>
      <c r="E325" s="1"/>
    </row>
    <row r="326" customFormat="false" ht="13.8" hidden="false" customHeight="false" outlineLevel="0" collapsed="false">
      <c r="A326" s="1" t="s">
        <v>5948</v>
      </c>
      <c r="B326" s="1"/>
      <c r="C326" s="1" t="s">
        <v>5947</v>
      </c>
      <c r="D326" s="1" t="s">
        <v>5908</v>
      </c>
      <c r="E326" s="1"/>
    </row>
    <row r="327" customFormat="false" ht="13.8" hidden="false" customHeight="false" outlineLevel="0" collapsed="false">
      <c r="A327" s="1" t="s">
        <v>5945</v>
      </c>
      <c r="B327" s="1"/>
      <c r="C327" s="1" t="s">
        <v>5953</v>
      </c>
      <c r="D327" s="1" t="s">
        <v>5944</v>
      </c>
      <c r="E327" s="1"/>
    </row>
    <row r="328" customFormat="false" ht="13.8" hidden="false" customHeight="false" outlineLevel="0" collapsed="false">
      <c r="A328" s="1" t="s">
        <v>5968</v>
      </c>
      <c r="B328" s="1" t="s">
        <v>5977</v>
      </c>
      <c r="C328" s="1" t="s">
        <v>5959</v>
      </c>
      <c r="D328" s="1" t="s">
        <v>5944</v>
      </c>
      <c r="E328" s="1"/>
    </row>
    <row r="329" customFormat="false" ht="13.8" hidden="false" customHeight="false" outlineLevel="0" collapsed="false">
      <c r="A329" s="1" t="s">
        <v>5908</v>
      </c>
      <c r="B329" s="1"/>
      <c r="C329" s="1" t="s">
        <v>5947</v>
      </c>
      <c r="D329" s="1" t="s">
        <v>5908</v>
      </c>
      <c r="E329" s="1"/>
    </row>
    <row r="330" customFormat="false" ht="13.8" hidden="false" customHeight="false" outlineLevel="0" collapsed="false">
      <c r="A330" s="1" t="s">
        <v>5945</v>
      </c>
      <c r="B330" s="1"/>
      <c r="C330" s="1" t="s">
        <v>5947</v>
      </c>
      <c r="D330" s="1" t="s">
        <v>5944</v>
      </c>
      <c r="E330" s="1"/>
    </row>
    <row r="331" customFormat="false" ht="13.8" hidden="false" customHeight="false" outlineLevel="0" collapsed="false">
      <c r="A331" s="1" t="s">
        <v>5962</v>
      </c>
      <c r="B331" s="1"/>
      <c r="C331" s="1" t="s">
        <v>5944</v>
      </c>
      <c r="D331" s="1" t="s">
        <v>5908</v>
      </c>
      <c r="E331" s="1"/>
    </row>
    <row r="332" customFormat="false" ht="13.8" hidden="false" customHeight="false" outlineLevel="0" collapsed="false">
      <c r="A332" s="1" t="s">
        <v>5953</v>
      </c>
      <c r="B332" s="1"/>
      <c r="C332" s="1" t="s">
        <v>5947</v>
      </c>
      <c r="D332" s="1" t="s">
        <v>5961</v>
      </c>
      <c r="E332" s="1"/>
    </row>
    <row r="333" customFormat="false" ht="13.8" hidden="false" customHeight="false" outlineLevel="0" collapsed="false">
      <c r="A333" s="1" t="s">
        <v>5961</v>
      </c>
      <c r="B333" s="1"/>
      <c r="C333" s="1" t="s">
        <v>5944</v>
      </c>
      <c r="D333" s="1" t="s">
        <v>5944</v>
      </c>
      <c r="E333" s="1"/>
    </row>
    <row r="334" customFormat="false" ht="13.8" hidden="false" customHeight="false" outlineLevel="0" collapsed="false">
      <c r="A334" s="1" t="s">
        <v>5978</v>
      </c>
      <c r="B334" s="1" t="s">
        <v>5952</v>
      </c>
      <c r="C334" s="1" t="s">
        <v>5958</v>
      </c>
      <c r="D334" s="1" t="s">
        <v>5961</v>
      </c>
      <c r="E334" s="1"/>
    </row>
    <row r="335" customFormat="false" ht="13.8" hidden="false" customHeight="false" outlineLevel="0" collapsed="false">
      <c r="A335" s="1" t="s">
        <v>5951</v>
      </c>
      <c r="B335" s="1"/>
      <c r="C335" s="1" t="s">
        <v>5955</v>
      </c>
      <c r="D335" s="1" t="s">
        <v>5954</v>
      </c>
      <c r="E335" s="1"/>
    </row>
    <row r="336" customFormat="false" ht="13.8" hidden="false" customHeight="false" outlineLevel="0" collapsed="false">
      <c r="A336" s="1" t="s">
        <v>5955</v>
      </c>
      <c r="B336" s="1"/>
      <c r="C336" s="1" t="s">
        <v>5965</v>
      </c>
      <c r="D336" s="1" t="s">
        <v>5946</v>
      </c>
      <c r="E336" s="1"/>
    </row>
    <row r="337" customFormat="false" ht="13.8" hidden="false" customHeight="false" outlineLevel="0" collapsed="false">
      <c r="A337" s="1" t="s">
        <v>5948</v>
      </c>
      <c r="B337" s="1"/>
      <c r="C337" s="1" t="s">
        <v>5958</v>
      </c>
      <c r="D337" s="1" t="s">
        <v>5937</v>
      </c>
      <c r="E337" s="1"/>
    </row>
    <row r="338" customFormat="false" ht="13.8" hidden="false" customHeight="false" outlineLevel="0" collapsed="false">
      <c r="A338" s="1" t="s">
        <v>5908</v>
      </c>
      <c r="B338" s="1" t="s">
        <v>5948</v>
      </c>
      <c r="C338" s="1" t="s">
        <v>5955</v>
      </c>
      <c r="D338" s="1" t="s">
        <v>5908</v>
      </c>
      <c r="E338" s="1"/>
      <c r="XFD338" s="7"/>
    </row>
    <row r="339" customFormat="false" ht="13.8" hidden="false" customHeight="false" outlineLevel="0" collapsed="false">
      <c r="A339" s="1" t="s">
        <v>5944</v>
      </c>
      <c r="B339" s="1"/>
      <c r="C339" s="1" t="s">
        <v>5944</v>
      </c>
      <c r="D339" s="1" t="s">
        <v>5944</v>
      </c>
      <c r="E339" s="1"/>
    </row>
    <row r="340" customFormat="false" ht="13.8" hidden="false" customHeight="false" outlineLevel="0" collapsed="false">
      <c r="A340" s="1" t="s">
        <v>5944</v>
      </c>
      <c r="B340" s="1"/>
      <c r="C340" s="1" t="s">
        <v>5958</v>
      </c>
      <c r="D340" s="1" t="s">
        <v>5908</v>
      </c>
      <c r="E340" s="1"/>
    </row>
    <row r="341" customFormat="false" ht="13.8" hidden="false" customHeight="false" outlineLevel="0" collapsed="false">
      <c r="A341" s="1" t="s">
        <v>5962</v>
      </c>
      <c r="B341" s="1"/>
      <c r="C341" s="1" t="s">
        <v>5956</v>
      </c>
      <c r="D341" s="1" t="s">
        <v>5952</v>
      </c>
      <c r="E341" s="1"/>
    </row>
    <row r="342" customFormat="false" ht="13.8" hidden="false" customHeight="false" outlineLevel="0" collapsed="false">
      <c r="A342" s="1" t="s">
        <v>5943</v>
      </c>
      <c r="B342" s="1"/>
      <c r="C342" s="1" t="s">
        <v>5944</v>
      </c>
      <c r="D342" s="1" t="s">
        <v>5908</v>
      </c>
      <c r="E342" s="1"/>
    </row>
    <row r="343" customFormat="false" ht="13.8" hidden="false" customHeight="false" outlineLevel="0" collapsed="false">
      <c r="A343" s="1" t="s">
        <v>5958</v>
      </c>
      <c r="B343" s="1"/>
      <c r="C343" s="1" t="s">
        <v>5950</v>
      </c>
      <c r="D343" s="1" t="s">
        <v>5908</v>
      </c>
      <c r="E343" s="1"/>
    </row>
    <row r="344" customFormat="false" ht="13.8" hidden="false" customHeight="false" outlineLevel="0" collapsed="false">
      <c r="A344" s="1" t="s">
        <v>5953</v>
      </c>
      <c r="B344" s="1"/>
      <c r="C344" s="1" t="s">
        <v>5908</v>
      </c>
      <c r="D344" s="1" t="s">
        <v>5944</v>
      </c>
      <c r="E344" s="1"/>
      <c r="XFD344" s="7"/>
    </row>
    <row r="345" customFormat="false" ht="13.8" hidden="false" customHeight="false" outlineLevel="0" collapsed="false">
      <c r="A345" s="1" t="s">
        <v>5959</v>
      </c>
      <c r="B345" s="1"/>
      <c r="C345" s="1" t="s">
        <v>5945</v>
      </c>
      <c r="D345" s="1" t="s">
        <v>5953</v>
      </c>
      <c r="E345" s="1"/>
    </row>
    <row r="346" customFormat="false" ht="13.8" hidden="false" customHeight="false" outlineLevel="0" collapsed="false">
      <c r="A346" s="1" t="s">
        <v>5953</v>
      </c>
      <c r="B346" s="1"/>
      <c r="C346" s="1" t="s">
        <v>5908</v>
      </c>
      <c r="D346" s="1" t="s">
        <v>5965</v>
      </c>
      <c r="E346" s="1"/>
      <c r="XFD346" s="7"/>
    </row>
    <row r="347" customFormat="false" ht="14.5" hidden="false" customHeight="false" outlineLevel="0" collapsed="false">
      <c r="A347" s="5" t="s">
        <v>5953</v>
      </c>
      <c r="C347" s="5" t="s">
        <v>5908</v>
      </c>
      <c r="D347" s="5" t="s">
        <v>5944</v>
      </c>
    </row>
    <row r="348" customFormat="false" ht="13.8" hidden="false" customHeight="false" outlineLevel="0" collapsed="false">
      <c r="A348" s="1" t="s">
        <v>5945</v>
      </c>
      <c r="B348" s="1"/>
      <c r="C348" s="1" t="s">
        <v>5958</v>
      </c>
      <c r="D348" s="1" t="s">
        <v>5908</v>
      </c>
      <c r="E348" s="1"/>
    </row>
    <row r="349" customFormat="false" ht="13.8" hidden="false" customHeight="false" outlineLevel="0" collapsed="false">
      <c r="A349" s="1" t="s">
        <v>5951</v>
      </c>
      <c r="B349" s="1"/>
      <c r="C349" s="1" t="s">
        <v>5969</v>
      </c>
      <c r="D349" s="1" t="s">
        <v>5944</v>
      </c>
      <c r="E349" s="1"/>
      <c r="XFD349" s="7"/>
    </row>
    <row r="350" customFormat="false" ht="13.8" hidden="false" customHeight="false" outlineLevel="0" collapsed="false">
      <c r="A350" s="1" t="s">
        <v>5951</v>
      </c>
      <c r="B350" s="1"/>
      <c r="C350" s="1" t="s">
        <v>5947</v>
      </c>
      <c r="D350" s="1" t="s">
        <v>5908</v>
      </c>
      <c r="E350" s="1"/>
    </row>
    <row r="351" customFormat="false" ht="13.8" hidden="false" customHeight="false" outlineLevel="0" collapsed="false">
      <c r="A351" s="1" t="s">
        <v>5908</v>
      </c>
      <c r="B351" s="1"/>
      <c r="C351" s="1" t="s">
        <v>5969</v>
      </c>
      <c r="D351" s="1" t="s">
        <v>5908</v>
      </c>
      <c r="E351" s="1"/>
    </row>
    <row r="352" customFormat="false" ht="13.8" hidden="false" customHeight="false" outlineLevel="0" collapsed="false">
      <c r="A352" s="1" t="s">
        <v>5944</v>
      </c>
      <c r="B352" s="1"/>
      <c r="C352" s="1" t="s">
        <v>5951</v>
      </c>
      <c r="D352" s="1" t="s">
        <v>5937</v>
      </c>
      <c r="E352" s="1"/>
    </row>
    <row r="353" customFormat="false" ht="13.8" hidden="false" customHeight="false" outlineLevel="0" collapsed="false">
      <c r="A353" s="1" t="s">
        <v>5962</v>
      </c>
      <c r="B353" s="1"/>
      <c r="C353" s="1" t="s">
        <v>5951</v>
      </c>
      <c r="D353" s="1" t="s">
        <v>5937</v>
      </c>
      <c r="E353" s="1"/>
    </row>
    <row r="354" customFormat="false" ht="13.8" hidden="false" customHeight="false" outlineLevel="0" collapsed="false">
      <c r="A354" s="1" t="s">
        <v>5944</v>
      </c>
      <c r="B354" s="1"/>
      <c r="C354" s="1" t="s">
        <v>5951</v>
      </c>
      <c r="D354" s="1" t="s">
        <v>5937</v>
      </c>
      <c r="E354" s="1"/>
    </row>
    <row r="355" customFormat="false" ht="13.8" hidden="false" customHeight="false" outlineLevel="0" collapsed="false">
      <c r="A355" s="1" t="s">
        <v>5908</v>
      </c>
      <c r="B355" s="1" t="s">
        <v>5969</v>
      </c>
      <c r="C355" s="1" t="s">
        <v>5962</v>
      </c>
      <c r="D355" s="1" t="s">
        <v>5953</v>
      </c>
      <c r="E355" s="1"/>
    </row>
    <row r="356" customFormat="false" ht="13.8" hidden="false" customHeight="false" outlineLevel="0" collapsed="false">
      <c r="A356" s="1" t="s">
        <v>5945</v>
      </c>
      <c r="B356" s="1"/>
      <c r="C356" s="1" t="s">
        <v>5945</v>
      </c>
      <c r="D356" s="1" t="s">
        <v>5949</v>
      </c>
      <c r="E356" s="1"/>
    </row>
    <row r="357" customFormat="false" ht="13.8" hidden="false" customHeight="false" outlineLevel="0" collapsed="false">
      <c r="A357" s="1" t="s">
        <v>5944</v>
      </c>
      <c r="B357" s="1"/>
      <c r="C357" s="1" t="s">
        <v>5908</v>
      </c>
      <c r="D357" s="1" t="s">
        <v>5908</v>
      </c>
      <c r="E357" s="1"/>
    </row>
    <row r="358" customFormat="false" ht="13.8" hidden="false" customHeight="false" outlineLevel="0" collapsed="false">
      <c r="A358" s="1" t="s">
        <v>5945</v>
      </c>
      <c r="B358" s="1"/>
      <c r="C358" s="1" t="s">
        <v>5961</v>
      </c>
      <c r="D358" s="1" t="s">
        <v>5944</v>
      </c>
      <c r="E358" s="1"/>
    </row>
    <row r="359" customFormat="false" ht="13.8" hidden="false" customHeight="false" outlineLevel="0" collapsed="false">
      <c r="A359" s="1" t="s">
        <v>5945</v>
      </c>
      <c r="B359" s="1"/>
      <c r="C359" s="1" t="s">
        <v>5955</v>
      </c>
      <c r="D359" s="1" t="s">
        <v>5944</v>
      </c>
      <c r="E359" s="1"/>
      <c r="XFD359" s="7"/>
    </row>
    <row r="360" customFormat="false" ht="13.8" hidden="false" customHeight="false" outlineLevel="0" collapsed="false">
      <c r="A360" s="1" t="s">
        <v>5945</v>
      </c>
      <c r="B360" s="1"/>
      <c r="C360" s="1" t="s">
        <v>5961</v>
      </c>
      <c r="D360" s="1" t="s">
        <v>5908</v>
      </c>
      <c r="E360" s="1"/>
    </row>
    <row r="361" customFormat="false" ht="13.8" hidden="false" customHeight="false" outlineLevel="0" collapsed="false">
      <c r="A361" s="1" t="s">
        <v>5961</v>
      </c>
      <c r="B361" s="1"/>
      <c r="C361" s="1" t="s">
        <v>5944</v>
      </c>
      <c r="D361" s="1" t="s">
        <v>5961</v>
      </c>
      <c r="E361" s="1"/>
    </row>
    <row r="362" customFormat="false" ht="13.8" hidden="false" customHeight="false" outlineLevel="0" collapsed="false">
      <c r="A362" s="1" t="s">
        <v>5908</v>
      </c>
      <c r="B362" s="1"/>
      <c r="C362" s="1" t="s">
        <v>5945</v>
      </c>
      <c r="D362" s="1" t="s">
        <v>5908</v>
      </c>
      <c r="E362" s="1"/>
    </row>
    <row r="363" customFormat="false" ht="13.8" hidden="false" customHeight="false" outlineLevel="0" collapsed="false">
      <c r="A363" s="1" t="s">
        <v>5908</v>
      </c>
      <c r="B363" s="1"/>
      <c r="C363" s="1" t="s">
        <v>5961</v>
      </c>
      <c r="D363" s="1" t="s">
        <v>5908</v>
      </c>
      <c r="E363" s="1"/>
    </row>
    <row r="364" customFormat="false" ht="13.8" hidden="false" customHeight="false" outlineLevel="0" collapsed="false">
      <c r="A364" s="1" t="s">
        <v>5968</v>
      </c>
      <c r="B364" s="1"/>
      <c r="C364" s="1" t="s">
        <v>5952</v>
      </c>
      <c r="D364" s="1" t="s">
        <v>5944</v>
      </c>
      <c r="E364" s="1"/>
      <c r="XFD364" s="7"/>
    </row>
    <row r="365" customFormat="false" ht="13.8" hidden="false" customHeight="false" outlineLevel="0" collapsed="false">
      <c r="A365" s="1" t="s">
        <v>5962</v>
      </c>
      <c r="B365" s="1"/>
      <c r="C365" s="1" t="s">
        <v>5908</v>
      </c>
      <c r="D365" s="1" t="s">
        <v>5908</v>
      </c>
      <c r="E365" s="1"/>
    </row>
    <row r="366" customFormat="false" ht="13.8" hidden="false" customHeight="false" outlineLevel="0" collapsed="false">
      <c r="A366" s="1" t="s">
        <v>5944</v>
      </c>
      <c r="B366" s="1"/>
      <c r="C366" s="1" t="s">
        <v>5951</v>
      </c>
      <c r="D366" s="1" t="s">
        <v>5962</v>
      </c>
      <c r="E366" s="1"/>
    </row>
    <row r="367" customFormat="false" ht="13.8" hidden="false" customHeight="false" outlineLevel="0" collapsed="false">
      <c r="A367" s="1" t="s">
        <v>5944</v>
      </c>
      <c r="B367" s="1"/>
      <c r="C367" s="1" t="s">
        <v>5956</v>
      </c>
      <c r="D367" s="1" t="s">
        <v>5908</v>
      </c>
      <c r="E367" s="1"/>
    </row>
    <row r="368" customFormat="false" ht="13.8" hidden="false" customHeight="false" outlineLevel="0" collapsed="false">
      <c r="A368" s="1" t="s">
        <v>5908</v>
      </c>
      <c r="B368" s="1" t="s">
        <v>5959</v>
      </c>
      <c r="C368" s="1" t="s">
        <v>5952</v>
      </c>
      <c r="D368" s="1" t="s">
        <v>5962</v>
      </c>
      <c r="E368" s="1"/>
    </row>
    <row r="369" customFormat="false" ht="13.8" hidden="false" customHeight="false" outlineLevel="0" collapsed="false">
      <c r="A369" s="1" t="s">
        <v>5944</v>
      </c>
      <c r="B369" s="1"/>
      <c r="C369" s="1" t="s">
        <v>5969</v>
      </c>
      <c r="D369" s="1" t="s">
        <v>5946</v>
      </c>
      <c r="E369" s="1"/>
    </row>
    <row r="370" customFormat="false" ht="13.8" hidden="false" customHeight="false" outlineLevel="0" collapsed="false">
      <c r="A370" s="1" t="s">
        <v>5944</v>
      </c>
      <c r="B370" s="1"/>
      <c r="C370" s="1" t="s">
        <v>5962</v>
      </c>
      <c r="D370" s="1" t="s">
        <v>5908</v>
      </c>
      <c r="E370" s="1"/>
    </row>
    <row r="371" customFormat="false" ht="13.8" hidden="false" customHeight="false" outlineLevel="0" collapsed="false">
      <c r="A371" s="1" t="s">
        <v>5945</v>
      </c>
      <c r="B371" s="1" t="s">
        <v>5962</v>
      </c>
      <c r="C371" s="1" t="s">
        <v>5952</v>
      </c>
      <c r="D371" s="1" t="s">
        <v>5908</v>
      </c>
      <c r="E371" s="1"/>
    </row>
    <row r="372" customFormat="false" ht="13.8" hidden="false" customHeight="false" outlineLevel="0" collapsed="false">
      <c r="A372" s="1" t="s">
        <v>5969</v>
      </c>
      <c r="B372" s="1"/>
      <c r="C372" s="1" t="s">
        <v>5961</v>
      </c>
      <c r="D372" s="1" t="s">
        <v>5908</v>
      </c>
      <c r="E372" s="1"/>
    </row>
    <row r="373" customFormat="false" ht="13.8" hidden="false" customHeight="false" outlineLevel="0" collapsed="false">
      <c r="A373" s="1" t="s">
        <v>5962</v>
      </c>
      <c r="B373" s="1"/>
      <c r="C373" s="1" t="s">
        <v>5956</v>
      </c>
      <c r="D373" s="1" t="s">
        <v>5944</v>
      </c>
      <c r="E373" s="1"/>
    </row>
    <row r="374" customFormat="false" ht="13.8" hidden="false" customHeight="false" outlineLevel="0" collapsed="false">
      <c r="A374" s="1" t="s">
        <v>5958</v>
      </c>
      <c r="B374" s="1"/>
      <c r="C374" s="1" t="s">
        <v>5958</v>
      </c>
      <c r="D374" s="1" t="s">
        <v>5908</v>
      </c>
      <c r="E374" s="1"/>
    </row>
    <row r="375" customFormat="false" ht="13.8" hidden="false" customHeight="false" outlineLevel="0" collapsed="false">
      <c r="A375" s="1" t="s">
        <v>5944</v>
      </c>
      <c r="B375" s="1"/>
      <c r="C375" s="1" t="s">
        <v>5948</v>
      </c>
      <c r="D375" s="1" t="s">
        <v>5944</v>
      </c>
      <c r="E375" s="1"/>
      <c r="XFD375" s="7"/>
    </row>
    <row r="376" customFormat="false" ht="13.8" hidden="false" customHeight="false" outlineLevel="0" collapsed="false">
      <c r="A376" s="1" t="s">
        <v>5962</v>
      </c>
      <c r="B376" s="1"/>
      <c r="C376" s="1" t="s">
        <v>5969</v>
      </c>
      <c r="D376" s="1" t="s">
        <v>5953</v>
      </c>
      <c r="E376" s="1"/>
    </row>
    <row r="377" customFormat="false" ht="13.8" hidden="false" customHeight="false" outlineLevel="0" collapsed="false">
      <c r="A377" s="1" t="s">
        <v>5944</v>
      </c>
      <c r="B377" s="1"/>
      <c r="C377" s="1" t="s">
        <v>5944</v>
      </c>
      <c r="D377" s="1" t="s">
        <v>5956</v>
      </c>
      <c r="E377" s="1"/>
    </row>
    <row r="378" customFormat="false" ht="13.8" hidden="false" customHeight="false" outlineLevel="0" collapsed="false">
      <c r="A378" s="1" t="s">
        <v>5953</v>
      </c>
      <c r="B378" s="1"/>
      <c r="C378" s="1" t="s">
        <v>5962</v>
      </c>
      <c r="D378" s="1" t="s">
        <v>5967</v>
      </c>
      <c r="E378" s="1"/>
    </row>
    <row r="379" customFormat="false" ht="13.8" hidden="false" customHeight="false" outlineLevel="0" collapsed="false">
      <c r="A379" s="1" t="s">
        <v>5951</v>
      </c>
      <c r="B379" s="1"/>
      <c r="C379" s="1" t="s">
        <v>5944</v>
      </c>
      <c r="D379" s="1" t="s">
        <v>5953</v>
      </c>
      <c r="E379" s="1"/>
    </row>
    <row r="380" customFormat="false" ht="13.8" hidden="false" customHeight="false" outlineLevel="0" collapsed="false">
      <c r="A380" s="1" t="s">
        <v>5944</v>
      </c>
      <c r="B380" s="1"/>
      <c r="C380" s="1" t="s">
        <v>5947</v>
      </c>
      <c r="D380" s="1" t="s">
        <v>5956</v>
      </c>
      <c r="E380" s="1"/>
    </row>
    <row r="381" customFormat="false" ht="13.8" hidden="false" customHeight="false" outlineLevel="0" collapsed="false">
      <c r="A381" s="1" t="s">
        <v>5908</v>
      </c>
      <c r="B381" s="1"/>
      <c r="C381" s="1" t="s">
        <v>5958</v>
      </c>
      <c r="D381" s="1" t="s">
        <v>5908</v>
      </c>
      <c r="E381" s="1"/>
    </row>
    <row r="382" customFormat="false" ht="13.8" hidden="false" customHeight="false" outlineLevel="0" collapsed="false">
      <c r="A382" s="1" t="s">
        <v>5908</v>
      </c>
      <c r="B382" s="1"/>
      <c r="C382" s="1" t="s">
        <v>5953</v>
      </c>
      <c r="D382" s="1" t="s">
        <v>5953</v>
      </c>
      <c r="E382" s="1"/>
    </row>
    <row r="383" customFormat="false" ht="13.8" hidden="false" customHeight="false" outlineLevel="0" collapsed="false">
      <c r="A383" s="1" t="s">
        <v>5944</v>
      </c>
      <c r="B383" s="1"/>
      <c r="C383" s="1" t="s">
        <v>5908</v>
      </c>
      <c r="D383" s="1" t="s">
        <v>5971</v>
      </c>
      <c r="E383" s="1"/>
    </row>
    <row r="384" customFormat="false" ht="13.8" hidden="false" customHeight="false" outlineLevel="0" collapsed="false">
      <c r="A384" s="1" t="s">
        <v>5908</v>
      </c>
      <c r="B384" s="1"/>
      <c r="C384" s="1" t="s">
        <v>5965</v>
      </c>
      <c r="D384" s="1" t="s">
        <v>5908</v>
      </c>
      <c r="E384" s="1"/>
    </row>
    <row r="385" customFormat="false" ht="13.8" hidden="false" customHeight="false" outlineLevel="0" collapsed="false">
      <c r="A385" s="1" t="s">
        <v>5951</v>
      </c>
      <c r="B385" s="1"/>
      <c r="C385" s="1" t="s">
        <v>5965</v>
      </c>
      <c r="D385" s="1" t="s">
        <v>5908</v>
      </c>
      <c r="E385" s="1"/>
    </row>
    <row r="386" customFormat="false" ht="13.8" hidden="false" customHeight="false" outlineLevel="0" collapsed="false">
      <c r="A386" s="1" t="s">
        <v>5961</v>
      </c>
      <c r="B386" s="1"/>
      <c r="C386" s="1" t="s">
        <v>5969</v>
      </c>
      <c r="D386" s="1" t="s">
        <v>5944</v>
      </c>
      <c r="E386" s="1"/>
    </row>
    <row r="387" customFormat="false" ht="13.8" hidden="false" customHeight="false" outlineLevel="0" collapsed="false">
      <c r="A387" s="1" t="s">
        <v>5969</v>
      </c>
      <c r="B387" s="1"/>
      <c r="C387" s="1" t="s">
        <v>5955</v>
      </c>
      <c r="D387" s="1" t="s">
        <v>5908</v>
      </c>
      <c r="E387" s="1"/>
    </row>
    <row r="388" customFormat="false" ht="13.8" hidden="false" customHeight="false" outlineLevel="0" collapsed="false">
      <c r="A388" s="1" t="s">
        <v>5949</v>
      </c>
      <c r="B388" s="1"/>
      <c r="C388" s="1" t="s">
        <v>5953</v>
      </c>
      <c r="D388" s="1" t="s">
        <v>5944</v>
      </c>
      <c r="E388" s="1"/>
    </row>
    <row r="389" customFormat="false" ht="13.8" hidden="false" customHeight="false" outlineLevel="0" collapsed="false">
      <c r="A389" s="1" t="s">
        <v>5944</v>
      </c>
      <c r="B389" s="1"/>
      <c r="C389" s="1" t="s">
        <v>5968</v>
      </c>
      <c r="D389" s="1" t="s">
        <v>5908</v>
      </c>
      <c r="E389" s="1"/>
      <c r="XFD389" s="7"/>
    </row>
    <row r="390" customFormat="false" ht="13.8" hidden="false" customHeight="false" outlineLevel="0" collapsed="false">
      <c r="A390" s="1" t="s">
        <v>5958</v>
      </c>
      <c r="B390" s="1"/>
      <c r="C390" s="1" t="s">
        <v>5949</v>
      </c>
      <c r="D390" s="1" t="s">
        <v>5947</v>
      </c>
      <c r="E390" s="1"/>
    </row>
    <row r="391" customFormat="false" ht="13.8" hidden="false" customHeight="false" outlineLevel="0" collapsed="false">
      <c r="A391" s="1" t="s">
        <v>5949</v>
      </c>
      <c r="B391" s="1"/>
      <c r="C391" s="1" t="s">
        <v>5955</v>
      </c>
      <c r="D391" s="1" t="s">
        <v>5962</v>
      </c>
      <c r="E391" s="1"/>
    </row>
    <row r="392" customFormat="false" ht="13.8" hidden="false" customHeight="false" outlineLevel="0" collapsed="false">
      <c r="A392" s="1" t="s">
        <v>5908</v>
      </c>
      <c r="B392" s="1"/>
      <c r="C392" s="1" t="s">
        <v>5961</v>
      </c>
      <c r="D392" s="1" t="s">
        <v>5908</v>
      </c>
      <c r="E392" s="1"/>
    </row>
    <row r="393" customFormat="false" ht="13.8" hidden="false" customHeight="false" outlineLevel="0" collapsed="false">
      <c r="A393" s="1" t="s">
        <v>5947</v>
      </c>
      <c r="B393" s="1"/>
      <c r="C393" s="1" t="s">
        <v>5945</v>
      </c>
      <c r="D393" s="1" t="s">
        <v>5946</v>
      </c>
      <c r="E393" s="1"/>
    </row>
    <row r="394" customFormat="false" ht="13.8" hidden="false" customHeight="false" outlineLevel="0" collapsed="false">
      <c r="A394" s="1" t="s">
        <v>5961</v>
      </c>
      <c r="B394" s="1"/>
      <c r="C394" s="1" t="s">
        <v>5961</v>
      </c>
      <c r="D394" s="1" t="s">
        <v>5944</v>
      </c>
      <c r="E394" s="1"/>
    </row>
    <row r="395" customFormat="false" ht="13.8" hidden="false" customHeight="false" outlineLevel="0" collapsed="false">
      <c r="A395" s="1" t="s">
        <v>5953</v>
      </c>
      <c r="B395" s="1"/>
      <c r="C395" s="1" t="s">
        <v>5955</v>
      </c>
      <c r="D395" s="1" t="s">
        <v>5953</v>
      </c>
      <c r="E395" s="1"/>
    </row>
    <row r="396" customFormat="false" ht="13.8" hidden="false" customHeight="false" outlineLevel="0" collapsed="false">
      <c r="A396" s="1" t="s">
        <v>5908</v>
      </c>
      <c r="B396" s="1"/>
      <c r="C396" s="1" t="s">
        <v>5944</v>
      </c>
      <c r="D396" s="1" t="s">
        <v>5952</v>
      </c>
      <c r="E396" s="1" t="s">
        <v>5948</v>
      </c>
    </row>
    <row r="397" customFormat="false" ht="13.8" hidden="false" customHeight="false" outlineLevel="0" collapsed="false">
      <c r="A397" s="1" t="s">
        <v>5944</v>
      </c>
      <c r="B397" s="1"/>
      <c r="C397" s="1" t="s">
        <v>5953</v>
      </c>
      <c r="D397" s="1" t="s">
        <v>5959</v>
      </c>
      <c r="E397" s="1"/>
    </row>
    <row r="398" customFormat="false" ht="13.8" hidden="false" customHeight="false" outlineLevel="0" collapsed="false">
      <c r="A398" s="1" t="s">
        <v>5945</v>
      </c>
      <c r="B398" s="1" t="s">
        <v>5948</v>
      </c>
      <c r="C398" s="1" t="s">
        <v>5946</v>
      </c>
      <c r="D398" s="1" t="s">
        <v>5961</v>
      </c>
      <c r="E398" s="1"/>
    </row>
    <row r="399" customFormat="false" ht="13.8" hidden="false" customHeight="false" outlineLevel="0" collapsed="false">
      <c r="A399" s="1" t="s">
        <v>5953</v>
      </c>
      <c r="B399" s="1"/>
      <c r="C399" s="1" t="s">
        <v>5945</v>
      </c>
      <c r="D399" s="1" t="s">
        <v>5937</v>
      </c>
      <c r="E399" s="1"/>
    </row>
    <row r="400" customFormat="false" ht="13.8" hidden="false" customHeight="false" outlineLevel="0" collapsed="false">
      <c r="A400" s="1" t="s">
        <v>5961</v>
      </c>
      <c r="B400" s="1"/>
      <c r="C400" s="1" t="s">
        <v>5908</v>
      </c>
      <c r="D400" s="1" t="s">
        <v>5908</v>
      </c>
      <c r="E400" s="1"/>
    </row>
    <row r="401" customFormat="false" ht="13.8" hidden="false" customHeight="false" outlineLevel="0" collapsed="false">
      <c r="A401" s="1" t="s">
        <v>5951</v>
      </c>
      <c r="B401" s="1" t="s">
        <v>5952</v>
      </c>
      <c r="C401" s="1" t="s">
        <v>5952</v>
      </c>
      <c r="D401" s="1" t="s">
        <v>5961</v>
      </c>
      <c r="E401" s="1"/>
    </row>
    <row r="402" customFormat="false" ht="13.8" hidden="false" customHeight="false" outlineLevel="0" collapsed="false">
      <c r="A402" s="1" t="s">
        <v>5961</v>
      </c>
      <c r="B402" s="1"/>
      <c r="C402" s="1" t="s">
        <v>5908</v>
      </c>
      <c r="D402" s="1" t="s">
        <v>5908</v>
      </c>
      <c r="E402" s="1"/>
    </row>
    <row r="403" customFormat="false" ht="13.8" hidden="false" customHeight="false" outlineLevel="0" collapsed="false">
      <c r="A403" s="1" t="s">
        <v>5978</v>
      </c>
      <c r="B403" s="1"/>
      <c r="C403" s="1" t="s">
        <v>5945</v>
      </c>
      <c r="D403" s="1" t="s">
        <v>5947</v>
      </c>
      <c r="E403" s="1"/>
    </row>
    <row r="404" customFormat="false" ht="13.8" hidden="false" customHeight="false" outlineLevel="0" collapsed="false">
      <c r="A404" s="1" t="s">
        <v>5971</v>
      </c>
      <c r="B404" s="1"/>
      <c r="C404" s="1" t="s">
        <v>5953</v>
      </c>
      <c r="D404" s="1" t="s">
        <v>5962</v>
      </c>
      <c r="E404" s="1"/>
    </row>
    <row r="405" customFormat="false" ht="13.8" hidden="false" customHeight="false" outlineLevel="0" collapsed="false">
      <c r="A405" s="1" t="s">
        <v>5955</v>
      </c>
      <c r="B405" s="1"/>
      <c r="C405" s="1" t="s">
        <v>5956</v>
      </c>
      <c r="D405" s="1" t="s">
        <v>5967</v>
      </c>
      <c r="E405" s="1"/>
    </row>
    <row r="406" customFormat="false" ht="13.8" hidden="false" customHeight="false" outlineLevel="0" collapsed="false">
      <c r="A406" s="1" t="s">
        <v>5979</v>
      </c>
      <c r="B406" s="1" t="s">
        <v>5955</v>
      </c>
      <c r="C406" s="1" t="s">
        <v>5908</v>
      </c>
      <c r="D406" s="1" t="s">
        <v>5971</v>
      </c>
      <c r="E406" s="1"/>
    </row>
    <row r="407" customFormat="false" ht="13.8" hidden="false" customHeight="false" outlineLevel="0" collapsed="false">
      <c r="A407" s="1" t="s">
        <v>5962</v>
      </c>
      <c r="B407" s="1"/>
      <c r="C407" s="1" t="s">
        <v>5958</v>
      </c>
      <c r="D407" s="1" t="s">
        <v>5908</v>
      </c>
      <c r="E407" s="1"/>
    </row>
    <row r="408" customFormat="false" ht="13.8" hidden="false" customHeight="false" outlineLevel="0" collapsed="false">
      <c r="A408" s="1" t="s">
        <v>5945</v>
      </c>
      <c r="B408" s="1"/>
      <c r="C408" s="1" t="s">
        <v>5948</v>
      </c>
      <c r="D408" s="1" t="s">
        <v>5908</v>
      </c>
      <c r="E408" s="1"/>
    </row>
    <row r="409" customFormat="false" ht="13.8" hidden="false" customHeight="false" outlineLevel="0" collapsed="false">
      <c r="A409" s="1" t="s">
        <v>5958</v>
      </c>
      <c r="B409" s="1"/>
      <c r="C409" s="1" t="s">
        <v>5908</v>
      </c>
      <c r="D409" s="1" t="s">
        <v>5954</v>
      </c>
      <c r="E409" s="1"/>
    </row>
    <row r="410" customFormat="false" ht="13.8" hidden="false" customHeight="false" outlineLevel="0" collapsed="false">
      <c r="A410" s="1" t="s">
        <v>5969</v>
      </c>
      <c r="B410" s="1"/>
      <c r="C410" s="1" t="s">
        <v>5951</v>
      </c>
      <c r="D410" s="1" t="s">
        <v>5956</v>
      </c>
      <c r="E410" s="1"/>
    </row>
    <row r="411" customFormat="false" ht="13.8" hidden="false" customHeight="false" outlineLevel="0" collapsed="false">
      <c r="A411" s="1" t="s">
        <v>5953</v>
      </c>
      <c r="B411" s="1"/>
      <c r="C411" s="1" t="s">
        <v>5969</v>
      </c>
      <c r="D411" s="1" t="s">
        <v>5908</v>
      </c>
      <c r="E411" s="1"/>
    </row>
    <row r="412" customFormat="false" ht="13.8" hidden="false" customHeight="false" outlineLevel="0" collapsed="false">
      <c r="A412" s="1" t="s">
        <v>5945</v>
      </c>
      <c r="B412" s="1"/>
      <c r="C412" s="1" t="s">
        <v>5952</v>
      </c>
      <c r="D412" s="1" t="s">
        <v>5908</v>
      </c>
      <c r="E412" s="1"/>
    </row>
    <row r="413" customFormat="false" ht="13.8" hidden="false" customHeight="false" outlineLevel="0" collapsed="false">
      <c r="A413" s="1" t="s">
        <v>5951</v>
      </c>
      <c r="B413" s="1"/>
      <c r="C413" s="1" t="s">
        <v>5961</v>
      </c>
      <c r="D413" s="1" t="s">
        <v>5944</v>
      </c>
      <c r="E413" s="1"/>
      <c r="XFD413" s="7"/>
    </row>
    <row r="414" customFormat="false" ht="13.8" hidden="false" customHeight="false" outlineLevel="0" collapsed="false">
      <c r="A414" s="1" t="s">
        <v>5947</v>
      </c>
      <c r="B414" s="1"/>
      <c r="C414" s="1" t="s">
        <v>5952</v>
      </c>
      <c r="D414" s="1" t="s">
        <v>5944</v>
      </c>
      <c r="E414" s="1"/>
    </row>
    <row r="415" customFormat="false" ht="13.8" hidden="false" customHeight="false" outlineLevel="0" collapsed="false">
      <c r="A415" s="1" t="s">
        <v>5944</v>
      </c>
      <c r="B415" s="1"/>
      <c r="C415" s="1" t="s">
        <v>5962</v>
      </c>
      <c r="D415" s="1" t="s">
        <v>5908</v>
      </c>
      <c r="E415" s="1"/>
      <c r="XFD415" s="7"/>
    </row>
    <row r="416" customFormat="false" ht="13.8" hidden="false" customHeight="false" outlineLevel="0" collapsed="false">
      <c r="A416" s="1" t="s">
        <v>5945</v>
      </c>
      <c r="B416" s="1"/>
      <c r="C416" s="1" t="s">
        <v>5947</v>
      </c>
      <c r="D416" s="1" t="s">
        <v>5908</v>
      </c>
      <c r="E416" s="1"/>
    </row>
    <row r="417" customFormat="false" ht="13.8" hidden="false" customHeight="false" outlineLevel="0" collapsed="false">
      <c r="A417" s="1" t="s">
        <v>5969</v>
      </c>
      <c r="B417" s="1"/>
      <c r="C417" s="1" t="s">
        <v>5952</v>
      </c>
      <c r="D417" s="1" t="s">
        <v>5908</v>
      </c>
      <c r="E417" s="1"/>
    </row>
    <row r="418" customFormat="false" ht="13.8" hidden="false" customHeight="false" outlineLevel="0" collapsed="false">
      <c r="A418" s="1" t="s">
        <v>5953</v>
      </c>
      <c r="B418" s="1"/>
      <c r="C418" s="1" t="s">
        <v>5969</v>
      </c>
      <c r="D418" s="1" t="s">
        <v>5953</v>
      </c>
      <c r="E418" s="1"/>
    </row>
    <row r="419" customFormat="false" ht="13.8" hidden="false" customHeight="false" outlineLevel="0" collapsed="false">
      <c r="A419" s="1" t="s">
        <v>5944</v>
      </c>
      <c r="B419" s="1"/>
      <c r="C419" s="1" t="s">
        <v>5962</v>
      </c>
      <c r="D419" s="1" t="s">
        <v>5952</v>
      </c>
      <c r="E419" s="1"/>
    </row>
    <row r="420" customFormat="false" ht="13.8" hidden="false" customHeight="false" outlineLevel="0" collapsed="false">
      <c r="A420" s="1" t="s">
        <v>5908</v>
      </c>
      <c r="B420" s="1"/>
      <c r="C420" s="1" t="s">
        <v>5947</v>
      </c>
      <c r="D420" s="1" t="s">
        <v>5908</v>
      </c>
      <c r="E420" s="1"/>
      <c r="XFD420" s="7"/>
    </row>
    <row r="421" customFormat="false" ht="13.8" hidden="false" customHeight="false" outlineLevel="0" collapsed="false">
      <c r="A421" s="1" t="s">
        <v>5962</v>
      </c>
      <c r="B421" s="1"/>
      <c r="C421" s="1" t="s">
        <v>5951</v>
      </c>
      <c r="D421" s="1" t="s">
        <v>5965</v>
      </c>
      <c r="E421" s="1"/>
    </row>
    <row r="422" customFormat="false" ht="13.8" hidden="false" customHeight="false" outlineLevel="0" collapsed="false">
      <c r="A422" s="1" t="s">
        <v>5944</v>
      </c>
      <c r="B422" s="1" t="s">
        <v>5910</v>
      </c>
      <c r="C422" s="1" t="s">
        <v>5946</v>
      </c>
      <c r="D422" s="1" t="s">
        <v>5908</v>
      </c>
      <c r="E422" s="1"/>
      <c r="XFD422" s="7"/>
    </row>
    <row r="423" customFormat="false" ht="13.8" hidden="false" customHeight="false" outlineLevel="0" collapsed="false">
      <c r="A423" s="1" t="s">
        <v>5908</v>
      </c>
      <c r="B423" s="1" t="s">
        <v>5975</v>
      </c>
      <c r="C423" s="1" t="s">
        <v>5948</v>
      </c>
      <c r="D423" s="1" t="s">
        <v>5944</v>
      </c>
      <c r="E423" s="1"/>
    </row>
    <row r="424" customFormat="false" ht="13.8" hidden="false" customHeight="false" outlineLevel="0" collapsed="false">
      <c r="A424" s="1" t="s">
        <v>5947</v>
      </c>
      <c r="B424" s="1"/>
      <c r="C424" s="1" t="s">
        <v>5958</v>
      </c>
      <c r="D424" s="1" t="s">
        <v>5908</v>
      </c>
      <c r="E424" s="1"/>
      <c r="XFD424" s="7"/>
    </row>
    <row r="425" customFormat="false" ht="13.8" hidden="false" customHeight="false" outlineLevel="0" collapsed="false">
      <c r="A425" s="1" t="s">
        <v>5908</v>
      </c>
      <c r="B425" s="1"/>
      <c r="C425" s="1" t="s">
        <v>5908</v>
      </c>
      <c r="D425" s="1" t="s">
        <v>5908</v>
      </c>
      <c r="E425" s="1"/>
    </row>
    <row r="426" customFormat="false" ht="13.8" hidden="false" customHeight="false" outlineLevel="0" collapsed="false">
      <c r="A426" s="1" t="s">
        <v>5947</v>
      </c>
      <c r="B426" s="1"/>
      <c r="C426" s="1" t="s">
        <v>5958</v>
      </c>
      <c r="D426" s="1" t="s">
        <v>5944</v>
      </c>
      <c r="E426" s="1"/>
    </row>
    <row r="427" customFormat="false" ht="13.8" hidden="false" customHeight="false" outlineLevel="0" collapsed="false">
      <c r="A427" s="1" t="s">
        <v>5944</v>
      </c>
      <c r="B427" s="1"/>
      <c r="C427" s="1" t="s">
        <v>5961</v>
      </c>
      <c r="D427" s="1" t="s">
        <v>5908</v>
      </c>
      <c r="E427" s="1"/>
    </row>
    <row r="428" customFormat="false" ht="13.8" hidden="false" customHeight="false" outlineLevel="0" collapsed="false">
      <c r="A428" s="1" t="s">
        <v>5961</v>
      </c>
      <c r="B428" s="1"/>
      <c r="C428" s="1" t="s">
        <v>5908</v>
      </c>
      <c r="D428" s="1" t="s">
        <v>5961</v>
      </c>
      <c r="E428" s="1"/>
    </row>
    <row r="429" customFormat="false" ht="13.8" hidden="false" customHeight="false" outlineLevel="0" collapsed="false">
      <c r="A429" s="1" t="s">
        <v>5961</v>
      </c>
      <c r="B429" s="1"/>
      <c r="C429" s="1" t="s">
        <v>5953</v>
      </c>
      <c r="D429" s="1" t="s">
        <v>5965</v>
      </c>
      <c r="E429" s="1"/>
    </row>
    <row r="430" customFormat="false" ht="13.8" hidden="false" customHeight="false" outlineLevel="0" collapsed="false">
      <c r="A430" s="1" t="s">
        <v>5908</v>
      </c>
      <c r="B430" s="1"/>
      <c r="C430" s="1" t="s">
        <v>5953</v>
      </c>
      <c r="D430" s="1" t="s">
        <v>5956</v>
      </c>
      <c r="E430" s="1"/>
    </row>
    <row r="431" customFormat="false" ht="13.8" hidden="false" customHeight="false" outlineLevel="0" collapsed="false">
      <c r="A431" s="1" t="s">
        <v>5962</v>
      </c>
      <c r="B431" s="1"/>
      <c r="C431" s="1" t="s">
        <v>5953</v>
      </c>
      <c r="D431" s="1" t="s">
        <v>5944</v>
      </c>
      <c r="E431" s="1"/>
    </row>
    <row r="432" customFormat="false" ht="13.8" hidden="false" customHeight="false" outlineLevel="0" collapsed="false">
      <c r="A432" s="1" t="s">
        <v>5972</v>
      </c>
      <c r="B432" s="1"/>
      <c r="C432" s="1" t="s">
        <v>5947</v>
      </c>
      <c r="D432" s="1" t="s">
        <v>5956</v>
      </c>
      <c r="E432" s="1"/>
    </row>
    <row r="433" customFormat="false" ht="13.8" hidden="false" customHeight="false" outlineLevel="0" collapsed="false">
      <c r="A433" s="1" t="s">
        <v>5944</v>
      </c>
      <c r="B433" s="1"/>
      <c r="C433" s="1" t="s">
        <v>5959</v>
      </c>
      <c r="D433" s="1" t="s">
        <v>5945</v>
      </c>
      <c r="E433" s="1"/>
    </row>
    <row r="434" customFormat="false" ht="13.8" hidden="false" customHeight="false" outlineLevel="0" collapsed="false">
      <c r="A434" s="1" t="s">
        <v>5944</v>
      </c>
      <c r="B434" s="1"/>
      <c r="C434" s="1" t="s">
        <v>5908</v>
      </c>
      <c r="D434" s="1" t="s">
        <v>5908</v>
      </c>
      <c r="E434" s="1"/>
    </row>
    <row r="435" customFormat="false" ht="13.8" hidden="false" customHeight="false" outlineLevel="0" collapsed="false">
      <c r="A435" s="1" t="s">
        <v>5908</v>
      </c>
      <c r="B435" s="1"/>
      <c r="C435" s="1" t="s">
        <v>5944</v>
      </c>
      <c r="D435" s="1" t="s">
        <v>5908</v>
      </c>
      <c r="E435" s="1"/>
    </row>
    <row r="436" customFormat="false" ht="13.8" hidden="false" customHeight="false" outlineLevel="0" collapsed="false">
      <c r="A436" s="1" t="s">
        <v>5953</v>
      </c>
      <c r="B436" s="1" t="s">
        <v>5948</v>
      </c>
      <c r="C436" s="1" t="s">
        <v>5947</v>
      </c>
      <c r="D436" s="1" t="s">
        <v>5945</v>
      </c>
      <c r="E436" s="1"/>
    </row>
    <row r="437" customFormat="false" ht="13.8" hidden="false" customHeight="false" outlineLevel="0" collapsed="false">
      <c r="A437" s="1" t="s">
        <v>5951</v>
      </c>
      <c r="B437" s="1"/>
      <c r="C437" s="1" t="s">
        <v>5946</v>
      </c>
      <c r="D437" s="1" t="s">
        <v>5967</v>
      </c>
      <c r="E437" s="1"/>
    </row>
    <row r="438" customFormat="false" ht="13.8" hidden="false" customHeight="false" outlineLevel="0" collapsed="false">
      <c r="A438" s="1" t="s">
        <v>5969</v>
      </c>
      <c r="B438" s="1"/>
      <c r="C438" s="1" t="s">
        <v>5953</v>
      </c>
      <c r="D438" s="1" t="s">
        <v>5952</v>
      </c>
      <c r="E438" s="1"/>
    </row>
    <row r="439" customFormat="false" ht="13.8" hidden="false" customHeight="false" outlineLevel="0" collapsed="false">
      <c r="A439" s="1" t="s">
        <v>5961</v>
      </c>
      <c r="B439" s="1" t="s">
        <v>5980</v>
      </c>
      <c r="C439" s="1" t="s">
        <v>5965</v>
      </c>
      <c r="D439" s="1" t="s">
        <v>5944</v>
      </c>
      <c r="E439" s="1"/>
    </row>
    <row r="440" customFormat="false" ht="13.8" hidden="false" customHeight="false" outlineLevel="0" collapsed="false">
      <c r="A440" s="1" t="s">
        <v>5949</v>
      </c>
      <c r="B440" s="1"/>
      <c r="C440" s="1" t="s">
        <v>5945</v>
      </c>
      <c r="D440" s="1" t="s">
        <v>5908</v>
      </c>
      <c r="E440" s="1"/>
    </row>
    <row r="441" customFormat="false" ht="13.8" hidden="false" customHeight="false" outlineLevel="0" collapsed="false">
      <c r="A441" s="1" t="s">
        <v>5949</v>
      </c>
      <c r="B441" s="1" t="s">
        <v>5959</v>
      </c>
      <c r="C441" s="1" t="s">
        <v>5952</v>
      </c>
      <c r="D441" s="1" t="s">
        <v>5962</v>
      </c>
      <c r="E441" s="1"/>
    </row>
    <row r="442" customFormat="false" ht="13.8" hidden="false" customHeight="false" outlineLevel="0" collapsed="false">
      <c r="A442" s="1" t="s">
        <v>5945</v>
      </c>
      <c r="B442" s="1"/>
      <c r="C442" s="1" t="s">
        <v>5952</v>
      </c>
      <c r="D442" s="1" t="s">
        <v>5908</v>
      </c>
      <c r="E442" s="1"/>
    </row>
    <row r="443" customFormat="false" ht="13.8" hidden="false" customHeight="false" outlineLevel="0" collapsed="false">
      <c r="A443" s="1" t="s">
        <v>5969</v>
      </c>
      <c r="B443" s="1"/>
      <c r="C443" s="1" t="s">
        <v>5951</v>
      </c>
      <c r="D443" s="1" t="s">
        <v>5908</v>
      </c>
      <c r="E443" s="1"/>
    </row>
    <row r="444" customFormat="false" ht="13.8" hidden="false" customHeight="false" outlineLevel="0" collapsed="false">
      <c r="A444" s="1" t="s">
        <v>5961</v>
      </c>
      <c r="B444" s="1"/>
      <c r="C444" s="1" t="s">
        <v>5948</v>
      </c>
      <c r="D444" s="1" t="s">
        <v>5908</v>
      </c>
      <c r="E444" s="1"/>
    </row>
    <row r="445" customFormat="false" ht="13.8" hidden="false" customHeight="false" outlineLevel="0" collapsed="false">
      <c r="A445" s="1" t="s">
        <v>5944</v>
      </c>
      <c r="B445" s="1"/>
      <c r="C445" s="1" t="s">
        <v>5959</v>
      </c>
      <c r="D445" s="1" t="s">
        <v>5959</v>
      </c>
      <c r="E445" s="1"/>
    </row>
    <row r="446" customFormat="false" ht="13.8" hidden="false" customHeight="false" outlineLevel="0" collapsed="false">
      <c r="A446" s="1" t="s">
        <v>5958</v>
      </c>
      <c r="B446" s="1"/>
      <c r="C446" s="1" t="s">
        <v>5908</v>
      </c>
      <c r="D446" s="1" t="s">
        <v>5908</v>
      </c>
      <c r="E446" s="1"/>
    </row>
    <row r="447" customFormat="false" ht="13.8" hidden="false" customHeight="false" outlineLevel="0" collapsed="false">
      <c r="A447" s="1" t="s">
        <v>5908</v>
      </c>
      <c r="B447" s="1"/>
      <c r="C447" s="1" t="s">
        <v>5949</v>
      </c>
      <c r="D447" s="1" t="s">
        <v>5908</v>
      </c>
      <c r="E447" s="1"/>
    </row>
    <row r="448" customFormat="false" ht="13.8" hidden="false" customHeight="false" outlineLevel="0" collapsed="false">
      <c r="A448" s="1" t="s">
        <v>5961</v>
      </c>
      <c r="B448" s="1"/>
      <c r="C448" s="1" t="s">
        <v>5952</v>
      </c>
      <c r="D448" s="1" t="s">
        <v>5945</v>
      </c>
      <c r="E448" s="1"/>
    </row>
    <row r="449" customFormat="false" ht="13.8" hidden="false" customHeight="false" outlineLevel="0" collapsed="false">
      <c r="A449" s="1" t="s">
        <v>5944</v>
      </c>
      <c r="B449" s="1"/>
      <c r="C449" s="1" t="s">
        <v>5945</v>
      </c>
      <c r="D449" s="1" t="s">
        <v>5908</v>
      </c>
      <c r="E449" s="1"/>
    </row>
    <row r="450" customFormat="false" ht="13.8" hidden="false" customHeight="false" outlineLevel="0" collapsed="false">
      <c r="A450" s="1" t="s">
        <v>5975</v>
      </c>
      <c r="B450" s="1"/>
      <c r="C450" s="1" t="s">
        <v>5946</v>
      </c>
      <c r="D450" s="1" t="s">
        <v>5961</v>
      </c>
      <c r="E450" s="1"/>
    </row>
    <row r="451" customFormat="false" ht="13.8" hidden="false" customHeight="false" outlineLevel="0" collapsed="false">
      <c r="A451" s="1" t="s">
        <v>5908</v>
      </c>
      <c r="B451" s="1"/>
      <c r="C451" s="1" t="s">
        <v>5953</v>
      </c>
      <c r="D451" s="1" t="s">
        <v>5908</v>
      </c>
      <c r="E451" s="1"/>
    </row>
    <row r="452" customFormat="false" ht="13.8" hidden="false" customHeight="false" outlineLevel="0" collapsed="false">
      <c r="A452" s="1" t="s">
        <v>5961</v>
      </c>
      <c r="B452" s="1"/>
      <c r="C452" s="1" t="s">
        <v>5948</v>
      </c>
      <c r="D452" s="1" t="s">
        <v>5945</v>
      </c>
      <c r="E452" s="1"/>
    </row>
    <row r="453" customFormat="false" ht="13.8" hidden="false" customHeight="false" outlineLevel="0" collapsed="false">
      <c r="A453" s="1" t="s">
        <v>5961</v>
      </c>
      <c r="B453" s="1"/>
      <c r="C453" s="1" t="s">
        <v>5945</v>
      </c>
      <c r="D453" s="1" t="s">
        <v>5908</v>
      </c>
      <c r="E453" s="1"/>
    </row>
    <row r="454" customFormat="false" ht="13.8" hidden="false" customHeight="false" outlineLevel="0" collapsed="false">
      <c r="A454" s="1" t="s">
        <v>5944</v>
      </c>
      <c r="B454" s="1"/>
      <c r="C454" s="1" t="s">
        <v>5951</v>
      </c>
      <c r="D454" s="1" t="s">
        <v>5908</v>
      </c>
      <c r="E454" s="1"/>
    </row>
    <row r="455" customFormat="false" ht="13.8" hidden="false" customHeight="false" outlineLevel="0" collapsed="false">
      <c r="A455" s="1" t="s">
        <v>5951</v>
      </c>
      <c r="B455" s="1"/>
      <c r="C455" s="1" t="s">
        <v>5947</v>
      </c>
      <c r="D455" s="1" t="s">
        <v>5944</v>
      </c>
      <c r="E455" s="1"/>
    </row>
    <row r="456" customFormat="false" ht="13.8" hidden="false" customHeight="false" outlineLevel="0" collapsed="false">
      <c r="A456" s="1" t="s">
        <v>5945</v>
      </c>
      <c r="B456" s="1"/>
      <c r="C456" s="1" t="s">
        <v>5952</v>
      </c>
      <c r="D456" s="1" t="s">
        <v>5944</v>
      </c>
      <c r="E456" s="1"/>
    </row>
    <row r="457" customFormat="false" ht="13.8" hidden="false" customHeight="false" outlineLevel="0" collapsed="false">
      <c r="A457" s="1" t="s">
        <v>5969</v>
      </c>
      <c r="B457" s="1" t="s">
        <v>5952</v>
      </c>
      <c r="C457" s="1" t="s">
        <v>5958</v>
      </c>
      <c r="D457" s="1" t="s">
        <v>5947</v>
      </c>
      <c r="E457" s="1"/>
    </row>
    <row r="458" customFormat="false" ht="13.8" hidden="false" customHeight="false" outlineLevel="0" collapsed="false">
      <c r="A458" s="1" t="s">
        <v>5945</v>
      </c>
      <c r="B458" s="1"/>
      <c r="C458" s="1" t="s">
        <v>5955</v>
      </c>
      <c r="D458" s="1" t="s">
        <v>5944</v>
      </c>
      <c r="E458" s="1"/>
    </row>
    <row r="459" customFormat="false" ht="13.8" hidden="false" customHeight="false" outlineLevel="0" collapsed="false">
      <c r="A459" s="1" t="s">
        <v>5961</v>
      </c>
      <c r="B459" s="1" t="s">
        <v>5973</v>
      </c>
      <c r="C459" s="1" t="s">
        <v>5955</v>
      </c>
      <c r="D459" s="1" t="s">
        <v>5945</v>
      </c>
      <c r="E459" s="1"/>
    </row>
    <row r="460" customFormat="false" ht="13.8" hidden="false" customHeight="false" outlineLevel="0" collapsed="false">
      <c r="A460" s="1" t="s">
        <v>5908</v>
      </c>
      <c r="B460" s="1"/>
      <c r="C460" s="1" t="s">
        <v>5949</v>
      </c>
      <c r="D460" s="1" t="s">
        <v>5958</v>
      </c>
      <c r="E460" s="1"/>
    </row>
    <row r="461" customFormat="false" ht="13.8" hidden="false" customHeight="false" outlineLevel="0" collapsed="false">
      <c r="A461" s="1" t="s">
        <v>5908</v>
      </c>
      <c r="B461" s="1"/>
      <c r="C461" s="1" t="s">
        <v>5947</v>
      </c>
      <c r="D461" s="1" t="s">
        <v>5946</v>
      </c>
      <c r="E461" s="1" t="s">
        <v>5948</v>
      </c>
    </row>
    <row r="462" customFormat="false" ht="13.8" hidden="false" customHeight="false" outlineLevel="0" collapsed="false">
      <c r="A462" s="1" t="s">
        <v>5961</v>
      </c>
      <c r="B462" s="1"/>
      <c r="C462" s="1" t="s">
        <v>5949</v>
      </c>
      <c r="D462" s="1" t="s">
        <v>5944</v>
      </c>
      <c r="E462" s="1"/>
    </row>
    <row r="463" customFormat="false" ht="13.8" hidden="false" customHeight="false" outlineLevel="0" collapsed="false">
      <c r="A463" s="1" t="s">
        <v>5908</v>
      </c>
      <c r="B463" s="1"/>
      <c r="C463" s="1" t="s">
        <v>5958</v>
      </c>
      <c r="D463" s="1" t="s">
        <v>5953</v>
      </c>
      <c r="E463" s="1" t="s">
        <v>5948</v>
      </c>
    </row>
    <row r="464" customFormat="false" ht="13.8" hidden="false" customHeight="false" outlineLevel="0" collapsed="false">
      <c r="A464" s="1" t="s">
        <v>5944</v>
      </c>
      <c r="B464" s="1"/>
      <c r="C464" s="1" t="s">
        <v>5944</v>
      </c>
      <c r="D464" s="1" t="s">
        <v>5937</v>
      </c>
      <c r="E464" s="1"/>
    </row>
    <row r="465" customFormat="false" ht="13.8" hidden="false" customHeight="false" outlineLevel="0" collapsed="false">
      <c r="A465" s="1" t="s">
        <v>5908</v>
      </c>
      <c r="B465" s="1"/>
      <c r="C465" s="1" t="s">
        <v>5953</v>
      </c>
      <c r="D465" s="1" t="s">
        <v>5908</v>
      </c>
      <c r="E465" s="1"/>
    </row>
    <row r="466" customFormat="false" ht="13.8" hidden="false" customHeight="false" outlineLevel="0" collapsed="false">
      <c r="A466" s="1" t="s">
        <v>5944</v>
      </c>
      <c r="B466" s="1"/>
      <c r="C466" s="1" t="s">
        <v>5945</v>
      </c>
      <c r="D466" s="1" t="s">
        <v>5908</v>
      </c>
      <c r="E466" s="1"/>
    </row>
    <row r="467" customFormat="false" ht="13.8" hidden="false" customHeight="false" outlineLevel="0" collapsed="false">
      <c r="A467" s="1" t="s">
        <v>5908</v>
      </c>
      <c r="B467" s="1"/>
      <c r="C467" s="1" t="s">
        <v>5945</v>
      </c>
      <c r="D467" s="1" t="s">
        <v>5944</v>
      </c>
      <c r="E467" s="1"/>
    </row>
    <row r="468" customFormat="false" ht="13.8" hidden="false" customHeight="false" outlineLevel="0" collapsed="false">
      <c r="A468" s="1" t="s">
        <v>5944</v>
      </c>
      <c r="B468" s="1"/>
      <c r="C468" s="1" t="s">
        <v>5969</v>
      </c>
      <c r="D468" s="1" t="s">
        <v>5965</v>
      </c>
      <c r="E468" s="1"/>
    </row>
    <row r="469" customFormat="false" ht="13.8" hidden="false" customHeight="false" outlineLevel="0" collapsed="false">
      <c r="A469" s="1" t="s">
        <v>5944</v>
      </c>
      <c r="B469" s="1"/>
      <c r="C469" s="1" t="s">
        <v>5951</v>
      </c>
      <c r="D469" s="1" t="s">
        <v>5908</v>
      </c>
      <c r="E469" s="1"/>
    </row>
    <row r="470" customFormat="false" ht="13.8" hidden="false" customHeight="false" outlineLevel="0" collapsed="false">
      <c r="A470" s="1" t="s">
        <v>5968</v>
      </c>
      <c r="B470" s="1"/>
      <c r="C470" s="1" t="s">
        <v>5944</v>
      </c>
      <c r="D470" s="1" t="s">
        <v>5908</v>
      </c>
      <c r="E470" s="1"/>
    </row>
    <row r="471" customFormat="false" ht="13.8" hidden="false" customHeight="false" outlineLevel="0" collapsed="false">
      <c r="A471" s="1" t="s">
        <v>5908</v>
      </c>
      <c r="B471" s="1"/>
      <c r="C471" s="1" t="s">
        <v>5950</v>
      </c>
      <c r="D471" s="1" t="s">
        <v>5908</v>
      </c>
      <c r="E471" s="1"/>
    </row>
    <row r="472" customFormat="false" ht="13.8" hidden="false" customHeight="false" outlineLevel="0" collapsed="false">
      <c r="A472" s="1" t="s">
        <v>5946</v>
      </c>
      <c r="B472" s="1"/>
      <c r="C472" s="1" t="s">
        <v>5949</v>
      </c>
      <c r="D472" s="1" t="s">
        <v>5908</v>
      </c>
      <c r="E472" s="1"/>
    </row>
    <row r="473" customFormat="false" ht="13.8" hidden="false" customHeight="false" outlineLevel="0" collapsed="false">
      <c r="A473" s="1" t="s">
        <v>5947</v>
      </c>
      <c r="B473" s="1"/>
      <c r="C473" s="1" t="s">
        <v>5953</v>
      </c>
      <c r="D473" s="1" t="s">
        <v>5908</v>
      </c>
      <c r="E473" s="1"/>
    </row>
    <row r="474" customFormat="false" ht="13.8" hidden="false" customHeight="false" outlineLevel="0" collapsed="false">
      <c r="A474" s="1" t="s">
        <v>5953</v>
      </c>
      <c r="B474" s="1"/>
      <c r="C474" s="1" t="s">
        <v>5962</v>
      </c>
      <c r="D474" s="1" t="s">
        <v>5908</v>
      </c>
      <c r="E474" s="1"/>
      <c r="XFD474" s="7"/>
    </row>
    <row r="475" customFormat="false" ht="13.8" hidden="false" customHeight="false" outlineLevel="0" collapsed="false">
      <c r="A475" s="1" t="s">
        <v>5945</v>
      </c>
      <c r="B475" s="1"/>
      <c r="C475" s="1" t="s">
        <v>5908</v>
      </c>
      <c r="D475" s="1" t="s">
        <v>5947</v>
      </c>
      <c r="E475" s="1"/>
    </row>
    <row r="476" customFormat="false" ht="13.8" hidden="false" customHeight="false" outlineLevel="0" collapsed="false">
      <c r="A476" s="1" t="s">
        <v>5908</v>
      </c>
      <c r="B476" s="1"/>
      <c r="C476" s="1" t="s">
        <v>5962</v>
      </c>
      <c r="D476" s="1" t="s">
        <v>5954</v>
      </c>
      <c r="E476" s="1"/>
    </row>
    <row r="477" customFormat="false" ht="13.8" hidden="false" customHeight="false" outlineLevel="0" collapsed="false">
      <c r="A477" s="1" t="s">
        <v>5945</v>
      </c>
      <c r="B477" s="1"/>
      <c r="C477" s="1" t="s">
        <v>5958</v>
      </c>
      <c r="D477" s="1" t="s">
        <v>5967</v>
      </c>
      <c r="E477" s="1"/>
      <c r="XFD477" s="7"/>
    </row>
    <row r="478" customFormat="false" ht="13.8" hidden="false" customHeight="false" outlineLevel="0" collapsed="false">
      <c r="A478" s="1" t="s">
        <v>5944</v>
      </c>
      <c r="B478" s="1"/>
      <c r="C478" s="1" t="s">
        <v>5908</v>
      </c>
      <c r="D478" s="1" t="s">
        <v>5967</v>
      </c>
      <c r="E478" s="1"/>
    </row>
    <row r="479" customFormat="false" ht="13.8" hidden="false" customHeight="false" outlineLevel="0" collapsed="false">
      <c r="A479" s="1" t="s">
        <v>5961</v>
      </c>
      <c r="B479" s="1"/>
      <c r="C479" s="1" t="s">
        <v>5961</v>
      </c>
      <c r="D479" s="1" t="s">
        <v>5908</v>
      </c>
      <c r="E479" s="1"/>
    </row>
    <row r="480" customFormat="false" ht="13.8" hidden="false" customHeight="false" outlineLevel="0" collapsed="false">
      <c r="A480" s="1" t="s">
        <v>5969</v>
      </c>
      <c r="B480" s="1"/>
      <c r="C480" s="1" t="s">
        <v>5908</v>
      </c>
      <c r="D480" s="1" t="s">
        <v>5908</v>
      </c>
      <c r="E480" s="1"/>
    </row>
    <row r="481" customFormat="false" ht="13.8" hidden="false" customHeight="false" outlineLevel="0" collapsed="false">
      <c r="A481" s="1" t="s">
        <v>5945</v>
      </c>
      <c r="B481" s="1"/>
      <c r="C481" s="1" t="s">
        <v>5961</v>
      </c>
      <c r="D481" s="1" t="s">
        <v>5944</v>
      </c>
      <c r="E481" s="1"/>
    </row>
    <row r="482" customFormat="false" ht="13.8" hidden="false" customHeight="false" outlineLevel="0" collapsed="false">
      <c r="A482" s="1" t="s">
        <v>5908</v>
      </c>
      <c r="B482" s="1"/>
      <c r="C482" s="1" t="s">
        <v>5958</v>
      </c>
      <c r="D482" s="1" t="s">
        <v>5952</v>
      </c>
      <c r="E482" s="1"/>
    </row>
    <row r="483" customFormat="false" ht="13.8" hidden="false" customHeight="false" outlineLevel="0" collapsed="false">
      <c r="A483" s="1" t="s">
        <v>5944</v>
      </c>
      <c r="B483" s="1"/>
      <c r="C483" s="1" t="s">
        <v>5945</v>
      </c>
      <c r="D483" s="1" t="s">
        <v>5953</v>
      </c>
      <c r="E483" s="1"/>
    </row>
    <row r="484" customFormat="false" ht="13.8" hidden="false" customHeight="false" outlineLevel="0" collapsed="false">
      <c r="A484" s="1" t="s">
        <v>5958</v>
      </c>
      <c r="B484" s="1"/>
      <c r="C484" s="1" t="s">
        <v>5969</v>
      </c>
      <c r="D484" s="1" t="s">
        <v>5944</v>
      </c>
      <c r="E484" s="1"/>
    </row>
    <row r="485" customFormat="false" ht="13.8" hidden="false" customHeight="false" outlineLevel="0" collapsed="false">
      <c r="A485" s="1" t="s">
        <v>5962</v>
      </c>
      <c r="B485" s="1"/>
      <c r="C485" s="1" t="s">
        <v>5953</v>
      </c>
      <c r="D485" s="1" t="s">
        <v>5908</v>
      </c>
      <c r="E485" s="1"/>
    </row>
    <row r="486" customFormat="false" ht="13.8" hidden="false" customHeight="false" outlineLevel="0" collapsed="false">
      <c r="A486" s="1" t="s">
        <v>5953</v>
      </c>
      <c r="B486" s="1"/>
      <c r="C486" s="1" t="s">
        <v>5961</v>
      </c>
      <c r="D486" s="1" t="s">
        <v>5953</v>
      </c>
      <c r="E486" s="1"/>
    </row>
    <row r="487" customFormat="false" ht="13.8" hidden="false" customHeight="false" outlineLevel="0" collapsed="false">
      <c r="A487" s="1" t="s">
        <v>5969</v>
      </c>
      <c r="B487" s="1"/>
      <c r="C487" s="1" t="s">
        <v>5955</v>
      </c>
      <c r="D487" s="1" t="s">
        <v>5953</v>
      </c>
      <c r="E487" s="1" t="s">
        <v>5948</v>
      </c>
    </row>
    <row r="488" customFormat="false" ht="13.8" hidden="false" customHeight="false" outlineLevel="0" collapsed="false">
      <c r="A488" s="1" t="s">
        <v>5961</v>
      </c>
      <c r="B488" s="1"/>
      <c r="C488" s="1" t="s">
        <v>5955</v>
      </c>
      <c r="D488" s="1" t="s">
        <v>5937</v>
      </c>
      <c r="E488" s="1"/>
    </row>
    <row r="489" customFormat="false" ht="13.8" hidden="false" customHeight="false" outlineLevel="0" collapsed="false">
      <c r="A489" s="1" t="s">
        <v>5961</v>
      </c>
      <c r="B489" s="1"/>
      <c r="C489" s="1" t="s">
        <v>5955</v>
      </c>
      <c r="D489" s="1" t="s">
        <v>5937</v>
      </c>
      <c r="E489" s="1"/>
    </row>
    <row r="490" customFormat="false" ht="13.8" hidden="false" customHeight="false" outlineLevel="0" collapsed="false">
      <c r="A490" s="1" t="s">
        <v>5958</v>
      </c>
      <c r="B490" s="1"/>
      <c r="C490" s="1" t="s">
        <v>5953</v>
      </c>
      <c r="D490" s="1" t="s">
        <v>5944</v>
      </c>
      <c r="E490" s="1"/>
    </row>
    <row r="491" customFormat="false" ht="13.8" hidden="false" customHeight="false" outlineLevel="0" collapsed="false">
      <c r="A491" s="1" t="s">
        <v>5951</v>
      </c>
      <c r="B491" s="1"/>
      <c r="C491" s="1" t="s">
        <v>5961</v>
      </c>
      <c r="D491" s="1" t="s">
        <v>5945</v>
      </c>
      <c r="E491" s="1"/>
    </row>
    <row r="492" customFormat="false" ht="13.8" hidden="false" customHeight="false" outlineLevel="0" collapsed="false">
      <c r="A492" s="1" t="s">
        <v>5975</v>
      </c>
      <c r="B492" s="1"/>
      <c r="C492" s="1" t="s">
        <v>5951</v>
      </c>
      <c r="D492" s="1" t="s">
        <v>5908</v>
      </c>
      <c r="E492" s="1"/>
    </row>
    <row r="493" customFormat="false" ht="13.8" hidden="false" customHeight="false" outlineLevel="0" collapsed="false">
      <c r="A493" s="1" t="s">
        <v>5944</v>
      </c>
      <c r="B493" s="1"/>
      <c r="C493" s="1" t="s">
        <v>5953</v>
      </c>
      <c r="D493" s="1" t="s">
        <v>5908</v>
      </c>
      <c r="E493" s="1"/>
    </row>
    <row r="494" customFormat="false" ht="13.8" hidden="false" customHeight="false" outlineLevel="0" collapsed="false">
      <c r="A494" s="1" t="s">
        <v>5908</v>
      </c>
      <c r="B494" s="1"/>
      <c r="C494" s="1" t="s">
        <v>5965</v>
      </c>
      <c r="D494" s="1" t="s">
        <v>5908</v>
      </c>
      <c r="E494" s="1"/>
    </row>
    <row r="495" customFormat="false" ht="13.8" hidden="false" customHeight="false" outlineLevel="0" collapsed="false">
      <c r="A495" s="1" t="s">
        <v>5908</v>
      </c>
      <c r="B495" s="1"/>
      <c r="C495" s="1" t="s">
        <v>5947</v>
      </c>
      <c r="D495" s="1" t="s">
        <v>5945</v>
      </c>
      <c r="E495" s="1"/>
    </row>
    <row r="496" customFormat="false" ht="13.8" hidden="false" customHeight="false" outlineLevel="0" collapsed="false">
      <c r="A496" s="1" t="s">
        <v>5908</v>
      </c>
      <c r="B496" s="1"/>
      <c r="C496" s="1" t="s">
        <v>5945</v>
      </c>
      <c r="D496" s="1" t="s">
        <v>5953</v>
      </c>
      <c r="E496" s="1"/>
    </row>
    <row r="497" customFormat="false" ht="13.8" hidden="false" customHeight="false" outlineLevel="0" collapsed="false">
      <c r="A497" s="1" t="s">
        <v>5945</v>
      </c>
      <c r="B497" s="1"/>
      <c r="C497" s="1" t="s">
        <v>5961</v>
      </c>
      <c r="D497" s="1" t="s">
        <v>5908</v>
      </c>
      <c r="E497" s="1"/>
    </row>
    <row r="498" customFormat="false" ht="13.8" hidden="false" customHeight="false" outlineLevel="0" collapsed="false">
      <c r="A498" s="1" t="s">
        <v>5944</v>
      </c>
      <c r="B498" s="1"/>
      <c r="C498" s="1" t="s">
        <v>5949</v>
      </c>
      <c r="D498" s="1" t="s">
        <v>5908</v>
      </c>
      <c r="E498" s="1"/>
    </row>
    <row r="499" customFormat="false" ht="13.8" hidden="false" customHeight="false" outlineLevel="0" collapsed="false">
      <c r="A499" s="1" t="s">
        <v>5961</v>
      </c>
      <c r="B499" s="1"/>
      <c r="C499" s="1" t="s">
        <v>5960</v>
      </c>
      <c r="D499" s="1" t="s">
        <v>5962</v>
      </c>
      <c r="E499" s="1"/>
    </row>
    <row r="500" customFormat="false" ht="13.8" hidden="false" customHeight="false" outlineLevel="0" collapsed="false">
      <c r="A500" s="1" t="s">
        <v>5951</v>
      </c>
      <c r="B500" s="1"/>
      <c r="C500" s="1" t="s">
        <v>5961</v>
      </c>
      <c r="D500" s="1" t="s">
        <v>5908</v>
      </c>
      <c r="E500" s="1"/>
    </row>
    <row r="501" customFormat="false" ht="13.8" hidden="false" customHeight="false" outlineLevel="0" collapsed="false">
      <c r="A501" s="1" t="s">
        <v>5961</v>
      </c>
      <c r="B501" s="1" t="s">
        <v>5937</v>
      </c>
      <c r="C501" s="1" t="s">
        <v>5953</v>
      </c>
      <c r="D501" s="1" t="s">
        <v>5908</v>
      </c>
      <c r="E501" s="1"/>
    </row>
    <row r="502" customFormat="false" ht="13.8" hidden="false" customHeight="false" outlineLevel="0" collapsed="false">
      <c r="A502" s="1" t="s">
        <v>5951</v>
      </c>
      <c r="B502" s="1" t="s">
        <v>5972</v>
      </c>
      <c r="C502" s="1" t="s">
        <v>5947</v>
      </c>
      <c r="D502" s="1" t="s">
        <v>5908</v>
      </c>
      <c r="E502" s="1"/>
    </row>
    <row r="503" customFormat="false" ht="13.8" hidden="false" customHeight="false" outlineLevel="0" collapsed="false">
      <c r="A503" s="1" t="s">
        <v>5952</v>
      </c>
      <c r="B503" s="1"/>
      <c r="C503" s="1" t="s">
        <v>5952</v>
      </c>
      <c r="D503" s="1" t="s">
        <v>5908</v>
      </c>
      <c r="E503" s="1"/>
      <c r="XFD503" s="7"/>
    </row>
    <row r="504" customFormat="false" ht="13.8" hidden="false" customHeight="false" outlineLevel="0" collapsed="false">
      <c r="A504" s="1" t="s">
        <v>5953</v>
      </c>
      <c r="B504" s="1"/>
      <c r="C504" s="1" t="s">
        <v>5952</v>
      </c>
      <c r="D504" s="1" t="s">
        <v>5908</v>
      </c>
      <c r="E504" s="1"/>
    </row>
    <row r="505" customFormat="false" ht="13.8" hidden="false" customHeight="false" outlineLevel="0" collapsed="false">
      <c r="A505" s="1" t="s">
        <v>5944</v>
      </c>
      <c r="B505" s="1" t="s">
        <v>5908</v>
      </c>
      <c r="C505" s="1" t="s">
        <v>5908</v>
      </c>
      <c r="D505" s="1" t="s">
        <v>5962</v>
      </c>
      <c r="E505" s="1"/>
    </row>
    <row r="506" customFormat="false" ht="13.8" hidden="false" customHeight="false" outlineLevel="0" collapsed="false">
      <c r="A506" s="1" t="s">
        <v>5969</v>
      </c>
      <c r="B506" s="1"/>
      <c r="C506" s="1" t="s">
        <v>5959</v>
      </c>
      <c r="D506" s="1" t="s">
        <v>5908</v>
      </c>
      <c r="E506" s="1"/>
    </row>
    <row r="507" customFormat="false" ht="13.8" hidden="false" customHeight="false" outlineLevel="0" collapsed="false">
      <c r="A507" s="1" t="s">
        <v>5953</v>
      </c>
      <c r="B507" s="1"/>
      <c r="C507" s="1" t="s">
        <v>5958</v>
      </c>
      <c r="D507" s="1" t="s">
        <v>5947</v>
      </c>
      <c r="E507" s="1"/>
    </row>
    <row r="508" customFormat="false" ht="13.8" hidden="false" customHeight="false" outlineLevel="0" collapsed="false">
      <c r="A508" s="1" t="s">
        <v>5944</v>
      </c>
      <c r="B508" s="1"/>
      <c r="C508" s="1" t="s">
        <v>5908</v>
      </c>
      <c r="D508" s="1" t="s">
        <v>5908</v>
      </c>
      <c r="E508" s="1"/>
    </row>
    <row r="509" customFormat="false" ht="13.8" hidden="false" customHeight="false" outlineLevel="0" collapsed="false">
      <c r="A509" s="1" t="s">
        <v>5970</v>
      </c>
      <c r="B509" s="1"/>
      <c r="C509" s="1" t="s">
        <v>5944</v>
      </c>
      <c r="D509" s="1" t="s">
        <v>5908</v>
      </c>
      <c r="E509" s="1"/>
    </row>
    <row r="510" customFormat="false" ht="13.8" hidden="false" customHeight="false" outlineLevel="0" collapsed="false">
      <c r="A510" s="1" t="s">
        <v>5951</v>
      </c>
      <c r="B510" s="1"/>
      <c r="C510" s="1" t="s">
        <v>5947</v>
      </c>
      <c r="D510" s="1" t="s">
        <v>5967</v>
      </c>
      <c r="E510" s="1"/>
    </row>
    <row r="511" customFormat="false" ht="13.8" hidden="false" customHeight="false" outlineLevel="0" collapsed="false">
      <c r="A511" s="1" t="s">
        <v>5977</v>
      </c>
      <c r="B511" s="1"/>
      <c r="C511" s="1" t="s">
        <v>5948</v>
      </c>
      <c r="D511" s="1" t="s">
        <v>5908</v>
      </c>
      <c r="E511" s="1"/>
    </row>
    <row r="512" customFormat="false" ht="13.8" hidden="false" customHeight="false" outlineLevel="0" collapsed="false">
      <c r="A512" s="1" t="s">
        <v>5969</v>
      </c>
      <c r="B512" s="1"/>
      <c r="C512" s="1" t="s">
        <v>5955</v>
      </c>
      <c r="D512" s="1" t="s">
        <v>5908</v>
      </c>
      <c r="E512" s="1"/>
    </row>
    <row r="513" customFormat="false" ht="13.8" hidden="false" customHeight="false" outlineLevel="0" collapsed="false">
      <c r="A513" s="1" t="s">
        <v>5965</v>
      </c>
      <c r="B513" s="1"/>
      <c r="C513" s="1" t="s">
        <v>5953</v>
      </c>
      <c r="D513" s="1" t="s">
        <v>5944</v>
      </c>
      <c r="E513" s="1"/>
    </row>
    <row r="514" customFormat="false" ht="13.8" hidden="false" customHeight="false" outlineLevel="0" collapsed="false">
      <c r="A514" s="1" t="s">
        <v>5945</v>
      </c>
      <c r="B514" s="1"/>
      <c r="C514" s="1" t="s">
        <v>5967</v>
      </c>
      <c r="D514" s="1" t="s">
        <v>5908</v>
      </c>
      <c r="E514" s="1"/>
    </row>
    <row r="515" customFormat="false" ht="13.8" hidden="false" customHeight="false" outlineLevel="0" collapsed="false">
      <c r="A515" s="1" t="s">
        <v>5944</v>
      </c>
      <c r="B515" s="1" t="s">
        <v>5964</v>
      </c>
      <c r="C515" s="1" t="s">
        <v>5944</v>
      </c>
      <c r="D515" s="1" t="s">
        <v>5908</v>
      </c>
      <c r="E515" s="1"/>
      <c r="XFD515" s="7"/>
    </row>
    <row r="516" customFormat="false" ht="13.8" hidden="false" customHeight="false" outlineLevel="0" collapsed="false">
      <c r="A516" s="1" t="s">
        <v>5962</v>
      </c>
      <c r="B516" s="1"/>
      <c r="C516" s="1" t="s">
        <v>5953</v>
      </c>
      <c r="D516" s="1" t="s">
        <v>5908</v>
      </c>
      <c r="E516" s="1"/>
    </row>
    <row r="517" customFormat="false" ht="13.8" hidden="false" customHeight="false" outlineLevel="0" collapsed="false">
      <c r="A517" s="1" t="s">
        <v>5944</v>
      </c>
      <c r="B517" s="1"/>
      <c r="C517" s="1" t="s">
        <v>5908</v>
      </c>
      <c r="D517" s="1" t="s">
        <v>5908</v>
      </c>
      <c r="E517" s="1"/>
    </row>
    <row r="518" customFormat="false" ht="13.8" hidden="false" customHeight="false" outlineLevel="0" collapsed="false">
      <c r="A518" s="1" t="s">
        <v>5947</v>
      </c>
      <c r="B518" s="1"/>
      <c r="C518" s="1" t="s">
        <v>5951</v>
      </c>
      <c r="D518" s="1" t="s">
        <v>5962</v>
      </c>
      <c r="E518" s="1"/>
    </row>
    <row r="519" customFormat="false" ht="13.8" hidden="false" customHeight="false" outlineLevel="0" collapsed="false">
      <c r="A519" s="1" t="s">
        <v>5908</v>
      </c>
      <c r="B519" s="1"/>
      <c r="C519" s="1" t="s">
        <v>5944</v>
      </c>
      <c r="D519" s="1" t="s">
        <v>5944</v>
      </c>
      <c r="E519" s="1"/>
    </row>
    <row r="520" customFormat="false" ht="13.8" hidden="false" customHeight="false" outlineLevel="0" collapsed="false">
      <c r="A520" s="1" t="s">
        <v>5969</v>
      </c>
      <c r="B520" s="1"/>
      <c r="C520" s="1" t="s">
        <v>5944</v>
      </c>
      <c r="D520" s="1" t="s">
        <v>5945</v>
      </c>
      <c r="E520" s="1"/>
      <c r="XFD520" s="7"/>
    </row>
    <row r="521" customFormat="false" ht="13.8" hidden="false" customHeight="false" outlineLevel="0" collapsed="false">
      <c r="A521" s="1" t="s">
        <v>5961</v>
      </c>
      <c r="B521" s="1"/>
      <c r="C521" s="1" t="s">
        <v>5961</v>
      </c>
      <c r="D521" s="1" t="s">
        <v>5908</v>
      </c>
      <c r="E521" s="1"/>
    </row>
    <row r="522" customFormat="false" ht="13.8" hidden="false" customHeight="false" outlineLevel="0" collapsed="false">
      <c r="A522" s="1" t="s">
        <v>5961</v>
      </c>
      <c r="B522" s="1"/>
      <c r="C522" s="1" t="s">
        <v>5956</v>
      </c>
      <c r="D522" s="1" t="s">
        <v>5908</v>
      </c>
      <c r="E522" s="1"/>
      <c r="XFD522" s="7"/>
    </row>
    <row r="523" customFormat="false" ht="13.8" hidden="false" customHeight="false" outlineLevel="0" collapsed="false">
      <c r="A523" s="1" t="s">
        <v>5944</v>
      </c>
      <c r="B523" s="1"/>
      <c r="C523" s="1" t="s">
        <v>5946</v>
      </c>
      <c r="D523" s="1" t="s">
        <v>5908</v>
      </c>
      <c r="E523" s="1"/>
    </row>
    <row r="524" customFormat="false" ht="13.8" hidden="false" customHeight="false" outlineLevel="0" collapsed="false">
      <c r="A524" s="1" t="s">
        <v>5908</v>
      </c>
      <c r="B524" s="1"/>
      <c r="C524" s="1" t="s">
        <v>5908</v>
      </c>
      <c r="D524" s="1" t="s">
        <v>5954</v>
      </c>
      <c r="E524" s="1"/>
    </row>
    <row r="525" customFormat="false" ht="13.8" hidden="false" customHeight="false" outlineLevel="0" collapsed="false">
      <c r="A525" s="1" t="s">
        <v>5944</v>
      </c>
      <c r="B525" s="1"/>
      <c r="C525" s="1" t="s">
        <v>5953</v>
      </c>
      <c r="D525" s="1" t="s">
        <v>5908</v>
      </c>
      <c r="E525" s="1"/>
    </row>
    <row r="526" customFormat="false" ht="13.8" hidden="false" customHeight="false" outlineLevel="0" collapsed="false">
      <c r="A526" s="1" t="s">
        <v>5945</v>
      </c>
      <c r="B526" s="1"/>
      <c r="C526" s="1" t="s">
        <v>5908</v>
      </c>
      <c r="D526" s="1" t="s">
        <v>5967</v>
      </c>
      <c r="E526" s="1"/>
      <c r="XFD526" s="7"/>
    </row>
    <row r="527" customFormat="false" ht="13.8" hidden="false" customHeight="false" outlineLevel="0" collapsed="false">
      <c r="A527" s="1" t="s">
        <v>5944</v>
      </c>
      <c r="B527" s="1"/>
      <c r="C527" s="1" t="s">
        <v>5952</v>
      </c>
      <c r="D527" s="1" t="s">
        <v>5944</v>
      </c>
      <c r="E527" s="1"/>
    </row>
    <row r="528" customFormat="false" ht="13.8" hidden="false" customHeight="false" outlineLevel="0" collapsed="false">
      <c r="A528" s="1" t="s">
        <v>5945</v>
      </c>
      <c r="B528" s="1"/>
      <c r="C528" s="1" t="s">
        <v>5962</v>
      </c>
      <c r="D528" s="1" t="s">
        <v>5908</v>
      </c>
      <c r="E528" s="1"/>
    </row>
    <row r="529" customFormat="false" ht="13.8" hidden="false" customHeight="false" outlineLevel="0" collapsed="false">
      <c r="A529" s="1" t="s">
        <v>5944</v>
      </c>
      <c r="B529" s="1"/>
      <c r="C529" s="1" t="s">
        <v>5908</v>
      </c>
      <c r="D529" s="1" t="s">
        <v>5937</v>
      </c>
      <c r="E529" s="1"/>
    </row>
    <row r="530" customFormat="false" ht="13.8" hidden="false" customHeight="false" outlineLevel="0" collapsed="false">
      <c r="A530" s="1" t="s">
        <v>5943</v>
      </c>
      <c r="B530" s="1" t="s">
        <v>5966</v>
      </c>
      <c r="C530" s="1" t="s">
        <v>5951</v>
      </c>
      <c r="D530" s="1" t="s">
        <v>5908</v>
      </c>
      <c r="E530" s="1"/>
    </row>
    <row r="531" customFormat="false" ht="13.8" hidden="false" customHeight="false" outlineLevel="0" collapsed="false">
      <c r="A531" s="1" t="s">
        <v>5945</v>
      </c>
      <c r="B531" s="1"/>
      <c r="C531" s="1" t="s">
        <v>5949</v>
      </c>
      <c r="D531" s="1" t="s">
        <v>5908</v>
      </c>
      <c r="E531" s="1"/>
    </row>
    <row r="532" customFormat="false" ht="13.8" hidden="false" customHeight="false" outlineLevel="0" collapsed="false">
      <c r="A532" s="1" t="s">
        <v>5945</v>
      </c>
      <c r="B532" s="1"/>
      <c r="C532" s="1" t="s">
        <v>5961</v>
      </c>
      <c r="D532" s="1" t="s">
        <v>5953</v>
      </c>
      <c r="E532" s="1"/>
    </row>
    <row r="533" customFormat="false" ht="13.8" hidden="false" customHeight="false" outlineLevel="0" collapsed="false">
      <c r="A533" s="1" t="s">
        <v>5908</v>
      </c>
      <c r="B533" s="1"/>
      <c r="C533" s="1" t="s">
        <v>5947</v>
      </c>
      <c r="D533" s="1" t="s">
        <v>5944</v>
      </c>
      <c r="E533" s="1"/>
    </row>
    <row r="534" customFormat="false" ht="13.8" hidden="false" customHeight="false" outlineLevel="0" collapsed="false">
      <c r="A534" s="1" t="s">
        <v>5945</v>
      </c>
      <c r="B534" s="1"/>
      <c r="C534" s="1" t="s">
        <v>5947</v>
      </c>
      <c r="D534" s="1" t="s">
        <v>5908</v>
      </c>
      <c r="E534" s="1"/>
    </row>
    <row r="535" customFormat="false" ht="13.8" hidden="false" customHeight="false" outlineLevel="0" collapsed="false">
      <c r="A535" s="1" t="s">
        <v>5961</v>
      </c>
      <c r="B535" s="1"/>
      <c r="C535" s="1" t="s">
        <v>5955</v>
      </c>
      <c r="D535" s="1" t="s">
        <v>5944</v>
      </c>
      <c r="E535" s="1"/>
      <c r="XFD535" s="7"/>
    </row>
    <row r="536" customFormat="false" ht="13.8" hidden="false" customHeight="false" outlineLevel="0" collapsed="false">
      <c r="A536" s="1" t="s">
        <v>5958</v>
      </c>
      <c r="B536" s="1"/>
      <c r="C536" s="1" t="s">
        <v>5955</v>
      </c>
      <c r="D536" s="1" t="s">
        <v>5944</v>
      </c>
      <c r="E536" s="1"/>
    </row>
    <row r="537" customFormat="false" ht="13.8" hidden="false" customHeight="false" outlineLevel="0" collapsed="false">
      <c r="A537" s="1" t="s">
        <v>5962</v>
      </c>
      <c r="B537" s="1"/>
      <c r="C537" s="1" t="s">
        <v>5962</v>
      </c>
      <c r="D537" s="1" t="s">
        <v>5908</v>
      </c>
      <c r="E537" s="1"/>
    </row>
    <row r="538" customFormat="false" ht="13.8" hidden="false" customHeight="false" outlineLevel="0" collapsed="false">
      <c r="A538" s="1" t="s">
        <v>5953</v>
      </c>
      <c r="B538" s="1"/>
      <c r="C538" s="1" t="s">
        <v>5961</v>
      </c>
      <c r="D538" s="1" t="s">
        <v>5908</v>
      </c>
      <c r="E538" s="1"/>
    </row>
    <row r="539" customFormat="false" ht="13.8" hidden="false" customHeight="false" outlineLevel="0" collapsed="false">
      <c r="A539" s="1" t="s">
        <v>5951</v>
      </c>
      <c r="B539" s="1"/>
      <c r="C539" s="1" t="s">
        <v>5969</v>
      </c>
      <c r="D539" s="1" t="s">
        <v>5908</v>
      </c>
      <c r="E539" s="1"/>
    </row>
    <row r="540" customFormat="false" ht="13.8" hidden="false" customHeight="false" outlineLevel="0" collapsed="false">
      <c r="A540" s="1" t="s">
        <v>5944</v>
      </c>
      <c r="B540" s="1"/>
      <c r="C540" s="1" t="s">
        <v>5947</v>
      </c>
      <c r="D540" s="1" t="s">
        <v>5908</v>
      </c>
      <c r="E540" s="1"/>
    </row>
    <row r="541" customFormat="false" ht="13.8" hidden="false" customHeight="false" outlineLevel="0" collapsed="false">
      <c r="A541" s="1" t="s">
        <v>5945</v>
      </c>
      <c r="B541" s="1"/>
      <c r="C541" s="1" t="s">
        <v>5951</v>
      </c>
      <c r="D541" s="1" t="s">
        <v>5944</v>
      </c>
      <c r="E541" s="1"/>
      <c r="XFD541" s="7"/>
    </row>
    <row r="542" customFormat="false" ht="13.8" hidden="false" customHeight="false" outlineLevel="0" collapsed="false">
      <c r="A542" s="1" t="s">
        <v>5951</v>
      </c>
      <c r="B542" s="1"/>
      <c r="C542" s="1" t="s">
        <v>5961</v>
      </c>
      <c r="D542" s="1" t="s">
        <v>5908</v>
      </c>
      <c r="E542" s="1"/>
    </row>
    <row r="543" customFormat="false" ht="13.8" hidden="false" customHeight="false" outlineLevel="0" collapsed="false">
      <c r="A543" s="1" t="s">
        <v>5962</v>
      </c>
      <c r="B543" s="1"/>
      <c r="C543" s="1" t="s">
        <v>5944</v>
      </c>
      <c r="D543" s="1" t="s">
        <v>5908</v>
      </c>
      <c r="E543" s="1"/>
    </row>
    <row r="544" customFormat="false" ht="13.8" hidden="false" customHeight="false" outlineLevel="0" collapsed="false">
      <c r="A544" s="1" t="s">
        <v>5953</v>
      </c>
      <c r="B544" s="1"/>
      <c r="C544" s="1" t="s">
        <v>5953</v>
      </c>
      <c r="D544" s="1" t="s">
        <v>5953</v>
      </c>
      <c r="E544" s="1"/>
    </row>
    <row r="545" customFormat="false" ht="13.8" hidden="false" customHeight="false" outlineLevel="0" collapsed="false">
      <c r="A545" s="1" t="s">
        <v>5962</v>
      </c>
      <c r="B545" s="1"/>
      <c r="C545" s="1" t="s">
        <v>5944</v>
      </c>
      <c r="D545" s="1" t="s">
        <v>5908</v>
      </c>
      <c r="E545" s="1"/>
    </row>
    <row r="546" customFormat="false" ht="13.8" hidden="false" customHeight="false" outlineLevel="0" collapsed="false">
      <c r="A546" s="1" t="s">
        <v>5958</v>
      </c>
      <c r="B546" s="1"/>
      <c r="C546" s="1" t="s">
        <v>5958</v>
      </c>
      <c r="D546" s="1" t="s">
        <v>5908</v>
      </c>
      <c r="E546" s="1"/>
    </row>
    <row r="547" customFormat="false" ht="13.8" hidden="false" customHeight="false" outlineLevel="0" collapsed="false">
      <c r="A547" s="1" t="s">
        <v>5908</v>
      </c>
      <c r="B547" s="1" t="s">
        <v>5947</v>
      </c>
      <c r="C547" s="1" t="s">
        <v>5945</v>
      </c>
      <c r="D547" s="1" t="s">
        <v>5908</v>
      </c>
      <c r="E547" s="1"/>
    </row>
    <row r="548" customFormat="false" ht="13.8" hidden="false" customHeight="false" outlineLevel="0" collapsed="false">
      <c r="A548" s="1" t="s">
        <v>5947</v>
      </c>
      <c r="B548" s="1" t="s">
        <v>5952</v>
      </c>
      <c r="C548" s="1" t="s">
        <v>5968</v>
      </c>
      <c r="D548" s="1" t="s">
        <v>5944</v>
      </c>
      <c r="E548" s="1"/>
    </row>
    <row r="549" customFormat="false" ht="13.8" hidden="false" customHeight="false" outlineLevel="0" collapsed="false">
      <c r="A549" s="1" t="s">
        <v>5908</v>
      </c>
      <c r="B549" s="1"/>
      <c r="C549" s="1" t="s">
        <v>5958</v>
      </c>
      <c r="D549" s="1" t="s">
        <v>5962</v>
      </c>
      <c r="E549" s="1"/>
    </row>
    <row r="550" customFormat="false" ht="13.8" hidden="false" customHeight="false" outlineLevel="0" collapsed="false">
      <c r="A550" s="1" t="s">
        <v>5953</v>
      </c>
      <c r="B550" s="1"/>
      <c r="C550" s="1" t="s">
        <v>5952</v>
      </c>
      <c r="D550" s="1" t="s">
        <v>5908</v>
      </c>
      <c r="E550" s="1"/>
    </row>
    <row r="551" customFormat="false" ht="13.8" hidden="false" customHeight="false" outlineLevel="0" collapsed="false">
      <c r="A551" s="1" t="s">
        <v>5961</v>
      </c>
      <c r="B551" s="1"/>
      <c r="C551" s="1" t="s">
        <v>5955</v>
      </c>
      <c r="D551" s="1" t="s">
        <v>5962</v>
      </c>
      <c r="E551" s="1"/>
    </row>
    <row r="552" customFormat="false" ht="13.8" hidden="false" customHeight="false" outlineLevel="0" collapsed="false">
      <c r="A552" s="1" t="s">
        <v>5951</v>
      </c>
      <c r="B552" s="1"/>
      <c r="C552" s="1" t="s">
        <v>5953</v>
      </c>
      <c r="D552" s="1" t="s">
        <v>5908</v>
      </c>
      <c r="E552" s="1"/>
    </row>
    <row r="553" customFormat="false" ht="13.8" hidden="false" customHeight="false" outlineLevel="0" collapsed="false">
      <c r="A553" s="1" t="s">
        <v>5951</v>
      </c>
      <c r="B553" s="1"/>
      <c r="C553" s="1" t="s">
        <v>5945</v>
      </c>
      <c r="D553" s="1" t="s">
        <v>5908</v>
      </c>
      <c r="E553" s="1"/>
    </row>
    <row r="554" customFormat="false" ht="13.8" hidden="false" customHeight="false" outlineLevel="0" collapsed="false">
      <c r="A554" s="1" t="s">
        <v>5947</v>
      </c>
      <c r="B554" s="1"/>
      <c r="C554" s="1" t="s">
        <v>5944</v>
      </c>
      <c r="D554" s="1" t="s">
        <v>5944</v>
      </c>
      <c r="E554" s="1"/>
    </row>
    <row r="555" customFormat="false" ht="13.8" hidden="false" customHeight="false" outlineLevel="0" collapsed="false">
      <c r="A555" s="1" t="s">
        <v>5966</v>
      </c>
      <c r="B555" s="1"/>
      <c r="C555" s="1" t="s">
        <v>5908</v>
      </c>
      <c r="D555" s="1" t="s">
        <v>5944</v>
      </c>
      <c r="E555" s="1"/>
      <c r="XFD555" s="7"/>
    </row>
    <row r="556" customFormat="false" ht="13.8" hidden="false" customHeight="false" outlineLevel="0" collapsed="false">
      <c r="A556" s="1" t="s">
        <v>5961</v>
      </c>
      <c r="B556" s="1"/>
      <c r="C556" s="1" t="s">
        <v>5962</v>
      </c>
      <c r="D556" s="1" t="s">
        <v>5952</v>
      </c>
      <c r="E556" s="1"/>
    </row>
    <row r="557" customFormat="false" ht="13.8" hidden="false" customHeight="false" outlineLevel="0" collapsed="false">
      <c r="A557" s="1" t="s">
        <v>5945</v>
      </c>
      <c r="B557" s="1"/>
      <c r="C557" s="1" t="s">
        <v>5947</v>
      </c>
      <c r="D557" s="1" t="s">
        <v>5953</v>
      </c>
      <c r="E557" s="1"/>
    </row>
    <row r="558" customFormat="false" ht="13.8" hidden="false" customHeight="false" outlineLevel="0" collapsed="false">
      <c r="A558" s="1" t="s">
        <v>5971</v>
      </c>
      <c r="B558" s="1"/>
      <c r="C558" s="1" t="s">
        <v>5958</v>
      </c>
      <c r="D558" s="1" t="s">
        <v>5944</v>
      </c>
      <c r="E558" s="1"/>
    </row>
    <row r="559" customFormat="false" ht="13.8" hidden="false" customHeight="false" outlineLevel="0" collapsed="false">
      <c r="A559" s="1" t="s">
        <v>5908</v>
      </c>
      <c r="B559" s="1"/>
      <c r="C559" s="1" t="s">
        <v>5945</v>
      </c>
      <c r="D559" s="1" t="s">
        <v>5908</v>
      </c>
      <c r="E559" s="1"/>
    </row>
    <row r="560" customFormat="false" ht="13.8" hidden="false" customHeight="false" outlineLevel="0" collapsed="false">
      <c r="A560" s="1" t="s">
        <v>5951</v>
      </c>
      <c r="B560" s="1"/>
      <c r="C560" s="1" t="s">
        <v>5949</v>
      </c>
      <c r="D560" s="1" t="s">
        <v>5908</v>
      </c>
      <c r="E560" s="1"/>
    </row>
    <row r="561" customFormat="false" ht="13.8" hidden="false" customHeight="false" outlineLevel="0" collapsed="false">
      <c r="A561" s="1" t="s">
        <v>5947</v>
      </c>
      <c r="B561" s="1"/>
      <c r="C561" s="1" t="s">
        <v>5945</v>
      </c>
      <c r="D561" s="1" t="s">
        <v>5937</v>
      </c>
      <c r="E561" s="1"/>
    </row>
    <row r="562" customFormat="false" ht="13.8" hidden="false" customHeight="false" outlineLevel="0" collapsed="false">
      <c r="A562" s="1" t="s">
        <v>5908</v>
      </c>
      <c r="B562" s="1" t="s">
        <v>5981</v>
      </c>
      <c r="C562" s="1" t="s">
        <v>5947</v>
      </c>
      <c r="D562" s="1" t="s">
        <v>5962</v>
      </c>
      <c r="E562" s="1"/>
    </row>
    <row r="563" customFormat="false" ht="13.8" hidden="false" customHeight="false" outlineLevel="0" collapsed="false">
      <c r="A563" s="1" t="s">
        <v>5953</v>
      </c>
      <c r="B563" s="1" t="s">
        <v>5968</v>
      </c>
      <c r="C563" s="1" t="s">
        <v>5962</v>
      </c>
      <c r="D563" s="1" t="s">
        <v>5962</v>
      </c>
      <c r="E563" s="1"/>
    </row>
    <row r="564" customFormat="false" ht="13.8" hidden="false" customHeight="false" outlineLevel="0" collapsed="false">
      <c r="A564" s="1" t="s">
        <v>5944</v>
      </c>
      <c r="B564" s="1"/>
      <c r="C564" s="1" t="s">
        <v>5955</v>
      </c>
      <c r="D564" s="1" t="s">
        <v>5944</v>
      </c>
      <c r="E564" s="1"/>
    </row>
    <row r="565" customFormat="false" ht="13.8" hidden="false" customHeight="false" outlineLevel="0" collapsed="false">
      <c r="A565" s="1" t="s">
        <v>5953</v>
      </c>
      <c r="B565" s="1"/>
      <c r="C565" s="1" t="s">
        <v>5955</v>
      </c>
      <c r="D565" s="1" t="s">
        <v>5967</v>
      </c>
      <c r="E565" s="1"/>
    </row>
    <row r="566" customFormat="false" ht="13.8" hidden="false" customHeight="false" outlineLevel="0" collapsed="false">
      <c r="A566" s="1" t="s">
        <v>5969</v>
      </c>
      <c r="B566" s="1"/>
      <c r="C566" s="1" t="s">
        <v>5955</v>
      </c>
      <c r="D566" s="1" t="s">
        <v>5967</v>
      </c>
      <c r="E566" s="1"/>
    </row>
    <row r="567" customFormat="false" ht="13.8" hidden="false" customHeight="false" outlineLevel="0" collapsed="false">
      <c r="A567" s="1" t="s">
        <v>5944</v>
      </c>
      <c r="B567" s="1"/>
      <c r="C567" s="1" t="s">
        <v>5944</v>
      </c>
      <c r="D567" s="1" t="s">
        <v>5962</v>
      </c>
      <c r="E567" s="1"/>
    </row>
    <row r="568" customFormat="false" ht="13.8" hidden="false" customHeight="false" outlineLevel="0" collapsed="false">
      <c r="A568" s="1" t="s">
        <v>5962</v>
      </c>
      <c r="B568" s="1"/>
      <c r="C568" s="1" t="s">
        <v>5953</v>
      </c>
      <c r="D568" s="1" t="s">
        <v>5908</v>
      </c>
      <c r="E568" s="1"/>
      <c r="XFD568" s="7"/>
    </row>
    <row r="569" customFormat="false" ht="13.8" hidden="false" customHeight="false" outlineLevel="0" collapsed="false">
      <c r="A569" s="1" t="s">
        <v>5945</v>
      </c>
      <c r="B569" s="1"/>
      <c r="C569" s="1" t="s">
        <v>5951</v>
      </c>
      <c r="D569" s="1" t="s">
        <v>5944</v>
      </c>
      <c r="E569" s="1"/>
    </row>
    <row r="570" customFormat="false" ht="13.8" hidden="false" customHeight="false" outlineLevel="0" collapsed="false">
      <c r="A570" s="1" t="s">
        <v>5961</v>
      </c>
      <c r="B570" s="1"/>
      <c r="C570" s="1" t="s">
        <v>5949</v>
      </c>
      <c r="D570" s="1" t="s">
        <v>5956</v>
      </c>
      <c r="E570" s="1"/>
    </row>
    <row r="571" customFormat="false" ht="13.8" hidden="false" customHeight="false" outlineLevel="0" collapsed="false">
      <c r="A571" s="1" t="s">
        <v>5953</v>
      </c>
      <c r="B571" s="1"/>
      <c r="C571" s="1" t="s">
        <v>5945</v>
      </c>
      <c r="D571" s="1" t="s">
        <v>5953</v>
      </c>
      <c r="E571" s="1"/>
    </row>
    <row r="572" customFormat="false" ht="13.8" hidden="false" customHeight="false" outlineLevel="0" collapsed="false">
      <c r="A572" s="1" t="s">
        <v>5962</v>
      </c>
      <c r="B572" s="1" t="s">
        <v>5959</v>
      </c>
      <c r="C572" s="1" t="s">
        <v>5952</v>
      </c>
      <c r="D572" s="1" t="s">
        <v>5944</v>
      </c>
      <c r="E572" s="1"/>
      <c r="XFD572" s="7"/>
    </row>
    <row r="573" customFormat="false" ht="13.8" hidden="false" customHeight="false" outlineLevel="0" collapsed="false">
      <c r="A573" s="1" t="s">
        <v>5945</v>
      </c>
      <c r="B573" s="1"/>
      <c r="C573" s="1" t="s">
        <v>5908</v>
      </c>
      <c r="D573" s="1" t="s">
        <v>5908</v>
      </c>
      <c r="E573" s="1"/>
    </row>
    <row r="574" customFormat="false" ht="13.8" hidden="false" customHeight="false" outlineLevel="0" collapsed="false">
      <c r="A574" s="1" t="s">
        <v>5944</v>
      </c>
      <c r="B574" s="1"/>
      <c r="C574" s="1" t="s">
        <v>5955</v>
      </c>
      <c r="D574" s="1" t="s">
        <v>5937</v>
      </c>
      <c r="E574" s="1"/>
    </row>
    <row r="575" customFormat="false" ht="13.8" hidden="false" customHeight="false" outlineLevel="0" collapsed="false">
      <c r="A575" s="1" t="s">
        <v>5969</v>
      </c>
      <c r="B575" s="1"/>
      <c r="C575" s="1" t="s">
        <v>5953</v>
      </c>
      <c r="D575" s="1" t="s">
        <v>5908</v>
      </c>
      <c r="E575" s="1"/>
    </row>
    <row r="576" customFormat="false" ht="13.8" hidden="false" customHeight="false" outlineLevel="0" collapsed="false">
      <c r="A576" s="1" t="s">
        <v>5961</v>
      </c>
      <c r="B576" s="1"/>
      <c r="C576" s="1" t="s">
        <v>5949</v>
      </c>
      <c r="D576" s="1" t="s">
        <v>5944</v>
      </c>
      <c r="E576" s="1"/>
    </row>
    <row r="577" customFormat="false" ht="13.8" hidden="false" customHeight="false" outlineLevel="0" collapsed="false">
      <c r="A577" s="1" t="s">
        <v>5961</v>
      </c>
      <c r="B577" s="1"/>
      <c r="C577" s="1" t="s">
        <v>5961</v>
      </c>
      <c r="D577" s="1" t="s">
        <v>5908</v>
      </c>
      <c r="E577" s="1"/>
    </row>
    <row r="578" customFormat="false" ht="13.8" hidden="false" customHeight="false" outlineLevel="0" collapsed="false">
      <c r="A578" s="1" t="s">
        <v>5962</v>
      </c>
      <c r="B578" s="1"/>
      <c r="C578" s="1" t="s">
        <v>5944</v>
      </c>
      <c r="D578" s="1" t="s">
        <v>5908</v>
      </c>
      <c r="E578" s="1"/>
    </row>
    <row r="579" customFormat="false" ht="13.8" hidden="false" customHeight="false" outlineLevel="0" collapsed="false">
      <c r="A579" s="1" t="s">
        <v>5937</v>
      </c>
      <c r="B579" s="1"/>
      <c r="C579" s="1" t="s">
        <v>5958</v>
      </c>
      <c r="D579" s="1" t="s">
        <v>5908</v>
      </c>
      <c r="E579" s="1"/>
    </row>
    <row r="580" customFormat="false" ht="13.8" hidden="false" customHeight="false" outlineLevel="0" collapsed="false">
      <c r="A580" s="1" t="s">
        <v>5943</v>
      </c>
      <c r="B580" s="1"/>
      <c r="C580" s="1" t="s">
        <v>5948</v>
      </c>
      <c r="D580" s="1" t="s">
        <v>5955</v>
      </c>
      <c r="E580" s="1"/>
    </row>
    <row r="581" customFormat="false" ht="13.8" hidden="false" customHeight="false" outlineLevel="0" collapsed="false">
      <c r="A581" s="1" t="s">
        <v>5908</v>
      </c>
      <c r="B581" s="1"/>
      <c r="C581" s="1" t="s">
        <v>5952</v>
      </c>
      <c r="D581" s="1" t="s">
        <v>5908</v>
      </c>
      <c r="E581" s="1"/>
    </row>
    <row r="582" customFormat="false" ht="13.8" hidden="false" customHeight="false" outlineLevel="0" collapsed="false">
      <c r="A582" s="1" t="s">
        <v>5937</v>
      </c>
      <c r="B582" s="1"/>
      <c r="C582" s="1" t="s">
        <v>5946</v>
      </c>
      <c r="D582" s="1" t="s">
        <v>5908</v>
      </c>
      <c r="E582" s="1"/>
    </row>
    <row r="583" customFormat="false" ht="13.8" hidden="false" customHeight="false" outlineLevel="0" collapsed="false">
      <c r="A583" s="1" t="s">
        <v>5967</v>
      </c>
      <c r="B583" s="1"/>
      <c r="C583" s="1" t="s">
        <v>5962</v>
      </c>
      <c r="D583" s="1" t="s">
        <v>5908</v>
      </c>
      <c r="E583" s="1"/>
      <c r="XFD583" s="7"/>
    </row>
    <row r="584" customFormat="false" ht="13.8" hidden="false" customHeight="false" outlineLevel="0" collapsed="false">
      <c r="A584" s="1" t="s">
        <v>5947</v>
      </c>
      <c r="B584" s="1"/>
      <c r="C584" s="1" t="s">
        <v>5961</v>
      </c>
      <c r="D584" s="1" t="s">
        <v>5953</v>
      </c>
      <c r="E584" s="1"/>
      <c r="XFD584" s="7"/>
    </row>
    <row r="585" customFormat="false" ht="13.8" hidden="false" customHeight="false" outlineLevel="0" collapsed="false">
      <c r="A585" s="1" t="s">
        <v>5959</v>
      </c>
      <c r="B585" s="1"/>
      <c r="C585" s="1" t="s">
        <v>5969</v>
      </c>
      <c r="D585" s="1" t="s">
        <v>5956</v>
      </c>
      <c r="E585" s="1"/>
    </row>
    <row r="586" customFormat="false" ht="13.8" hidden="false" customHeight="false" outlineLevel="0" collapsed="false">
      <c r="A586" s="1" t="s">
        <v>5952</v>
      </c>
      <c r="B586" s="1"/>
      <c r="C586" s="1" t="s">
        <v>5952</v>
      </c>
      <c r="D586" s="1" t="s">
        <v>5908</v>
      </c>
      <c r="E586" s="1"/>
    </row>
    <row r="587" customFormat="false" ht="13.8" hidden="false" customHeight="false" outlineLevel="0" collapsed="false">
      <c r="A587" s="1" t="s">
        <v>5946</v>
      </c>
      <c r="B587" s="1"/>
      <c r="C587" s="1" t="s">
        <v>5962</v>
      </c>
      <c r="D587" s="1" t="s">
        <v>5956</v>
      </c>
      <c r="E587" s="1"/>
    </row>
    <row r="588" customFormat="false" ht="13.8" hidden="false" customHeight="false" outlineLevel="0" collapsed="false">
      <c r="A588" s="1" t="s">
        <v>5956</v>
      </c>
      <c r="B588" s="1"/>
      <c r="C588" s="1" t="s">
        <v>5961</v>
      </c>
      <c r="D588" s="1" t="s">
        <v>5908</v>
      </c>
      <c r="E588" s="1"/>
    </row>
    <row r="589" customFormat="false" ht="13.8" hidden="false" customHeight="false" outlineLevel="0" collapsed="false">
      <c r="A589" s="1" t="s">
        <v>5971</v>
      </c>
      <c r="B589" s="1"/>
      <c r="C589" s="1" t="s">
        <v>5952</v>
      </c>
      <c r="D589" s="1" t="s">
        <v>5937</v>
      </c>
      <c r="E589" s="1"/>
    </row>
    <row r="590" customFormat="false" ht="13.8" hidden="false" customHeight="false" outlineLevel="0" collapsed="false">
      <c r="A590" s="1" t="s">
        <v>5966</v>
      </c>
      <c r="B590" s="1"/>
      <c r="C590" s="1" t="s">
        <v>5949</v>
      </c>
      <c r="D590" s="1" t="s">
        <v>5954</v>
      </c>
      <c r="E590" s="1"/>
    </row>
    <row r="591" customFormat="false" ht="13.8" hidden="false" customHeight="false" outlineLevel="0" collapsed="false">
      <c r="A591" s="1" t="s">
        <v>5960</v>
      </c>
      <c r="B591" s="1"/>
      <c r="C591" s="1" t="s">
        <v>5908</v>
      </c>
      <c r="D591" s="1" t="s">
        <v>5908</v>
      </c>
      <c r="E591" s="1"/>
    </row>
    <row r="592" customFormat="false" ht="13.8" hidden="false" customHeight="false" outlineLevel="0" collapsed="false">
      <c r="A592" s="1" t="s">
        <v>5962</v>
      </c>
      <c r="B592" s="1"/>
      <c r="C592" s="1" t="s">
        <v>5945</v>
      </c>
      <c r="D592" s="1" t="s">
        <v>5908</v>
      </c>
      <c r="E592" s="1"/>
    </row>
    <row r="593" customFormat="false" ht="13.8" hidden="false" customHeight="false" outlineLevel="0" collapsed="false">
      <c r="A593" s="1" t="s">
        <v>5955</v>
      </c>
      <c r="B593" s="1"/>
      <c r="C593" s="1" t="s">
        <v>5956</v>
      </c>
      <c r="D593" s="1" t="s">
        <v>5967</v>
      </c>
      <c r="E593" s="1"/>
    </row>
    <row r="594" customFormat="false" ht="13.8" hidden="false" customHeight="false" outlineLevel="0" collapsed="false">
      <c r="A594" s="1" t="s">
        <v>5955</v>
      </c>
      <c r="B594" s="1"/>
      <c r="C594" s="1" t="s">
        <v>5945</v>
      </c>
      <c r="D594" s="1" t="s">
        <v>5967</v>
      </c>
      <c r="E594" s="1"/>
    </row>
    <row r="595" customFormat="false" ht="13.8" hidden="false" customHeight="false" outlineLevel="0" collapsed="false">
      <c r="A595" s="1" t="s">
        <v>5953</v>
      </c>
      <c r="B595" s="1"/>
      <c r="C595" s="1" t="s">
        <v>5951</v>
      </c>
      <c r="D595" s="1" t="s">
        <v>5908</v>
      </c>
      <c r="E595" s="1"/>
    </row>
    <row r="596" customFormat="false" ht="13.8" hidden="false" customHeight="false" outlineLevel="0" collapsed="false">
      <c r="A596" s="1" t="s">
        <v>5948</v>
      </c>
      <c r="B596" s="1"/>
      <c r="C596" s="1" t="s">
        <v>5968</v>
      </c>
      <c r="D596" s="1" t="s">
        <v>5948</v>
      </c>
      <c r="E596" s="1"/>
    </row>
    <row r="597" customFormat="false" ht="13.8" hidden="false" customHeight="false" outlineLevel="0" collapsed="false">
      <c r="A597" s="1" t="s">
        <v>5950</v>
      </c>
      <c r="B597" s="1"/>
      <c r="C597" s="1" t="s">
        <v>5953</v>
      </c>
      <c r="D597" s="1" t="s">
        <v>5908</v>
      </c>
      <c r="E597" s="1"/>
    </row>
    <row r="598" customFormat="false" ht="13.8" hidden="false" customHeight="false" outlineLevel="0" collapsed="false">
      <c r="A598" s="1" t="s">
        <v>5959</v>
      </c>
      <c r="B598" s="1"/>
      <c r="C598" s="1" t="s">
        <v>5949</v>
      </c>
      <c r="D598" s="1" t="s">
        <v>5944</v>
      </c>
      <c r="E598" s="1"/>
    </row>
    <row r="599" customFormat="false" ht="13.8" hidden="false" customHeight="false" outlineLevel="0" collapsed="false">
      <c r="A599" s="1" t="s">
        <v>5956</v>
      </c>
      <c r="B599" s="1"/>
      <c r="C599" s="1" t="s">
        <v>5951</v>
      </c>
      <c r="D599" s="1" t="s">
        <v>5952</v>
      </c>
      <c r="E599" s="1"/>
    </row>
    <row r="600" customFormat="false" ht="13.8" hidden="false" customHeight="false" outlineLevel="0" collapsed="false">
      <c r="A600" s="1" t="s">
        <v>5949</v>
      </c>
      <c r="B600" s="1"/>
      <c r="C600" s="1" t="s">
        <v>5961</v>
      </c>
      <c r="D600" s="1" t="s">
        <v>5953</v>
      </c>
      <c r="E600" s="1"/>
    </row>
    <row r="601" customFormat="false" ht="13.8" hidden="false" customHeight="false" outlineLevel="0" collapsed="false">
      <c r="A601" s="1" t="s">
        <v>5946</v>
      </c>
      <c r="B601" s="1"/>
      <c r="C601" s="1" t="s">
        <v>5962</v>
      </c>
      <c r="D601" s="1" t="s">
        <v>5908</v>
      </c>
      <c r="E601" s="1"/>
    </row>
    <row r="602" customFormat="false" ht="13.8" hidden="false" customHeight="false" outlineLevel="0" collapsed="false">
      <c r="A602" s="1" t="s">
        <v>5965</v>
      </c>
      <c r="B602" s="1"/>
      <c r="C602" s="1" t="s">
        <v>5958</v>
      </c>
      <c r="D602" s="1" t="s">
        <v>5962</v>
      </c>
      <c r="E602" s="1"/>
    </row>
    <row r="603" customFormat="false" ht="13.8" hidden="false" customHeight="false" outlineLevel="0" collapsed="false">
      <c r="A603" s="1" t="s">
        <v>5958</v>
      </c>
      <c r="B603" s="1"/>
      <c r="C603" s="1" t="s">
        <v>5964</v>
      </c>
      <c r="D603" s="1" t="s">
        <v>5967</v>
      </c>
      <c r="E603" s="1"/>
    </row>
    <row r="604" customFormat="false" ht="13.8" hidden="false" customHeight="false" outlineLevel="0" collapsed="false">
      <c r="A604" s="1" t="s">
        <v>5967</v>
      </c>
      <c r="B604" s="1"/>
      <c r="C604" s="1" t="s">
        <v>5962</v>
      </c>
      <c r="D604" s="1" t="s">
        <v>5962</v>
      </c>
      <c r="E604" s="1"/>
    </row>
    <row r="605" customFormat="false" ht="13.8" hidden="false" customHeight="false" outlineLevel="0" collapsed="false">
      <c r="A605" s="1" t="s">
        <v>5908</v>
      </c>
      <c r="B605" s="1"/>
      <c r="C605" s="1" t="s">
        <v>5952</v>
      </c>
      <c r="D605" s="1" t="s">
        <v>5962</v>
      </c>
      <c r="E605" s="1"/>
      <c r="XFD605" s="7"/>
    </row>
    <row r="606" customFormat="false" ht="13.8" hidden="false" customHeight="false" outlineLevel="0" collapsed="false">
      <c r="A606" s="1" t="s">
        <v>5949</v>
      </c>
      <c r="B606" s="1"/>
      <c r="C606" s="1" t="s">
        <v>5944</v>
      </c>
      <c r="D606" s="1" t="s">
        <v>5947</v>
      </c>
      <c r="E606" s="1"/>
    </row>
    <row r="607" customFormat="false" ht="13.8" hidden="false" customHeight="false" outlineLevel="0" collapsed="false">
      <c r="A607" s="1" t="s">
        <v>5953</v>
      </c>
      <c r="B607" s="1"/>
      <c r="C607" s="1" t="s">
        <v>5944</v>
      </c>
      <c r="D607" s="1" t="s">
        <v>5952</v>
      </c>
      <c r="E607" s="1"/>
    </row>
    <row r="608" customFormat="false" ht="13.8" hidden="false" customHeight="false" outlineLevel="0" collapsed="false">
      <c r="A608" s="1" t="s">
        <v>5944</v>
      </c>
      <c r="B608" s="1"/>
      <c r="C608" s="1" t="s">
        <v>5946</v>
      </c>
      <c r="D608" s="1" t="s">
        <v>5944</v>
      </c>
      <c r="E608" s="1"/>
    </row>
    <row r="609" customFormat="false" ht="13.8" hidden="false" customHeight="false" outlineLevel="0" collapsed="false">
      <c r="A609" s="1" t="s">
        <v>5958</v>
      </c>
      <c r="B609" s="1"/>
      <c r="C609" s="1" t="s">
        <v>5951</v>
      </c>
      <c r="D609" s="1" t="s">
        <v>5908</v>
      </c>
      <c r="E609" s="1"/>
    </row>
    <row r="610" customFormat="false" ht="13.8" hidden="false" customHeight="false" outlineLevel="0" collapsed="false">
      <c r="A610" s="1" t="s">
        <v>5945</v>
      </c>
      <c r="B610" s="1"/>
      <c r="C610" s="1" t="s">
        <v>5959</v>
      </c>
      <c r="D610" s="1" t="s">
        <v>5971</v>
      </c>
      <c r="E610" s="1"/>
    </row>
    <row r="611" customFormat="false" ht="13.8" hidden="false" customHeight="false" outlineLevel="0" collapsed="false">
      <c r="A611" s="1" t="s">
        <v>5949</v>
      </c>
      <c r="B611" s="1"/>
      <c r="C611" s="1" t="s">
        <v>5962</v>
      </c>
      <c r="D611" s="1" t="s">
        <v>5908</v>
      </c>
      <c r="E611" s="1"/>
    </row>
    <row r="612" customFormat="false" ht="13.8" hidden="false" customHeight="false" outlineLevel="0" collapsed="false">
      <c r="A612" s="1" t="s">
        <v>5908</v>
      </c>
      <c r="B612" s="1"/>
      <c r="C612" s="1" t="s">
        <v>5908</v>
      </c>
      <c r="D612" s="1" t="s">
        <v>5967</v>
      </c>
      <c r="E612" s="1"/>
    </row>
    <row r="613" customFormat="false" ht="13.8" hidden="false" customHeight="false" outlineLevel="0" collapsed="false">
      <c r="A613" s="1" t="s">
        <v>5962</v>
      </c>
      <c r="B613" s="1"/>
      <c r="C613" s="1" t="s">
        <v>5953</v>
      </c>
      <c r="D613" s="1" t="s">
        <v>5908</v>
      </c>
      <c r="E613" s="1"/>
      <c r="XFD613" s="7"/>
    </row>
    <row r="614" customFormat="false" ht="13.8" hidden="false" customHeight="false" outlineLevel="0" collapsed="false">
      <c r="A614" s="1" t="s">
        <v>5953</v>
      </c>
      <c r="B614" s="1"/>
      <c r="C614" s="1" t="s">
        <v>5908</v>
      </c>
      <c r="D614" s="1" t="s">
        <v>5908</v>
      </c>
      <c r="E614" s="1"/>
    </row>
    <row r="615" customFormat="false" ht="13.8" hidden="false" customHeight="false" outlineLevel="0" collapsed="false">
      <c r="A615" s="1" t="s">
        <v>5944</v>
      </c>
      <c r="B615" s="1"/>
      <c r="C615" s="1" t="s">
        <v>5947</v>
      </c>
      <c r="D615" s="1" t="s">
        <v>5960</v>
      </c>
      <c r="E615" s="1"/>
    </row>
    <row r="616" customFormat="false" ht="13.8" hidden="false" customHeight="false" outlineLevel="0" collapsed="false">
      <c r="A616" s="1" t="s">
        <v>5946</v>
      </c>
      <c r="B616" s="1"/>
      <c r="C616" s="1" t="s">
        <v>5958</v>
      </c>
      <c r="D616" s="1" t="s">
        <v>5908</v>
      </c>
      <c r="E616" s="1"/>
    </row>
    <row r="617" customFormat="false" ht="13.8" hidden="false" customHeight="false" outlineLevel="0" collapsed="false">
      <c r="A617" s="1" t="s">
        <v>5965</v>
      </c>
      <c r="B617" s="1"/>
      <c r="C617" s="1" t="s">
        <v>5953</v>
      </c>
      <c r="D617" s="1" t="s">
        <v>5908</v>
      </c>
      <c r="E617" s="1"/>
    </row>
    <row r="618" customFormat="false" ht="13.8" hidden="false" customHeight="false" outlineLevel="0" collapsed="false">
      <c r="A618" s="1" t="s">
        <v>5965</v>
      </c>
      <c r="B618" s="1"/>
      <c r="C618" s="1" t="s">
        <v>5953</v>
      </c>
      <c r="D618" s="1" t="s">
        <v>5967</v>
      </c>
      <c r="E618" s="1"/>
    </row>
    <row r="619" customFormat="false" ht="13.8" hidden="false" customHeight="false" outlineLevel="0" collapsed="false">
      <c r="A619" s="1" t="s">
        <v>5965</v>
      </c>
      <c r="B619" s="1"/>
      <c r="C619" s="1" t="s">
        <v>5945</v>
      </c>
      <c r="D619" s="1" t="s">
        <v>5944</v>
      </c>
      <c r="E619" s="1"/>
    </row>
    <row r="620" customFormat="false" ht="13.8" hidden="false" customHeight="false" outlineLevel="0" collapsed="false">
      <c r="A620" s="1" t="s">
        <v>5965</v>
      </c>
      <c r="B620" s="1"/>
      <c r="C620" s="1" t="s">
        <v>5961</v>
      </c>
      <c r="D620" s="1" t="s">
        <v>5967</v>
      </c>
      <c r="E620" s="1"/>
    </row>
    <row r="621" customFormat="false" ht="13.8" hidden="false" customHeight="false" outlineLevel="0" collapsed="false">
      <c r="A621" s="1" t="s">
        <v>5949</v>
      </c>
      <c r="B621" s="1"/>
      <c r="C621" s="1" t="s">
        <v>5944</v>
      </c>
      <c r="D621" s="1" t="s">
        <v>5956</v>
      </c>
      <c r="E621" s="1"/>
    </row>
    <row r="622" customFormat="false" ht="13.8" hidden="false" customHeight="false" outlineLevel="0" collapsed="false">
      <c r="A622" s="1" t="s">
        <v>5954</v>
      </c>
      <c r="B622" s="1"/>
      <c r="C622" s="1" t="s">
        <v>5952</v>
      </c>
      <c r="D622" s="1" t="s">
        <v>5944</v>
      </c>
      <c r="E622" s="1"/>
    </row>
    <row r="623" customFormat="false" ht="13.8" hidden="false" customHeight="false" outlineLevel="0" collapsed="false">
      <c r="A623" s="1" t="s">
        <v>5965</v>
      </c>
      <c r="B623" s="1"/>
      <c r="C623" s="1" t="s">
        <v>5962</v>
      </c>
      <c r="D623" s="1" t="s">
        <v>5937</v>
      </c>
      <c r="E623" s="1"/>
    </row>
    <row r="624" customFormat="false" ht="13.8" hidden="false" customHeight="false" outlineLevel="0" collapsed="false">
      <c r="A624" s="1" t="s">
        <v>5965</v>
      </c>
      <c r="B624" s="1"/>
      <c r="C624" s="1" t="s">
        <v>5944</v>
      </c>
      <c r="D624" s="1" t="s">
        <v>5908</v>
      </c>
      <c r="E624" s="1"/>
    </row>
    <row r="625" customFormat="false" ht="13.8" hidden="false" customHeight="false" outlineLevel="0" collapsed="false">
      <c r="A625" s="1" t="s">
        <v>5953</v>
      </c>
      <c r="B625" s="1"/>
      <c r="C625" s="1" t="s">
        <v>5948</v>
      </c>
      <c r="D625" s="1" t="s">
        <v>5908</v>
      </c>
      <c r="E625" s="1"/>
    </row>
    <row r="626" customFormat="false" ht="13.8" hidden="false" customHeight="false" outlineLevel="0" collapsed="false">
      <c r="A626" s="1" t="s">
        <v>5914</v>
      </c>
      <c r="B626" s="1"/>
      <c r="C626" s="1" t="s">
        <v>5953</v>
      </c>
      <c r="D626" s="1" t="s">
        <v>5908</v>
      </c>
      <c r="E626" s="1"/>
    </row>
    <row r="627" customFormat="false" ht="13.8" hidden="false" customHeight="false" outlineLevel="0" collapsed="false">
      <c r="A627" s="1" t="s">
        <v>5946</v>
      </c>
      <c r="B627" s="1"/>
      <c r="C627" s="1" t="s">
        <v>5953</v>
      </c>
      <c r="D627" s="1" t="s">
        <v>5908</v>
      </c>
      <c r="E627" s="1"/>
    </row>
    <row r="628" customFormat="false" ht="13.8" hidden="false" customHeight="false" outlineLevel="0" collapsed="false">
      <c r="A628" s="1" t="s">
        <v>5953</v>
      </c>
      <c r="B628" s="1"/>
      <c r="C628" s="1" t="s">
        <v>5945</v>
      </c>
      <c r="D628" s="1" t="s">
        <v>5908</v>
      </c>
      <c r="E628" s="1"/>
    </row>
    <row r="629" customFormat="false" ht="13.8" hidden="false" customHeight="false" outlineLevel="0" collapsed="false">
      <c r="A629" s="1" t="s">
        <v>5946</v>
      </c>
      <c r="B629" s="1"/>
      <c r="C629" s="1" t="s">
        <v>5951</v>
      </c>
      <c r="D629" s="1" t="s">
        <v>5944</v>
      </c>
      <c r="E629" s="1"/>
    </row>
    <row r="630" customFormat="false" ht="13.8" hidden="false" customHeight="false" outlineLevel="0" collapsed="false">
      <c r="A630" s="1" t="s">
        <v>5944</v>
      </c>
      <c r="B630" s="1"/>
      <c r="C630" s="1" t="s">
        <v>5956</v>
      </c>
      <c r="D630" s="1" t="s">
        <v>5908</v>
      </c>
      <c r="E630" s="1"/>
    </row>
    <row r="631" customFormat="false" ht="13.8" hidden="false" customHeight="false" outlineLevel="0" collapsed="false">
      <c r="A631" s="1" t="s">
        <v>5962</v>
      </c>
      <c r="B631" s="1"/>
      <c r="C631" s="1" t="s">
        <v>5946</v>
      </c>
      <c r="D631" s="1" t="s">
        <v>5908</v>
      </c>
      <c r="E631" s="1"/>
    </row>
    <row r="632" customFormat="false" ht="13.8" hidden="false" customHeight="false" outlineLevel="0" collapsed="false">
      <c r="A632" s="1" t="s">
        <v>5962</v>
      </c>
      <c r="B632" s="1"/>
      <c r="C632" s="1" t="s">
        <v>5908</v>
      </c>
      <c r="D632" s="1" t="s">
        <v>5953</v>
      </c>
      <c r="E632" s="1"/>
    </row>
    <row r="633" customFormat="false" ht="13.8" hidden="false" customHeight="false" outlineLevel="0" collapsed="false">
      <c r="A633" s="1" t="s">
        <v>5946</v>
      </c>
      <c r="B633" s="1"/>
      <c r="C633" s="1" t="s">
        <v>5947</v>
      </c>
      <c r="D633" s="1" t="s">
        <v>5953</v>
      </c>
      <c r="E633" s="1"/>
    </row>
    <row r="634" customFormat="false" ht="13.8" hidden="false" customHeight="false" outlineLevel="0" collapsed="false">
      <c r="A634" s="1" t="s">
        <v>5948</v>
      </c>
      <c r="B634" s="1"/>
      <c r="C634" s="1" t="s">
        <v>5951</v>
      </c>
      <c r="D634" s="1" t="s">
        <v>5944</v>
      </c>
      <c r="E634" s="1"/>
    </row>
    <row r="635" customFormat="false" ht="13.8" hidden="false" customHeight="false" outlineLevel="0" collapsed="false">
      <c r="A635" s="1" t="s">
        <v>5966</v>
      </c>
      <c r="B635" s="1"/>
      <c r="C635" s="1" t="s">
        <v>5961</v>
      </c>
      <c r="D635" s="1" t="s">
        <v>5954</v>
      </c>
      <c r="E635" s="1"/>
    </row>
    <row r="636" customFormat="false" ht="13.8" hidden="false" customHeight="false" outlineLevel="0" collapsed="false">
      <c r="A636" s="1" t="s">
        <v>5955</v>
      </c>
      <c r="B636" s="1"/>
      <c r="C636" s="1" t="s">
        <v>5962</v>
      </c>
      <c r="D636" s="1" t="s">
        <v>5937</v>
      </c>
      <c r="E636" s="1"/>
    </row>
    <row r="637" customFormat="false" ht="13.8" hidden="false" customHeight="false" outlineLevel="0" collapsed="false">
      <c r="A637" s="1" t="s">
        <v>5958</v>
      </c>
      <c r="B637" s="1"/>
      <c r="C637" s="1" t="s">
        <v>5908</v>
      </c>
      <c r="D637" s="1" t="s">
        <v>5954</v>
      </c>
      <c r="E637" s="1"/>
    </row>
    <row r="638" customFormat="false" ht="13.8" hidden="false" customHeight="false" outlineLevel="0" collapsed="false">
      <c r="A638" s="1" t="s">
        <v>5945</v>
      </c>
      <c r="B638" s="1"/>
      <c r="C638" s="1" t="s">
        <v>5944</v>
      </c>
      <c r="D638" s="1" t="s">
        <v>5908</v>
      </c>
      <c r="E638" s="1"/>
    </row>
    <row r="639" customFormat="false" ht="13.8" hidden="false" customHeight="false" outlineLevel="0" collapsed="false">
      <c r="A639" s="1" t="s">
        <v>5944</v>
      </c>
      <c r="B639" s="1"/>
      <c r="C639" s="1" t="s">
        <v>5908</v>
      </c>
      <c r="D639" s="1" t="s">
        <v>5948</v>
      </c>
      <c r="E639" s="1"/>
    </row>
    <row r="640" customFormat="false" ht="13.8" hidden="false" customHeight="false" outlineLevel="0" collapsed="false">
      <c r="A640" s="1" t="s">
        <v>5944</v>
      </c>
      <c r="B640" s="1"/>
      <c r="C640" s="1" t="s">
        <v>5943</v>
      </c>
      <c r="D640" s="1" t="s">
        <v>5954</v>
      </c>
      <c r="E640" s="1"/>
    </row>
    <row r="641" customFormat="false" ht="13.8" hidden="false" customHeight="false" outlineLevel="0" collapsed="false">
      <c r="A641" s="1" t="s">
        <v>5944</v>
      </c>
      <c r="B641" s="1"/>
      <c r="C641" s="1" t="s">
        <v>5945</v>
      </c>
      <c r="D641" s="1" t="s">
        <v>5960</v>
      </c>
      <c r="E641" s="1"/>
    </row>
    <row r="642" customFormat="false" ht="13.8" hidden="false" customHeight="false" outlineLevel="0" collapsed="false">
      <c r="A642" s="1" t="s">
        <v>5952</v>
      </c>
      <c r="B642" s="1"/>
      <c r="C642" s="1" t="s">
        <v>5952</v>
      </c>
      <c r="D642" s="1" t="s">
        <v>5908</v>
      </c>
      <c r="E642" s="1"/>
    </row>
    <row r="643" customFormat="false" ht="13.8" hidden="false" customHeight="false" outlineLevel="0" collapsed="false">
      <c r="A643" s="1" t="s">
        <v>5950</v>
      </c>
      <c r="B643" s="1"/>
      <c r="C643" s="1" t="s">
        <v>5908</v>
      </c>
      <c r="D643" s="1" t="s">
        <v>5908</v>
      </c>
      <c r="E643" s="1"/>
    </row>
    <row r="644" customFormat="false" ht="13.8" hidden="false" customHeight="false" outlineLevel="0" collapsed="false">
      <c r="A644" s="1" t="s">
        <v>5955</v>
      </c>
      <c r="B644" s="1"/>
      <c r="C644" s="1" t="s">
        <v>5952</v>
      </c>
      <c r="D644" s="1" t="s">
        <v>5908</v>
      </c>
      <c r="E644" s="1"/>
    </row>
    <row r="645" customFormat="false" ht="13.8" hidden="false" customHeight="false" outlineLevel="0" collapsed="false">
      <c r="A645" s="1" t="s">
        <v>5948</v>
      </c>
      <c r="B645" s="1"/>
      <c r="C645" s="1" t="s">
        <v>5944</v>
      </c>
      <c r="D645" s="1" t="s">
        <v>5956</v>
      </c>
      <c r="E645" s="1"/>
    </row>
    <row r="646" customFormat="false" ht="13.8" hidden="false" customHeight="false" outlineLevel="0" collapsed="false">
      <c r="A646" s="1" t="s">
        <v>5948</v>
      </c>
      <c r="B646" s="1"/>
      <c r="C646" s="1" t="s">
        <v>5945</v>
      </c>
      <c r="D646" s="1" t="s">
        <v>5944</v>
      </c>
      <c r="E646" s="1"/>
    </row>
    <row r="647" customFormat="false" ht="13.8" hidden="false" customHeight="false" outlineLevel="0" collapsed="false">
      <c r="A647" s="1" t="s">
        <v>5948</v>
      </c>
      <c r="B647" s="1"/>
      <c r="C647" s="1" t="s">
        <v>5959</v>
      </c>
      <c r="D647" s="1" t="s">
        <v>5971</v>
      </c>
      <c r="E647" s="1"/>
    </row>
    <row r="648" customFormat="false" ht="13.8" hidden="false" customHeight="false" outlineLevel="0" collapsed="false">
      <c r="A648" s="1" t="s">
        <v>5956</v>
      </c>
      <c r="B648" s="1"/>
      <c r="C648" s="1" t="s">
        <v>5958</v>
      </c>
      <c r="D648" s="1" t="s">
        <v>5908</v>
      </c>
      <c r="E648" s="1"/>
    </row>
    <row r="649" customFormat="false" ht="13.8" hidden="false" customHeight="false" outlineLevel="0" collapsed="false">
      <c r="A649" s="1" t="s">
        <v>5959</v>
      </c>
      <c r="B649" s="1"/>
      <c r="C649" s="1" t="s">
        <v>5944</v>
      </c>
      <c r="D649" s="1" t="s">
        <v>5937</v>
      </c>
      <c r="E649" s="1"/>
    </row>
    <row r="650" customFormat="false" ht="13.8" hidden="false" customHeight="false" outlineLevel="0" collapsed="false">
      <c r="A650" s="1" t="s">
        <v>5954</v>
      </c>
      <c r="B650" s="1"/>
      <c r="C650" s="1" t="s">
        <v>5962</v>
      </c>
      <c r="D650" s="1" t="s">
        <v>5908</v>
      </c>
      <c r="E650" s="1"/>
    </row>
    <row r="651" customFormat="false" ht="13.8" hidden="false" customHeight="false" outlineLevel="0" collapsed="false">
      <c r="A651" s="1" t="s">
        <v>5946</v>
      </c>
      <c r="B651" s="1"/>
      <c r="C651" s="1" t="s">
        <v>5952</v>
      </c>
      <c r="D651" s="1" t="s">
        <v>5971</v>
      </c>
      <c r="E651" s="1"/>
    </row>
    <row r="652" customFormat="false" ht="13.8" hidden="false" customHeight="false" outlineLevel="0" collapsed="false">
      <c r="A652" s="1" t="s">
        <v>5959</v>
      </c>
      <c r="B652" s="1"/>
      <c r="C652" s="1" t="s">
        <v>5908</v>
      </c>
      <c r="D652" s="1" t="s">
        <v>5908</v>
      </c>
      <c r="E652" s="1"/>
    </row>
    <row r="653" customFormat="false" ht="13.8" hidden="false" customHeight="false" outlineLevel="0" collapsed="false">
      <c r="A653" s="1" t="s">
        <v>5955</v>
      </c>
      <c r="B653" s="1"/>
      <c r="C653" s="1" t="s">
        <v>5952</v>
      </c>
      <c r="D653" s="1" t="s">
        <v>5946</v>
      </c>
      <c r="E653" s="1"/>
    </row>
    <row r="654" customFormat="false" ht="13.8" hidden="false" customHeight="false" outlineLevel="0" collapsed="false">
      <c r="A654" s="1" t="s">
        <v>5956</v>
      </c>
      <c r="B654" s="1"/>
      <c r="C654" s="1" t="s">
        <v>5953</v>
      </c>
      <c r="D654" s="1" t="s">
        <v>5908</v>
      </c>
      <c r="E654" s="1"/>
    </row>
    <row r="655" customFormat="false" ht="13.8" hidden="false" customHeight="false" outlineLevel="0" collapsed="false">
      <c r="A655" s="1" t="s">
        <v>5948</v>
      </c>
      <c r="B655" s="1"/>
      <c r="C655" s="1" t="s">
        <v>5944</v>
      </c>
      <c r="D655" s="1" t="s">
        <v>5908</v>
      </c>
      <c r="E655" s="1"/>
    </row>
    <row r="656" customFormat="false" ht="13.8" hidden="false" customHeight="false" outlineLevel="0" collapsed="false">
      <c r="A656" s="1" t="s">
        <v>5943</v>
      </c>
      <c r="B656" s="1"/>
      <c r="C656" s="1" t="s">
        <v>5944</v>
      </c>
      <c r="D656" s="1" t="s">
        <v>5953</v>
      </c>
      <c r="E656" s="1"/>
    </row>
    <row r="657" customFormat="false" ht="13.8" hidden="false" customHeight="false" outlineLevel="0" collapsed="false">
      <c r="A657" s="1" t="s">
        <v>5960</v>
      </c>
      <c r="B657" s="1"/>
      <c r="C657" s="1" t="s">
        <v>5953</v>
      </c>
      <c r="D657" s="1" t="s">
        <v>5908</v>
      </c>
      <c r="E657" s="1"/>
    </row>
    <row r="658" customFormat="false" ht="13.8" hidden="false" customHeight="false" outlineLevel="0" collapsed="false">
      <c r="A658" s="1" t="s">
        <v>5959</v>
      </c>
      <c r="B658" s="1"/>
      <c r="C658" s="1" t="s">
        <v>5944</v>
      </c>
      <c r="D658" s="1" t="s">
        <v>5953</v>
      </c>
      <c r="E658" s="1"/>
    </row>
    <row r="659" customFormat="false" ht="13.8" hidden="false" customHeight="false" outlineLevel="0" collapsed="false">
      <c r="A659" s="1" t="s">
        <v>5955</v>
      </c>
      <c r="B659" s="1"/>
      <c r="C659" s="1" t="s">
        <v>5962</v>
      </c>
      <c r="D659" s="1" t="s">
        <v>5908</v>
      </c>
      <c r="E659" s="1"/>
    </row>
    <row r="660" customFormat="false" ht="13.8" hidden="false" customHeight="false" outlineLevel="0" collapsed="false">
      <c r="A660" s="1" t="s">
        <v>5908</v>
      </c>
      <c r="B660" s="1"/>
      <c r="C660" s="1" t="s">
        <v>5958</v>
      </c>
      <c r="D660" s="1" t="s">
        <v>5948</v>
      </c>
      <c r="E660" s="1"/>
    </row>
    <row r="661" customFormat="false" ht="13.8" hidden="false" customHeight="false" outlineLevel="0" collapsed="false">
      <c r="A661" s="1" t="s">
        <v>5944</v>
      </c>
      <c r="B661" s="1"/>
      <c r="C661" s="1" t="s">
        <v>5946</v>
      </c>
      <c r="D661" s="1" t="s">
        <v>5962</v>
      </c>
      <c r="E661" s="1"/>
    </row>
    <row r="662" customFormat="false" ht="13.8" hidden="false" customHeight="false" outlineLevel="0" collapsed="false">
      <c r="A662" s="1" t="s">
        <v>5962</v>
      </c>
      <c r="B662" s="1"/>
      <c r="C662" s="1" t="s">
        <v>5947</v>
      </c>
      <c r="D662" s="1" t="s">
        <v>5954</v>
      </c>
      <c r="E662" s="1"/>
    </row>
    <row r="663" customFormat="false" ht="13.8" hidden="false" customHeight="false" outlineLevel="0" collapsed="false">
      <c r="A663" s="1" t="s">
        <v>5962</v>
      </c>
      <c r="B663" s="1"/>
      <c r="C663" s="1" t="s">
        <v>5947</v>
      </c>
      <c r="D663" s="1" t="s">
        <v>5954</v>
      </c>
      <c r="E663" s="1"/>
    </row>
    <row r="664" customFormat="false" ht="13.8" hidden="false" customHeight="false" outlineLevel="0" collapsed="false">
      <c r="A664" s="1" t="s">
        <v>5962</v>
      </c>
      <c r="B664" s="1"/>
      <c r="C664" s="1" t="s">
        <v>5947</v>
      </c>
      <c r="D664" s="1" t="s">
        <v>5908</v>
      </c>
      <c r="E664" s="1"/>
    </row>
    <row r="665" customFormat="false" ht="13.8" hidden="false" customHeight="false" outlineLevel="0" collapsed="false">
      <c r="A665" s="1" t="s">
        <v>5962</v>
      </c>
      <c r="B665" s="1"/>
      <c r="C665" s="1" t="s">
        <v>5944</v>
      </c>
      <c r="D665" s="1" t="s">
        <v>5953</v>
      </c>
      <c r="E665" s="1"/>
    </row>
    <row r="666" customFormat="false" ht="13.8" hidden="false" customHeight="false" outlineLevel="0" collapsed="false">
      <c r="A666" s="1" t="s">
        <v>5959</v>
      </c>
      <c r="B666" s="1"/>
      <c r="C666" s="1" t="s">
        <v>5961</v>
      </c>
      <c r="D666" s="1" t="s">
        <v>5967</v>
      </c>
      <c r="E666" s="1"/>
    </row>
    <row r="667" customFormat="false" ht="13.8" hidden="false" customHeight="false" outlineLevel="0" collapsed="false">
      <c r="A667" s="1" t="s">
        <v>5960</v>
      </c>
      <c r="B667" s="1"/>
      <c r="C667" s="1" t="s">
        <v>5956</v>
      </c>
      <c r="D667" s="1" t="s">
        <v>5954</v>
      </c>
      <c r="E667" s="1"/>
    </row>
    <row r="668" customFormat="false" ht="13.8" hidden="false" customHeight="false" outlineLevel="0" collapsed="false">
      <c r="A668" s="1" t="s">
        <v>5954</v>
      </c>
      <c r="B668" s="1"/>
      <c r="C668" s="1" t="s">
        <v>5954</v>
      </c>
      <c r="D668" s="1" t="s">
        <v>5908</v>
      </c>
      <c r="E668" s="1"/>
    </row>
    <row r="669" customFormat="false" ht="13.8" hidden="false" customHeight="false" outlineLevel="0" collapsed="false">
      <c r="A669" s="1" t="s">
        <v>5960</v>
      </c>
      <c r="B669" s="1"/>
      <c r="C669" s="1" t="s">
        <v>5948</v>
      </c>
      <c r="D669" s="1" t="s">
        <v>5908</v>
      </c>
      <c r="E669" s="1"/>
    </row>
    <row r="670" customFormat="false" ht="13.8" hidden="false" customHeight="false" outlineLevel="0" collapsed="false">
      <c r="A670" s="1" t="s">
        <v>5908</v>
      </c>
      <c r="B670" s="1"/>
      <c r="C670" s="1" t="s">
        <v>5956</v>
      </c>
      <c r="D670" s="1" t="s">
        <v>5954</v>
      </c>
      <c r="E670" s="1"/>
    </row>
    <row r="671" customFormat="false" ht="13.8" hidden="false" customHeight="false" outlineLevel="0" collapsed="false">
      <c r="A671" s="1" t="s">
        <v>5955</v>
      </c>
      <c r="B671" s="1"/>
      <c r="C671" s="1" t="s">
        <v>5947</v>
      </c>
      <c r="D671" s="1" t="s">
        <v>5946</v>
      </c>
      <c r="E671" s="1"/>
    </row>
    <row r="672" customFormat="false" ht="13.8" hidden="false" customHeight="false" outlineLevel="0" collapsed="false">
      <c r="A672" s="1" t="s">
        <v>5946</v>
      </c>
      <c r="B672" s="1"/>
      <c r="C672" s="1" t="s">
        <v>5953</v>
      </c>
      <c r="D672" s="1" t="s">
        <v>5967</v>
      </c>
      <c r="E672" s="1"/>
    </row>
    <row r="673" customFormat="false" ht="13.8" hidden="false" customHeight="false" outlineLevel="0" collapsed="false">
      <c r="A673" s="1" t="s">
        <v>5965</v>
      </c>
      <c r="B673" s="1"/>
      <c r="C673" s="1" t="s">
        <v>5945</v>
      </c>
      <c r="D673" s="1" t="s">
        <v>5965</v>
      </c>
      <c r="E673" s="1"/>
    </row>
    <row r="674" customFormat="false" ht="13.8" hidden="false" customHeight="false" outlineLevel="0" collapsed="false">
      <c r="A674" s="1" t="s">
        <v>5965</v>
      </c>
      <c r="B674" s="1"/>
      <c r="C674" s="1" t="s">
        <v>5969</v>
      </c>
      <c r="D674" s="1" t="s">
        <v>5953</v>
      </c>
      <c r="E674" s="1"/>
    </row>
    <row r="675" customFormat="false" ht="13.8" hidden="false" customHeight="false" outlineLevel="0" collapsed="false">
      <c r="A675" s="1" t="s">
        <v>5949</v>
      </c>
      <c r="B675" s="1"/>
      <c r="C675" s="1" t="s">
        <v>5953</v>
      </c>
      <c r="D675" s="1" t="s">
        <v>5956</v>
      </c>
      <c r="E675" s="1"/>
    </row>
    <row r="676" customFormat="false" ht="13.8" hidden="false" customHeight="false" outlineLevel="0" collapsed="false">
      <c r="A676" s="1" t="s">
        <v>5958</v>
      </c>
      <c r="B676" s="1"/>
      <c r="C676" s="1" t="s">
        <v>5953</v>
      </c>
      <c r="D676" s="1" t="s">
        <v>5962</v>
      </c>
      <c r="E676" s="1"/>
    </row>
    <row r="677" customFormat="false" ht="13.8" hidden="false" customHeight="false" outlineLevel="0" collapsed="false">
      <c r="A677" s="1" t="s">
        <v>5958</v>
      </c>
      <c r="B677" s="1"/>
      <c r="C677" s="1" t="s">
        <v>5945</v>
      </c>
      <c r="D677" s="1" t="s">
        <v>5944</v>
      </c>
      <c r="E677" s="1"/>
    </row>
    <row r="678" customFormat="false" ht="13.8" hidden="false" customHeight="false" outlineLevel="0" collapsed="false">
      <c r="A678" s="1" t="s">
        <v>5908</v>
      </c>
      <c r="B678" s="1"/>
      <c r="C678" s="1" t="s">
        <v>5944</v>
      </c>
      <c r="D678" s="1" t="s">
        <v>5955</v>
      </c>
      <c r="E678" s="1"/>
    </row>
    <row r="679" customFormat="false" ht="13.8" hidden="false" customHeight="false" outlineLevel="0" collapsed="false">
      <c r="A679" s="1" t="s">
        <v>5948</v>
      </c>
      <c r="B679" s="1"/>
      <c r="C679" s="1" t="s">
        <v>5958</v>
      </c>
      <c r="D679" s="1" t="s">
        <v>5971</v>
      </c>
      <c r="E679" s="1"/>
    </row>
    <row r="680" customFormat="false" ht="13.8" hidden="false" customHeight="false" outlineLevel="0" collapsed="false">
      <c r="A680" s="1" t="s">
        <v>5945</v>
      </c>
      <c r="B680" s="1"/>
      <c r="C680" s="1" t="s">
        <v>5954</v>
      </c>
      <c r="D680" s="1" t="s">
        <v>5908</v>
      </c>
      <c r="E680" s="1"/>
    </row>
    <row r="681" customFormat="false" ht="13.8" hidden="false" customHeight="false" outlineLevel="0" collapsed="false">
      <c r="A681" s="1" t="s">
        <v>5959</v>
      </c>
      <c r="B681" s="1"/>
      <c r="C681" s="1" t="s">
        <v>5945</v>
      </c>
      <c r="D681" s="1" t="s">
        <v>5908</v>
      </c>
      <c r="E681" s="1"/>
    </row>
    <row r="682" customFormat="false" ht="13.8" hidden="false" customHeight="false" outlineLevel="0" collapsed="false">
      <c r="A682" s="1" t="s">
        <v>5962</v>
      </c>
      <c r="B682" s="1"/>
      <c r="C682" s="1" t="s">
        <v>5958</v>
      </c>
      <c r="D682" s="1" t="s">
        <v>5908</v>
      </c>
      <c r="E682" s="1"/>
    </row>
    <row r="683" customFormat="false" ht="13.8" hidden="false" customHeight="false" outlineLevel="0" collapsed="false">
      <c r="A683" s="1" t="s">
        <v>5944</v>
      </c>
      <c r="B683" s="1"/>
      <c r="C683" s="1" t="s">
        <v>5953</v>
      </c>
      <c r="D683" s="1" t="s">
        <v>5908</v>
      </c>
      <c r="E683" s="1"/>
    </row>
    <row r="684" customFormat="false" ht="13.8" hidden="false" customHeight="false" outlineLevel="0" collapsed="false">
      <c r="A684" s="1" t="s">
        <v>5965</v>
      </c>
      <c r="B684" s="1"/>
      <c r="C684" s="1" t="s">
        <v>5944</v>
      </c>
      <c r="D684" s="1" t="s">
        <v>5948</v>
      </c>
      <c r="E684" s="1"/>
    </row>
    <row r="685" customFormat="false" ht="13.8" hidden="false" customHeight="false" outlineLevel="0" collapsed="false">
      <c r="A685" s="1" t="s">
        <v>5956</v>
      </c>
      <c r="B685" s="1"/>
      <c r="C685" s="1" t="s">
        <v>5945</v>
      </c>
      <c r="D685" s="1" t="s">
        <v>5908</v>
      </c>
      <c r="E685" s="1"/>
    </row>
    <row r="686" customFormat="false" ht="13.8" hidden="false" customHeight="false" outlineLevel="0" collapsed="false">
      <c r="A686" s="1" t="s">
        <v>5959</v>
      </c>
      <c r="B686" s="1"/>
      <c r="C686" s="1" t="s">
        <v>5947</v>
      </c>
      <c r="D686" s="1" t="s">
        <v>5954</v>
      </c>
      <c r="E686" s="1"/>
    </row>
    <row r="687" customFormat="false" ht="13.8" hidden="false" customHeight="false" outlineLevel="0" collapsed="false">
      <c r="A687" s="1" t="s">
        <v>5960</v>
      </c>
      <c r="B687" s="1"/>
      <c r="C687" s="1" t="s">
        <v>5962</v>
      </c>
      <c r="D687" s="1" t="s">
        <v>5962</v>
      </c>
      <c r="E687" s="1"/>
    </row>
    <row r="688" customFormat="false" ht="13.8" hidden="false" customHeight="false" outlineLevel="0" collapsed="false">
      <c r="A688" s="1" t="s">
        <v>5965</v>
      </c>
      <c r="B688" s="1"/>
      <c r="C688" s="1" t="s">
        <v>5946</v>
      </c>
      <c r="D688" s="1" t="s">
        <v>5967</v>
      </c>
      <c r="E688" s="1"/>
    </row>
    <row r="689" customFormat="false" ht="13.8" hidden="false" customHeight="false" outlineLevel="0" collapsed="false">
      <c r="A689" s="1" t="s">
        <v>5965</v>
      </c>
      <c r="B689" s="1"/>
      <c r="C689" s="1" t="s">
        <v>5969</v>
      </c>
      <c r="D689" s="1" t="s">
        <v>5956</v>
      </c>
      <c r="E689" s="1"/>
    </row>
    <row r="690" customFormat="false" ht="13.8" hidden="false" customHeight="false" outlineLevel="0" collapsed="false">
      <c r="A690" s="1" t="s">
        <v>5965</v>
      </c>
      <c r="B690" s="1"/>
      <c r="C690" s="1" t="s">
        <v>5908</v>
      </c>
      <c r="D690" s="1" t="s">
        <v>5908</v>
      </c>
      <c r="E690" s="1"/>
    </row>
    <row r="691" customFormat="false" ht="13.8" hidden="false" customHeight="false" outlineLevel="0" collapsed="false">
      <c r="A691" s="1" t="s">
        <v>5971</v>
      </c>
      <c r="B691" s="1"/>
      <c r="C691" s="1" t="s">
        <v>5962</v>
      </c>
      <c r="D691" s="1" t="s">
        <v>5908</v>
      </c>
      <c r="E691" s="1"/>
    </row>
    <row r="692" customFormat="false" ht="13.8" hidden="false" customHeight="false" outlineLevel="0" collapsed="false">
      <c r="A692" s="1" t="s">
        <v>5946</v>
      </c>
      <c r="B692" s="1"/>
      <c r="C692" s="1" t="s">
        <v>5945</v>
      </c>
      <c r="D692" s="1" t="s">
        <v>5967</v>
      </c>
      <c r="E692" s="1"/>
    </row>
    <row r="693" customFormat="false" ht="13.8" hidden="false" customHeight="false" outlineLevel="0" collapsed="false">
      <c r="A693" s="1" t="s">
        <v>5946</v>
      </c>
      <c r="B693" s="1"/>
      <c r="C693" s="1" t="s">
        <v>5955</v>
      </c>
      <c r="D693" s="1" t="s">
        <v>5967</v>
      </c>
      <c r="E693" s="1"/>
    </row>
    <row r="694" customFormat="false" ht="13.8" hidden="false" customHeight="false" outlineLevel="0" collapsed="false">
      <c r="A694" s="1" t="s">
        <v>5946</v>
      </c>
      <c r="B694" s="1"/>
      <c r="C694" s="1" t="s">
        <v>5962</v>
      </c>
      <c r="D694" s="1" t="s">
        <v>5908</v>
      </c>
      <c r="E694" s="1"/>
    </row>
    <row r="695" customFormat="false" ht="13.8" hidden="false" customHeight="false" outlineLevel="0" collapsed="false">
      <c r="A695" s="1" t="s">
        <v>5953</v>
      </c>
      <c r="B695" s="1"/>
      <c r="C695" s="1" t="s">
        <v>5958</v>
      </c>
      <c r="D695" s="1" t="s">
        <v>5962</v>
      </c>
      <c r="E695" s="1"/>
    </row>
    <row r="696" customFormat="false" ht="13.8" hidden="false" customHeight="false" outlineLevel="0" collapsed="false">
      <c r="A696" s="1" t="s">
        <v>5953</v>
      </c>
      <c r="B696" s="1"/>
      <c r="C696" s="1" t="s">
        <v>5944</v>
      </c>
      <c r="D696" s="1" t="s">
        <v>5908</v>
      </c>
      <c r="E696" s="1"/>
    </row>
    <row r="697" customFormat="false" ht="13.8" hidden="false" customHeight="false" outlineLevel="0" collapsed="false">
      <c r="A697" s="1" t="s">
        <v>5962</v>
      </c>
      <c r="B697" s="1"/>
      <c r="C697" s="1" t="s">
        <v>5958</v>
      </c>
      <c r="D697" s="1" t="s">
        <v>5908</v>
      </c>
      <c r="E697" s="1"/>
    </row>
    <row r="698" customFormat="false" ht="13.8" hidden="false" customHeight="false" outlineLevel="0" collapsed="false">
      <c r="A698" s="1" t="s">
        <v>5961</v>
      </c>
      <c r="B698" s="1"/>
      <c r="C698" s="1" t="s">
        <v>5945</v>
      </c>
      <c r="D698" s="1" t="s">
        <v>5945</v>
      </c>
      <c r="E698" s="1"/>
    </row>
    <row r="699" customFormat="false" ht="13.8" hidden="false" customHeight="false" outlineLevel="0" collapsed="false">
      <c r="A699" s="1" t="s">
        <v>5944</v>
      </c>
      <c r="B699" s="1"/>
      <c r="C699" s="1" t="s">
        <v>5943</v>
      </c>
      <c r="D699" s="1" t="s">
        <v>5961</v>
      </c>
      <c r="E699" s="1"/>
    </row>
    <row r="700" customFormat="false" ht="13.8" hidden="false" customHeight="false" outlineLevel="0" collapsed="false">
      <c r="A700" s="1" t="s">
        <v>5953</v>
      </c>
      <c r="B700" s="1"/>
      <c r="C700" s="1" t="s">
        <v>5961</v>
      </c>
      <c r="D700" s="1" t="s">
        <v>5937</v>
      </c>
      <c r="E700" s="1"/>
    </row>
    <row r="701" customFormat="false" ht="13.8" hidden="false" customHeight="false" outlineLevel="0" collapsed="false">
      <c r="A701" s="1" t="s">
        <v>5951</v>
      </c>
      <c r="B701" s="1"/>
      <c r="C701" s="1" t="s">
        <v>5962</v>
      </c>
      <c r="D701" s="1" t="s">
        <v>5953</v>
      </c>
      <c r="E701" s="1"/>
    </row>
    <row r="702" customFormat="false" ht="13.8" hidden="false" customHeight="false" outlineLevel="0" collapsed="false">
      <c r="A702" s="1" t="s">
        <v>5908</v>
      </c>
      <c r="B702" s="1"/>
      <c r="C702" s="1" t="s">
        <v>5969</v>
      </c>
      <c r="D702" s="1" t="s">
        <v>5956</v>
      </c>
      <c r="E702" s="1"/>
    </row>
    <row r="703" customFormat="false" ht="13.8" hidden="false" customHeight="false" outlineLevel="0" collapsed="false">
      <c r="A703" s="1" t="s">
        <v>5951</v>
      </c>
      <c r="B703" s="1"/>
      <c r="C703" s="1" t="s">
        <v>5961</v>
      </c>
      <c r="D703" s="1" t="s">
        <v>5953</v>
      </c>
      <c r="E703" s="1"/>
    </row>
    <row r="704" customFormat="false" ht="13.8" hidden="false" customHeight="false" outlineLevel="0" collapsed="false">
      <c r="A704" s="1" t="s">
        <v>5908</v>
      </c>
      <c r="B704" s="1"/>
      <c r="C704" s="1" t="s">
        <v>5962</v>
      </c>
      <c r="D704" s="1" t="s">
        <v>5908</v>
      </c>
      <c r="E704" s="1"/>
    </row>
    <row r="705" customFormat="false" ht="13.8" hidden="false" customHeight="false" outlineLevel="0" collapsed="false">
      <c r="A705" s="1" t="s">
        <v>5961</v>
      </c>
      <c r="B705" s="1" t="s">
        <v>5947</v>
      </c>
      <c r="C705" s="1" t="s">
        <v>5953</v>
      </c>
      <c r="D705" s="1" t="s">
        <v>5967</v>
      </c>
      <c r="E705" s="1"/>
    </row>
    <row r="706" customFormat="false" ht="13.8" hidden="false" customHeight="false" outlineLevel="0" collapsed="false">
      <c r="A706" s="1" t="s">
        <v>5945</v>
      </c>
      <c r="B706" s="1"/>
      <c r="C706" s="1" t="s">
        <v>5956</v>
      </c>
      <c r="D706" s="1" t="s">
        <v>5967</v>
      </c>
      <c r="E706" s="1"/>
    </row>
    <row r="707" customFormat="false" ht="13.8" hidden="false" customHeight="false" outlineLevel="0" collapsed="false">
      <c r="A707" s="1" t="s">
        <v>5953</v>
      </c>
      <c r="B707" s="1"/>
      <c r="C707" s="1" t="s">
        <v>5949</v>
      </c>
      <c r="D707" s="1" t="s">
        <v>5908</v>
      </c>
      <c r="E707" s="1"/>
    </row>
    <row r="708" customFormat="false" ht="13.8" hidden="false" customHeight="false" outlineLevel="0" collapsed="false">
      <c r="A708" s="1" t="s">
        <v>5944</v>
      </c>
      <c r="B708" s="1"/>
      <c r="C708" s="1" t="s">
        <v>5944</v>
      </c>
      <c r="D708" s="1" t="s">
        <v>5908</v>
      </c>
      <c r="E708" s="1"/>
    </row>
    <row r="709" customFormat="false" ht="13.8" hidden="false" customHeight="false" outlineLevel="0" collapsed="false">
      <c r="A709" s="1" t="s">
        <v>5961</v>
      </c>
      <c r="B709" s="1" t="s">
        <v>5971</v>
      </c>
      <c r="C709" s="1" t="s">
        <v>5944</v>
      </c>
      <c r="D709" s="1" t="s">
        <v>5944</v>
      </c>
      <c r="E709" s="1"/>
    </row>
    <row r="710" customFormat="false" ht="13.8" hidden="false" customHeight="false" outlineLevel="0" collapsed="false">
      <c r="A710" s="1" t="s">
        <v>5961</v>
      </c>
      <c r="B710" s="1"/>
      <c r="C710" s="1" t="s">
        <v>5962</v>
      </c>
      <c r="D710" s="1" t="s">
        <v>5944</v>
      </c>
      <c r="E710" s="1"/>
    </row>
    <row r="711" customFormat="false" ht="13.8" hidden="false" customHeight="false" outlineLevel="0" collapsed="false">
      <c r="A711" s="1" t="s">
        <v>5944</v>
      </c>
      <c r="B711" s="1"/>
      <c r="C711" s="1" t="s">
        <v>5947</v>
      </c>
      <c r="D711" s="1" t="s">
        <v>5944</v>
      </c>
      <c r="E711" s="1"/>
    </row>
    <row r="712" customFormat="false" ht="13.8" hidden="false" customHeight="false" outlineLevel="0" collapsed="false">
      <c r="A712" s="1" t="s">
        <v>5946</v>
      </c>
      <c r="B712" s="1"/>
      <c r="C712" s="1" t="s">
        <v>5949</v>
      </c>
      <c r="D712" s="1" t="s">
        <v>5947</v>
      </c>
      <c r="E712" s="1"/>
    </row>
    <row r="713" customFormat="false" ht="13.8" hidden="false" customHeight="false" outlineLevel="0" collapsed="false">
      <c r="A713" s="1" t="s">
        <v>5962</v>
      </c>
      <c r="B713" s="1"/>
      <c r="C713" s="1" t="s">
        <v>5944</v>
      </c>
      <c r="D713" s="1" t="s">
        <v>5962</v>
      </c>
      <c r="E713" s="1"/>
    </row>
    <row r="714" customFormat="false" ht="13.8" hidden="false" customHeight="false" outlineLevel="0" collapsed="false">
      <c r="A714" s="1" t="s">
        <v>5944</v>
      </c>
      <c r="B714" s="1"/>
      <c r="C714" s="1" t="s">
        <v>5953</v>
      </c>
      <c r="D714" s="1" t="s">
        <v>5944</v>
      </c>
      <c r="E714" s="1"/>
    </row>
    <row r="715" customFormat="false" ht="13.8" hidden="false" customHeight="false" outlineLevel="0" collapsed="false">
      <c r="A715" s="1" t="s">
        <v>5908</v>
      </c>
      <c r="B715" s="1"/>
      <c r="C715" s="1" t="s">
        <v>5947</v>
      </c>
      <c r="D715" s="1" t="s">
        <v>5944</v>
      </c>
      <c r="E715" s="1"/>
    </row>
    <row r="716" customFormat="false" ht="13.8" hidden="false" customHeight="false" outlineLevel="0" collapsed="false">
      <c r="A716" s="1" t="s">
        <v>5951</v>
      </c>
      <c r="B716" s="1"/>
      <c r="C716" s="1" t="s">
        <v>5947</v>
      </c>
      <c r="D716" s="1" t="s">
        <v>5944</v>
      </c>
      <c r="E716" s="1"/>
    </row>
    <row r="717" customFormat="false" ht="13.8" hidden="false" customHeight="false" outlineLevel="0" collapsed="false">
      <c r="A717" s="1" t="s">
        <v>5953</v>
      </c>
      <c r="B717" s="1" t="s">
        <v>5965</v>
      </c>
      <c r="C717" s="1" t="s">
        <v>5951</v>
      </c>
      <c r="D717" s="1" t="s">
        <v>5908</v>
      </c>
      <c r="E717" s="1"/>
    </row>
    <row r="718" customFormat="false" ht="13.8" hidden="false" customHeight="false" outlineLevel="0" collapsed="false">
      <c r="A718" s="1" t="s">
        <v>5947</v>
      </c>
      <c r="B718" s="1"/>
      <c r="C718" s="1" t="s">
        <v>5962</v>
      </c>
      <c r="D718" s="1" t="s">
        <v>5944</v>
      </c>
      <c r="E718" s="1"/>
    </row>
    <row r="719" customFormat="false" ht="13.8" hidden="false" customHeight="false" outlineLevel="0" collapsed="false">
      <c r="A719" s="1" t="s">
        <v>5908</v>
      </c>
      <c r="B719" s="1" t="s">
        <v>5951</v>
      </c>
      <c r="C719" s="1" t="s">
        <v>5961</v>
      </c>
      <c r="D719" s="1" t="s">
        <v>5908</v>
      </c>
      <c r="E719" s="1"/>
    </row>
    <row r="720" customFormat="false" ht="13.8" hidden="false" customHeight="false" outlineLevel="0" collapsed="false">
      <c r="A720" s="1" t="s">
        <v>5947</v>
      </c>
      <c r="B720" s="1"/>
      <c r="C720" s="1" t="s">
        <v>5944</v>
      </c>
      <c r="D720" s="1" t="s">
        <v>5908</v>
      </c>
      <c r="E720" s="1"/>
    </row>
    <row r="721" customFormat="false" ht="13.8" hidden="false" customHeight="false" outlineLevel="0" collapsed="false">
      <c r="A721" s="1" t="s">
        <v>5968</v>
      </c>
      <c r="B721" s="1"/>
      <c r="C721" s="1" t="s">
        <v>5961</v>
      </c>
      <c r="D721" s="1" t="s">
        <v>5908</v>
      </c>
      <c r="E721" s="1"/>
    </row>
    <row r="722" customFormat="false" ht="13.8" hidden="false" customHeight="false" outlineLevel="0" collapsed="false">
      <c r="A722" s="1" t="s">
        <v>5968</v>
      </c>
      <c r="B722" s="1"/>
      <c r="C722" s="1" t="s">
        <v>5953</v>
      </c>
      <c r="D722" s="1" t="s">
        <v>5944</v>
      </c>
      <c r="E722" s="1"/>
    </row>
    <row r="723" customFormat="false" ht="13.8" hidden="false" customHeight="false" outlineLevel="0" collapsed="false">
      <c r="A723" s="1" t="s">
        <v>5950</v>
      </c>
      <c r="B723" s="1"/>
      <c r="C723" s="1" t="s">
        <v>5953</v>
      </c>
      <c r="D723" s="1" t="s">
        <v>5944</v>
      </c>
      <c r="E723" s="1"/>
    </row>
    <row r="724" customFormat="false" ht="13.8" hidden="false" customHeight="false" outlineLevel="0" collapsed="false">
      <c r="A724" s="1" t="s">
        <v>5961</v>
      </c>
      <c r="B724" s="1"/>
      <c r="C724" s="1" t="s">
        <v>5944</v>
      </c>
      <c r="D724" s="1" t="s">
        <v>5947</v>
      </c>
      <c r="E724" s="1"/>
    </row>
    <row r="725" customFormat="false" ht="13.8" hidden="false" customHeight="false" outlineLevel="0" collapsed="false">
      <c r="A725" s="1" t="s">
        <v>5944</v>
      </c>
      <c r="B725" s="1"/>
      <c r="C725" s="1" t="s">
        <v>5953</v>
      </c>
      <c r="D725" s="1" t="s">
        <v>5937</v>
      </c>
      <c r="E725" s="1"/>
    </row>
    <row r="726" customFormat="false" ht="13.8" hidden="false" customHeight="false" outlineLevel="0" collapsed="false">
      <c r="A726" s="1" t="s">
        <v>5908</v>
      </c>
      <c r="B726" s="1"/>
      <c r="C726" s="1" t="s">
        <v>5955</v>
      </c>
      <c r="D726" s="1" t="s">
        <v>5908</v>
      </c>
      <c r="E726" s="1"/>
    </row>
    <row r="727" customFormat="false" ht="13.8" hidden="false" customHeight="false" outlineLevel="0" collapsed="false">
      <c r="A727" s="1" t="s">
        <v>5952</v>
      </c>
      <c r="B727" s="1"/>
      <c r="C727" s="1" t="s">
        <v>5945</v>
      </c>
      <c r="D727" s="1" t="s">
        <v>5961</v>
      </c>
      <c r="E727" s="1"/>
    </row>
    <row r="728" customFormat="false" ht="13.8" hidden="false" customHeight="false" outlineLevel="0" collapsed="false">
      <c r="A728" s="1" t="s">
        <v>5908</v>
      </c>
      <c r="B728" s="1"/>
      <c r="C728" s="1" t="s">
        <v>5961</v>
      </c>
      <c r="D728" s="1" t="s">
        <v>5937</v>
      </c>
      <c r="E728" s="1"/>
    </row>
    <row r="729" customFormat="false" ht="13.8" hidden="false" customHeight="false" outlineLevel="0" collapsed="false">
      <c r="A729" s="1" t="s">
        <v>5961</v>
      </c>
      <c r="B729" s="1"/>
      <c r="C729" s="1" t="s">
        <v>5958</v>
      </c>
      <c r="D729" s="1" t="s">
        <v>5947</v>
      </c>
      <c r="E729" s="1"/>
    </row>
    <row r="730" customFormat="false" ht="13.8" hidden="false" customHeight="false" outlineLevel="0" collapsed="false">
      <c r="A730" s="1" t="s">
        <v>5962</v>
      </c>
      <c r="B730" s="1"/>
      <c r="C730" s="1" t="s">
        <v>5952</v>
      </c>
      <c r="D730" s="1" t="s">
        <v>5908</v>
      </c>
      <c r="E730" s="1"/>
    </row>
    <row r="731" customFormat="false" ht="13.8" hidden="false" customHeight="false" outlineLevel="0" collapsed="false">
      <c r="A731" s="1" t="s">
        <v>5961</v>
      </c>
      <c r="B731" s="1" t="s">
        <v>5976</v>
      </c>
      <c r="C731" s="1" t="s">
        <v>5949</v>
      </c>
      <c r="D731" s="1" t="s">
        <v>5908</v>
      </c>
      <c r="E731" s="1"/>
    </row>
    <row r="732" customFormat="false" ht="13.8" hidden="false" customHeight="false" outlineLevel="0" collapsed="false">
      <c r="A732" s="1" t="s">
        <v>5908</v>
      </c>
      <c r="B732" s="1"/>
      <c r="C732" s="1" t="s">
        <v>5949</v>
      </c>
      <c r="D732" s="1" t="s">
        <v>5944</v>
      </c>
      <c r="E732" s="1"/>
    </row>
    <row r="733" customFormat="false" ht="13.8" hidden="false" customHeight="false" outlineLevel="0" collapsed="false">
      <c r="A733" s="1" t="s">
        <v>5962</v>
      </c>
      <c r="B733" s="1"/>
      <c r="C733" s="1" t="s">
        <v>5953</v>
      </c>
      <c r="D733" s="1" t="s">
        <v>5908</v>
      </c>
      <c r="E733" s="1"/>
    </row>
    <row r="734" customFormat="false" ht="13.8" hidden="false" customHeight="false" outlineLevel="0" collapsed="false">
      <c r="A734" s="1" t="s">
        <v>5945</v>
      </c>
      <c r="B734" s="1"/>
      <c r="C734" s="1" t="s">
        <v>5908</v>
      </c>
      <c r="D734" s="1" t="s">
        <v>5965</v>
      </c>
      <c r="E734" s="1"/>
    </row>
    <row r="735" customFormat="false" ht="13.8" hidden="false" customHeight="false" outlineLevel="0" collapsed="false">
      <c r="A735" s="1" t="s">
        <v>5961</v>
      </c>
      <c r="B735" s="1"/>
      <c r="C735" s="1" t="s">
        <v>5908</v>
      </c>
      <c r="D735" s="1" t="s">
        <v>5965</v>
      </c>
      <c r="E735" s="1"/>
    </row>
    <row r="736" customFormat="false" ht="13.8" hidden="false" customHeight="false" outlineLevel="0" collapsed="false">
      <c r="A736" s="1" t="s">
        <v>5945</v>
      </c>
      <c r="B736" s="1"/>
      <c r="C736" s="1" t="s">
        <v>5962</v>
      </c>
      <c r="D736" s="1" t="s">
        <v>5908</v>
      </c>
      <c r="E736" s="1"/>
    </row>
    <row r="737" customFormat="false" ht="13.8" hidden="false" customHeight="false" outlineLevel="0" collapsed="false">
      <c r="A737" s="1" t="s">
        <v>5961</v>
      </c>
      <c r="B737" s="1"/>
      <c r="C737" s="1" t="s">
        <v>5952</v>
      </c>
      <c r="D737" s="1" t="s">
        <v>5908</v>
      </c>
      <c r="E737" s="1"/>
    </row>
    <row r="738" customFormat="false" ht="13.8" hidden="false" customHeight="false" outlineLevel="0" collapsed="false">
      <c r="A738" s="1" t="s">
        <v>5908</v>
      </c>
      <c r="B738" s="1"/>
      <c r="C738" s="1" t="s">
        <v>5945</v>
      </c>
      <c r="D738" s="1" t="s">
        <v>5908</v>
      </c>
      <c r="E738" s="1"/>
    </row>
    <row r="739" customFormat="false" ht="13.8" hidden="false" customHeight="false" outlineLevel="0" collapsed="false">
      <c r="A739" s="1" t="s">
        <v>5958</v>
      </c>
      <c r="B739" s="1"/>
      <c r="C739" s="1" t="s">
        <v>5958</v>
      </c>
      <c r="D739" s="1" t="s">
        <v>5908</v>
      </c>
      <c r="E739" s="1"/>
    </row>
    <row r="740" customFormat="false" ht="13.8" hidden="false" customHeight="false" outlineLevel="0" collapsed="false">
      <c r="A740" s="1" t="s">
        <v>5962</v>
      </c>
      <c r="B740" s="1"/>
      <c r="C740" s="1" t="s">
        <v>5953</v>
      </c>
      <c r="D740" s="1" t="s">
        <v>5908</v>
      </c>
      <c r="E740" s="1"/>
    </row>
    <row r="741" customFormat="false" ht="13.8" hidden="false" customHeight="false" outlineLevel="0" collapsed="false">
      <c r="A741" s="1" t="s">
        <v>5958</v>
      </c>
      <c r="B741" s="1"/>
      <c r="C741" s="1" t="s">
        <v>5968</v>
      </c>
      <c r="D741" s="1" t="s">
        <v>5947</v>
      </c>
      <c r="E741" s="1"/>
    </row>
    <row r="742" customFormat="false" ht="13.8" hidden="false" customHeight="false" outlineLevel="0" collapsed="false">
      <c r="A742" s="1" t="s">
        <v>5908</v>
      </c>
      <c r="B742" s="1"/>
      <c r="C742" s="1" t="s">
        <v>5944</v>
      </c>
      <c r="D742" s="1" t="s">
        <v>5908</v>
      </c>
      <c r="E742" s="1"/>
    </row>
    <row r="743" customFormat="false" ht="13.8" hidden="false" customHeight="false" outlineLevel="0" collapsed="false">
      <c r="A743" s="1" t="s">
        <v>5908</v>
      </c>
      <c r="B743" s="1"/>
      <c r="C743" s="1" t="s">
        <v>5947</v>
      </c>
      <c r="D743" s="1" t="s">
        <v>5908</v>
      </c>
      <c r="E743" s="1"/>
    </row>
    <row r="744" customFormat="false" ht="13.8" hidden="false" customHeight="false" outlineLevel="0" collapsed="false">
      <c r="A744" s="1" t="s">
        <v>5962</v>
      </c>
      <c r="B744" s="1"/>
      <c r="C744" s="1" t="s">
        <v>5908</v>
      </c>
      <c r="D744" s="1" t="s">
        <v>5908</v>
      </c>
      <c r="E744" s="1"/>
    </row>
    <row r="745" customFormat="false" ht="13.8" hidden="false" customHeight="false" outlineLevel="0" collapsed="false">
      <c r="A745" s="1" t="s">
        <v>5945</v>
      </c>
      <c r="B745" s="1"/>
      <c r="C745" s="1" t="s">
        <v>5958</v>
      </c>
      <c r="D745" s="1" t="s">
        <v>5967</v>
      </c>
      <c r="E745" s="1"/>
    </row>
    <row r="746" customFormat="false" ht="13.8" hidden="false" customHeight="false" outlineLevel="0" collapsed="false">
      <c r="A746" s="1" t="s">
        <v>5961</v>
      </c>
      <c r="B746" s="1"/>
      <c r="C746" s="1" t="s">
        <v>5969</v>
      </c>
      <c r="D746" s="1" t="s">
        <v>5965</v>
      </c>
      <c r="E746" s="1"/>
    </row>
    <row r="747" customFormat="false" ht="13.8" hidden="false" customHeight="false" outlineLevel="0" collapsed="false">
      <c r="A747" s="1" t="s">
        <v>5969</v>
      </c>
      <c r="B747" s="1"/>
      <c r="C747" s="1" t="s">
        <v>5953</v>
      </c>
      <c r="D747" s="1" t="s">
        <v>5908</v>
      </c>
      <c r="E747" s="1"/>
    </row>
    <row r="748" customFormat="false" ht="13.8" hidden="false" customHeight="false" outlineLevel="0" collapsed="false">
      <c r="A748" s="1" t="s">
        <v>5961</v>
      </c>
      <c r="B748" s="1"/>
      <c r="C748" s="1" t="s">
        <v>5952</v>
      </c>
      <c r="D748" s="1" t="s">
        <v>5956</v>
      </c>
      <c r="E748" s="1"/>
    </row>
    <row r="749" customFormat="false" ht="13.8" hidden="false" customHeight="false" outlineLevel="0" collapsed="false">
      <c r="A749" s="1" t="s">
        <v>5969</v>
      </c>
      <c r="B749" s="1" t="s">
        <v>5953</v>
      </c>
      <c r="C749" s="1" t="s">
        <v>5949</v>
      </c>
      <c r="D749" s="1" t="s">
        <v>5953</v>
      </c>
      <c r="E749" s="1"/>
    </row>
    <row r="750" customFormat="false" ht="13.8" hidden="false" customHeight="false" outlineLevel="0" collapsed="false">
      <c r="A750" s="1" t="s">
        <v>5962</v>
      </c>
      <c r="B750" s="1"/>
      <c r="C750" s="1" t="s">
        <v>5962</v>
      </c>
      <c r="D750" s="1" t="s">
        <v>5955</v>
      </c>
      <c r="E750" s="1"/>
    </row>
    <row r="751" customFormat="false" ht="13.8" hidden="false" customHeight="false" outlineLevel="0" collapsed="false">
      <c r="A751" s="1" t="s">
        <v>5944</v>
      </c>
      <c r="B751" s="1"/>
      <c r="C751" s="1" t="s">
        <v>5947</v>
      </c>
      <c r="D751" s="1" t="s">
        <v>5958</v>
      </c>
      <c r="E751" s="1"/>
    </row>
    <row r="752" customFormat="false" ht="14.5" hidden="false" customHeight="false" outlineLevel="0" collapsed="false">
      <c r="A752" s="5" t="s">
        <v>5908</v>
      </c>
      <c r="C752" s="5" t="s">
        <v>5947</v>
      </c>
      <c r="D752" s="5" t="s">
        <v>5908</v>
      </c>
    </row>
    <row r="753" customFormat="false" ht="13.8" hidden="false" customHeight="false" outlineLevel="0" collapsed="false">
      <c r="A753" s="1" t="s">
        <v>5953</v>
      </c>
      <c r="B753" s="1"/>
      <c r="C753" s="1" t="s">
        <v>5952</v>
      </c>
      <c r="D753" s="1" t="s">
        <v>5908</v>
      </c>
      <c r="E753" s="1"/>
    </row>
    <row r="754" customFormat="false" ht="13.8" hidden="false" customHeight="false" outlineLevel="0" collapsed="false">
      <c r="A754" s="1" t="s">
        <v>5958</v>
      </c>
      <c r="B754" s="1"/>
      <c r="C754" s="1" t="s">
        <v>5961</v>
      </c>
      <c r="D754" s="1" t="s">
        <v>5944</v>
      </c>
      <c r="E754" s="1"/>
    </row>
    <row r="755" customFormat="false" ht="13.8" hidden="false" customHeight="false" outlineLevel="0" collapsed="false">
      <c r="A755" s="1" t="s">
        <v>5969</v>
      </c>
      <c r="B755" s="1"/>
      <c r="C755" s="1" t="s">
        <v>5947</v>
      </c>
      <c r="D755" s="1" t="s">
        <v>5908</v>
      </c>
      <c r="E755" s="1"/>
    </row>
    <row r="756" customFormat="false" ht="13.8" hidden="false" customHeight="false" outlineLevel="0" collapsed="false">
      <c r="A756" s="1" t="s">
        <v>5944</v>
      </c>
      <c r="B756" s="1"/>
      <c r="C756" s="1" t="s">
        <v>5952</v>
      </c>
      <c r="D756" s="1" t="s">
        <v>5944</v>
      </c>
      <c r="E756" s="1"/>
      <c r="XFD756" s="7"/>
    </row>
    <row r="757" customFormat="false" ht="13.8" hidden="false" customHeight="false" outlineLevel="0" collapsed="false">
      <c r="A757" s="1" t="s">
        <v>5969</v>
      </c>
      <c r="B757" s="1" t="s">
        <v>5937</v>
      </c>
      <c r="C757" s="1" t="s">
        <v>5955</v>
      </c>
      <c r="D757" s="1" t="s">
        <v>5961</v>
      </c>
      <c r="E757" s="1"/>
    </row>
    <row r="758" customFormat="false" ht="13.8" hidden="false" customHeight="false" outlineLevel="0" collapsed="false">
      <c r="A758" s="1" t="s">
        <v>5951</v>
      </c>
      <c r="B758" s="1"/>
      <c r="C758" s="1" t="s">
        <v>5954</v>
      </c>
      <c r="D758" s="1" t="s">
        <v>5944</v>
      </c>
      <c r="E758" s="1"/>
    </row>
    <row r="759" customFormat="false" ht="13.8" hidden="false" customHeight="false" outlineLevel="0" collapsed="false">
      <c r="A759" s="1" t="s">
        <v>5969</v>
      </c>
      <c r="B759" s="1"/>
      <c r="C759" s="1" t="s">
        <v>5945</v>
      </c>
      <c r="D759" s="1" t="s">
        <v>5947</v>
      </c>
      <c r="E759" s="1"/>
    </row>
    <row r="760" customFormat="false" ht="13.8" hidden="false" customHeight="false" outlineLevel="0" collapsed="false">
      <c r="A760" s="1" t="s">
        <v>5967</v>
      </c>
      <c r="B760" s="1"/>
      <c r="C760" s="1" t="s">
        <v>5952</v>
      </c>
      <c r="D760" s="1" t="s">
        <v>5937</v>
      </c>
      <c r="E760" s="1"/>
      <c r="XFD760" s="7"/>
    </row>
    <row r="761" customFormat="false" ht="13.8" hidden="false" customHeight="false" outlineLevel="0" collapsed="false">
      <c r="A761" s="1" t="s">
        <v>5951</v>
      </c>
      <c r="B761" s="1"/>
      <c r="C761" s="1" t="s">
        <v>5955</v>
      </c>
      <c r="D761" s="1" t="s">
        <v>5944</v>
      </c>
      <c r="E761" s="1"/>
    </row>
    <row r="762" customFormat="false" ht="13.8" hidden="false" customHeight="false" outlineLevel="0" collapsed="false">
      <c r="A762" s="1" t="s">
        <v>5908</v>
      </c>
      <c r="B762" s="1"/>
      <c r="C762" s="1" t="s">
        <v>5945</v>
      </c>
      <c r="D762" s="1" t="s">
        <v>5953</v>
      </c>
      <c r="E762" s="1"/>
    </row>
    <row r="763" customFormat="false" ht="13.8" hidden="false" customHeight="false" outlineLevel="0" collapsed="false">
      <c r="A763" s="1" t="s">
        <v>5945</v>
      </c>
      <c r="B763" s="1"/>
      <c r="C763" s="1" t="s">
        <v>5964</v>
      </c>
      <c r="D763" s="1" t="s">
        <v>5908</v>
      </c>
      <c r="E763" s="1"/>
    </row>
    <row r="764" customFormat="false" ht="13.8" hidden="false" customHeight="false" outlineLevel="0" collapsed="false">
      <c r="A764" s="1" t="s">
        <v>5961</v>
      </c>
      <c r="B764" s="1"/>
      <c r="C764" s="1" t="s">
        <v>5954</v>
      </c>
      <c r="D764" s="1" t="s">
        <v>5953</v>
      </c>
      <c r="E764" s="1"/>
    </row>
    <row r="765" customFormat="false" ht="14.5" hidden="false" customHeight="false" outlineLevel="0" collapsed="false">
      <c r="A765" s="5" t="s">
        <v>5961</v>
      </c>
      <c r="C765" s="5" t="s">
        <v>5945</v>
      </c>
      <c r="D765" s="5" t="s">
        <v>5937</v>
      </c>
    </row>
    <row r="766" customFormat="false" ht="13.8" hidden="false" customHeight="false" outlineLevel="0" collapsed="false">
      <c r="A766" s="1" t="s">
        <v>5961</v>
      </c>
      <c r="B766" s="1"/>
      <c r="C766" s="1" t="s">
        <v>5952</v>
      </c>
      <c r="D766" s="1" t="s">
        <v>5948</v>
      </c>
      <c r="E766" s="1"/>
    </row>
    <row r="767" customFormat="false" ht="13.8" hidden="false" customHeight="false" outlineLevel="0" collapsed="false">
      <c r="A767" s="1" t="s">
        <v>5961</v>
      </c>
      <c r="B767" s="1"/>
      <c r="C767" s="1" t="s">
        <v>5949</v>
      </c>
      <c r="D767" s="1" t="s">
        <v>5944</v>
      </c>
      <c r="E767" s="1"/>
    </row>
    <row r="768" customFormat="false" ht="13.8" hidden="false" customHeight="false" outlineLevel="0" collapsed="false">
      <c r="A768" s="1" t="s">
        <v>5951</v>
      </c>
      <c r="B768" s="1"/>
      <c r="C768" s="1" t="s">
        <v>5949</v>
      </c>
      <c r="D768" s="1" t="s">
        <v>5961</v>
      </c>
      <c r="E768" s="1"/>
    </row>
    <row r="769" customFormat="false" ht="13.8" hidden="false" customHeight="false" outlineLevel="0" collapsed="false">
      <c r="A769" s="1" t="s">
        <v>5908</v>
      </c>
      <c r="B769" s="1"/>
      <c r="C769" s="1" t="s">
        <v>5958</v>
      </c>
      <c r="D769" s="1" t="s">
        <v>5946</v>
      </c>
      <c r="E769" s="1"/>
    </row>
    <row r="770" customFormat="false" ht="13.8" hidden="false" customHeight="false" outlineLevel="0" collapsed="false">
      <c r="A770" s="1" t="s">
        <v>5961</v>
      </c>
      <c r="B770" s="1"/>
      <c r="C770" s="1" t="s">
        <v>5949</v>
      </c>
      <c r="D770" s="1" t="s">
        <v>5944</v>
      </c>
      <c r="E770" s="1"/>
    </row>
    <row r="771" customFormat="false" ht="13.8" hidden="false" customHeight="false" outlineLevel="0" collapsed="false">
      <c r="A771" s="1" t="s">
        <v>5969</v>
      </c>
      <c r="B771" s="1"/>
      <c r="C771" s="1" t="s">
        <v>5953</v>
      </c>
      <c r="D771" s="1" t="s">
        <v>5908</v>
      </c>
      <c r="E771" s="1"/>
    </row>
    <row r="772" customFormat="false" ht="13.8" hidden="false" customHeight="false" outlineLevel="0" collapsed="false">
      <c r="A772" s="1" t="s">
        <v>5961</v>
      </c>
      <c r="B772" s="1"/>
      <c r="C772" s="1" t="s">
        <v>5958</v>
      </c>
      <c r="D772" s="1" t="s">
        <v>5944</v>
      </c>
      <c r="E772" s="1"/>
    </row>
    <row r="773" customFormat="false" ht="13.8" hidden="false" customHeight="false" outlineLevel="0" collapsed="false">
      <c r="A773" s="1" t="s">
        <v>5960</v>
      </c>
      <c r="B773" s="1"/>
      <c r="C773" s="1" t="s">
        <v>5953</v>
      </c>
      <c r="D773" s="1" t="s">
        <v>5956</v>
      </c>
      <c r="E773" s="1"/>
    </row>
    <row r="774" customFormat="false" ht="13.8" hidden="false" customHeight="false" outlineLevel="0" collapsed="false">
      <c r="A774" s="1" t="s">
        <v>5962</v>
      </c>
      <c r="B774" s="1" t="s">
        <v>5956</v>
      </c>
      <c r="C774" s="1" t="s">
        <v>5948</v>
      </c>
      <c r="D774" s="1" t="s">
        <v>5908</v>
      </c>
      <c r="E774" s="1"/>
    </row>
    <row r="775" customFormat="false" ht="13.8" hidden="false" customHeight="false" outlineLevel="0" collapsed="false">
      <c r="A775" s="1" t="s">
        <v>5944</v>
      </c>
      <c r="B775" s="1"/>
      <c r="C775" s="1" t="s">
        <v>5955</v>
      </c>
      <c r="D775" s="1" t="s">
        <v>5937</v>
      </c>
      <c r="E775" s="1"/>
      <c r="XFD775" s="7"/>
    </row>
    <row r="776" customFormat="false" ht="13.8" hidden="false" customHeight="false" outlineLevel="0" collapsed="false">
      <c r="A776" s="1" t="s">
        <v>5951</v>
      </c>
      <c r="B776" s="1"/>
      <c r="C776" s="1" t="s">
        <v>5908</v>
      </c>
      <c r="D776" s="1" t="s">
        <v>5908</v>
      </c>
      <c r="E776" s="1"/>
    </row>
    <row r="777" customFormat="false" ht="13.8" hidden="false" customHeight="false" outlineLevel="0" collapsed="false">
      <c r="A777" s="1" t="s">
        <v>5961</v>
      </c>
      <c r="B777" s="1"/>
      <c r="C777" s="1" t="s">
        <v>5958</v>
      </c>
      <c r="D777" s="1" t="s">
        <v>5953</v>
      </c>
      <c r="E777" s="1"/>
    </row>
    <row r="778" customFormat="false" ht="13.8" hidden="false" customHeight="false" outlineLevel="0" collapsed="false">
      <c r="A778" s="1" t="s">
        <v>5945</v>
      </c>
      <c r="B778" s="1"/>
      <c r="C778" s="1" t="s">
        <v>5948</v>
      </c>
      <c r="D778" s="1" t="s">
        <v>5962</v>
      </c>
      <c r="E778" s="1"/>
    </row>
    <row r="779" customFormat="false" ht="13.8" hidden="false" customHeight="false" outlineLevel="0" collapsed="false">
      <c r="A779" s="1" t="s">
        <v>5961</v>
      </c>
      <c r="B779" s="1"/>
      <c r="C779" s="1" t="s">
        <v>5945</v>
      </c>
      <c r="D779" s="1" t="s">
        <v>5908</v>
      </c>
      <c r="E779" s="1"/>
    </row>
    <row r="780" customFormat="false" ht="13.8" hidden="false" customHeight="false" outlineLevel="0" collapsed="false">
      <c r="A780" s="1" t="s">
        <v>5944</v>
      </c>
      <c r="B780" s="1"/>
      <c r="C780" s="1" t="s">
        <v>5945</v>
      </c>
      <c r="D780" s="1" t="s">
        <v>5946</v>
      </c>
      <c r="E780" s="1"/>
    </row>
    <row r="781" customFormat="false" ht="13.8" hidden="false" customHeight="false" outlineLevel="0" collapsed="false">
      <c r="A781" s="1" t="s">
        <v>5962</v>
      </c>
      <c r="B781" s="1" t="s">
        <v>5947</v>
      </c>
      <c r="C781" s="1" t="s">
        <v>5944</v>
      </c>
      <c r="D781" s="1" t="s">
        <v>5908</v>
      </c>
      <c r="E781" s="1"/>
    </row>
    <row r="782" customFormat="false" ht="13.8" hidden="false" customHeight="false" outlineLevel="0" collapsed="false">
      <c r="A782" s="1" t="s">
        <v>5962</v>
      </c>
      <c r="B782" s="1"/>
      <c r="C782" s="1" t="s">
        <v>5958</v>
      </c>
      <c r="D782" s="1" t="s">
        <v>5944</v>
      </c>
      <c r="E782" s="1"/>
    </row>
    <row r="783" customFormat="false" ht="13.8" hidden="false" customHeight="false" outlineLevel="0" collapsed="false">
      <c r="A783" s="1" t="s">
        <v>5953</v>
      </c>
      <c r="B783" s="1"/>
      <c r="C783" s="1" t="s">
        <v>5953</v>
      </c>
      <c r="D783" s="1" t="s">
        <v>5944</v>
      </c>
      <c r="E783" s="1"/>
    </row>
    <row r="784" customFormat="false" ht="13.8" hidden="false" customHeight="false" outlineLevel="0" collapsed="false">
      <c r="A784" s="1" t="s">
        <v>5945</v>
      </c>
      <c r="B784" s="1"/>
      <c r="C784" s="1" t="s">
        <v>5961</v>
      </c>
      <c r="D784" s="1" t="s">
        <v>5953</v>
      </c>
      <c r="E784" s="1"/>
      <c r="XFD784" s="7"/>
    </row>
    <row r="785" customFormat="false" ht="13.8" hidden="false" customHeight="false" outlineLevel="0" collapsed="false">
      <c r="A785" s="1" t="s">
        <v>5908</v>
      </c>
      <c r="B785" s="1"/>
      <c r="C785" s="1" t="s">
        <v>5944</v>
      </c>
      <c r="D785" s="1" t="s">
        <v>5953</v>
      </c>
      <c r="E785" s="1"/>
    </row>
    <row r="786" customFormat="false" ht="13.8" hidden="false" customHeight="false" outlineLevel="0" collapsed="false">
      <c r="A786" s="1" t="s">
        <v>5947</v>
      </c>
      <c r="B786" s="1"/>
      <c r="C786" s="1" t="s">
        <v>5969</v>
      </c>
      <c r="D786" s="1" t="s">
        <v>5944</v>
      </c>
      <c r="E786" s="1"/>
    </row>
    <row r="787" customFormat="false" ht="13.8" hidden="false" customHeight="false" outlineLevel="0" collapsed="false">
      <c r="A787" s="1" t="s">
        <v>5944</v>
      </c>
      <c r="B787" s="1"/>
      <c r="C787" s="1" t="s">
        <v>5961</v>
      </c>
      <c r="D787" s="1" t="s">
        <v>5944</v>
      </c>
      <c r="E787" s="1"/>
    </row>
    <row r="788" customFormat="false" ht="13.8" hidden="false" customHeight="false" outlineLevel="0" collapsed="false">
      <c r="A788" s="1" t="s">
        <v>5944</v>
      </c>
      <c r="B788" s="1"/>
      <c r="C788" s="1" t="s">
        <v>5962</v>
      </c>
      <c r="D788" s="1" t="s">
        <v>5965</v>
      </c>
      <c r="E788" s="1"/>
      <c r="XFD788" s="7"/>
    </row>
    <row r="789" customFormat="false" ht="13.8" hidden="false" customHeight="false" outlineLevel="0" collapsed="false">
      <c r="A789" s="1" t="s">
        <v>5944</v>
      </c>
      <c r="B789" s="1"/>
      <c r="C789" s="1" t="s">
        <v>5959</v>
      </c>
      <c r="D789" s="1" t="s">
        <v>5967</v>
      </c>
      <c r="E789" s="1"/>
    </row>
    <row r="790" customFormat="false" ht="13.8" hidden="false" customHeight="false" outlineLevel="0" collapsed="false">
      <c r="A790" s="1" t="s">
        <v>5961</v>
      </c>
      <c r="B790" s="1"/>
      <c r="C790" s="1" t="s">
        <v>5951</v>
      </c>
      <c r="D790" s="1" t="s">
        <v>5908</v>
      </c>
      <c r="E790" s="1"/>
    </row>
    <row r="791" customFormat="false" ht="13.8" hidden="false" customHeight="false" outlineLevel="0" collapsed="false">
      <c r="A791" s="1" t="s">
        <v>5945</v>
      </c>
      <c r="B791" s="1"/>
      <c r="C791" s="1" t="s">
        <v>5944</v>
      </c>
      <c r="D791" s="1" t="s">
        <v>5953</v>
      </c>
      <c r="E791" s="1"/>
    </row>
    <row r="792" customFormat="false" ht="13.8" hidden="false" customHeight="false" outlineLevel="0" collapsed="false">
      <c r="A792" s="1" t="s">
        <v>5944</v>
      </c>
      <c r="B792" s="1"/>
      <c r="C792" s="1" t="s">
        <v>5945</v>
      </c>
      <c r="D792" s="1" t="s">
        <v>5908</v>
      </c>
      <c r="E792" s="1"/>
    </row>
    <row r="793" customFormat="false" ht="13.8" hidden="false" customHeight="false" outlineLevel="0" collapsed="false">
      <c r="A793" s="1" t="s">
        <v>5961</v>
      </c>
      <c r="B793" s="1"/>
      <c r="C793" s="1" t="s">
        <v>5956</v>
      </c>
      <c r="D793" s="1" t="s">
        <v>5944</v>
      </c>
      <c r="E793" s="1"/>
    </row>
    <row r="794" customFormat="false" ht="13.8" hidden="false" customHeight="false" outlineLevel="0" collapsed="false">
      <c r="A794" s="1" t="s">
        <v>5944</v>
      </c>
      <c r="B794" s="1"/>
      <c r="C794" s="1" t="s">
        <v>5948</v>
      </c>
      <c r="D794" s="1" t="s">
        <v>5967</v>
      </c>
      <c r="E794" s="1"/>
    </row>
    <row r="795" customFormat="false" ht="13.8" hidden="false" customHeight="false" outlineLevel="0" collapsed="false">
      <c r="A795" s="1" t="s">
        <v>5959</v>
      </c>
      <c r="B795" s="1"/>
      <c r="C795" s="1" t="s">
        <v>5949</v>
      </c>
      <c r="D795" s="1" t="s">
        <v>5956</v>
      </c>
      <c r="E795" s="1"/>
    </row>
    <row r="796" customFormat="false" ht="13.8" hidden="false" customHeight="false" outlineLevel="0" collapsed="false">
      <c r="A796" s="1" t="s">
        <v>5908</v>
      </c>
      <c r="B796" s="1"/>
      <c r="C796" s="1" t="s">
        <v>5952</v>
      </c>
      <c r="D796" s="1" t="s">
        <v>5908</v>
      </c>
      <c r="E796" s="1"/>
    </row>
    <row r="797" customFormat="false" ht="13.8" hidden="false" customHeight="false" outlineLevel="0" collapsed="false">
      <c r="A797" s="1" t="s">
        <v>5969</v>
      </c>
      <c r="B797" s="1"/>
      <c r="C797" s="1" t="s">
        <v>5947</v>
      </c>
      <c r="D797" s="1" t="s">
        <v>5908</v>
      </c>
      <c r="E797" s="1"/>
    </row>
    <row r="798" customFormat="false" ht="13.8" hidden="false" customHeight="false" outlineLevel="0" collapsed="false">
      <c r="A798" s="1" t="s">
        <v>5908</v>
      </c>
      <c r="B798" s="1"/>
      <c r="C798" s="1" t="s">
        <v>5945</v>
      </c>
      <c r="D798" s="1" t="s">
        <v>5908</v>
      </c>
      <c r="E798" s="1"/>
    </row>
    <row r="799" customFormat="false" ht="13.8" hidden="false" customHeight="false" outlineLevel="0" collapsed="false">
      <c r="A799" s="1" t="s">
        <v>5953</v>
      </c>
      <c r="B799" s="1"/>
      <c r="C799" s="1" t="s">
        <v>5961</v>
      </c>
      <c r="D799" s="1" t="s">
        <v>5908</v>
      </c>
      <c r="E799" s="1"/>
    </row>
    <row r="800" customFormat="false" ht="13.8" hidden="false" customHeight="false" outlineLevel="0" collapsed="false">
      <c r="A800" s="1" t="s">
        <v>5961</v>
      </c>
      <c r="B800" s="1" t="s">
        <v>5949</v>
      </c>
      <c r="C800" s="1" t="s">
        <v>5949</v>
      </c>
      <c r="D800" s="1" t="s">
        <v>5944</v>
      </c>
      <c r="E800" s="1"/>
    </row>
    <row r="801" customFormat="false" ht="13.8" hidden="false" customHeight="false" outlineLevel="0" collapsed="false">
      <c r="A801" s="1" t="s">
        <v>5968</v>
      </c>
      <c r="B801" s="1"/>
      <c r="C801" s="1" t="s">
        <v>5949</v>
      </c>
      <c r="D801" s="1" t="s">
        <v>5908</v>
      </c>
      <c r="E801" s="1"/>
    </row>
    <row r="802" customFormat="false" ht="13.8" hidden="false" customHeight="false" outlineLevel="0" collapsed="false">
      <c r="A802" s="1" t="s">
        <v>5947</v>
      </c>
      <c r="B802" s="1" t="s">
        <v>5963</v>
      </c>
      <c r="C802" s="1" t="s">
        <v>5955</v>
      </c>
      <c r="D802" s="1" t="s">
        <v>5944</v>
      </c>
      <c r="E802" s="1"/>
    </row>
    <row r="803" customFormat="false" ht="13.8" hidden="false" customHeight="false" outlineLevel="0" collapsed="false">
      <c r="A803" s="1" t="s">
        <v>5908</v>
      </c>
      <c r="B803" s="1"/>
      <c r="C803" s="1" t="s">
        <v>5960</v>
      </c>
      <c r="D803" s="1" t="s">
        <v>5908</v>
      </c>
      <c r="E803" s="1"/>
    </row>
    <row r="804" customFormat="false" ht="14.5" hidden="false" customHeight="false" outlineLevel="0" collapsed="false">
      <c r="A804" s="5" t="s">
        <v>5908</v>
      </c>
      <c r="C804" s="5" t="s">
        <v>5947</v>
      </c>
      <c r="D804" s="5" t="s">
        <v>5944</v>
      </c>
      <c r="XFD804" s="7"/>
    </row>
    <row r="805" customFormat="false" ht="13.8" hidden="false" customHeight="false" outlineLevel="0" collapsed="false">
      <c r="A805" s="1" t="s">
        <v>5951</v>
      </c>
      <c r="B805" s="1"/>
      <c r="C805" s="1" t="s">
        <v>5953</v>
      </c>
      <c r="D805" s="1" t="s">
        <v>5944</v>
      </c>
      <c r="E805" s="1"/>
    </row>
    <row r="806" customFormat="false" ht="13.8" hidden="false" customHeight="false" outlineLevel="0" collapsed="false">
      <c r="A806" s="1" t="s">
        <v>5944</v>
      </c>
      <c r="B806" s="1" t="s">
        <v>5966</v>
      </c>
      <c r="C806" s="1" t="s">
        <v>5953</v>
      </c>
      <c r="D806" s="1" t="s">
        <v>5908</v>
      </c>
      <c r="E806" s="1"/>
      <c r="XFD806" s="7"/>
    </row>
    <row r="807" customFormat="false" ht="13.8" hidden="false" customHeight="false" outlineLevel="0" collapsed="false">
      <c r="A807" s="1" t="s">
        <v>5962</v>
      </c>
      <c r="B807" s="1"/>
      <c r="C807" s="1" t="s">
        <v>5953</v>
      </c>
      <c r="D807" s="1" t="s">
        <v>5908</v>
      </c>
      <c r="E807" s="1"/>
    </row>
    <row r="808" customFormat="false" ht="13.8" hidden="false" customHeight="false" outlineLevel="0" collapsed="false">
      <c r="A808" s="1" t="s">
        <v>5953</v>
      </c>
      <c r="B808" s="1"/>
      <c r="C808" s="1" t="s">
        <v>5948</v>
      </c>
      <c r="D808" s="1" t="s">
        <v>5908</v>
      </c>
      <c r="E808" s="1"/>
    </row>
    <row r="809" customFormat="false" ht="13.8" hidden="false" customHeight="false" outlineLevel="0" collapsed="false">
      <c r="A809" s="1" t="s">
        <v>5975</v>
      </c>
      <c r="B809" s="1"/>
      <c r="C809" s="1" t="s">
        <v>5961</v>
      </c>
      <c r="D809" s="1" t="s">
        <v>5908</v>
      </c>
      <c r="E809" s="1"/>
      <c r="XFD809" s="7"/>
    </row>
    <row r="810" customFormat="false" ht="13.8" hidden="false" customHeight="false" outlineLevel="0" collapsed="false">
      <c r="A810" s="1" t="s">
        <v>5944</v>
      </c>
      <c r="B810" s="1"/>
      <c r="C810" s="1" t="s">
        <v>5953</v>
      </c>
      <c r="D810" s="1" t="s">
        <v>5908</v>
      </c>
      <c r="E810" s="1"/>
    </row>
    <row r="811" customFormat="false" ht="13.8" hidden="false" customHeight="false" outlineLevel="0" collapsed="false">
      <c r="A811" s="1" t="s">
        <v>5953</v>
      </c>
      <c r="B811" s="1"/>
      <c r="C811" s="1" t="s">
        <v>5962</v>
      </c>
      <c r="D811" s="1" t="s">
        <v>5961</v>
      </c>
      <c r="E811" s="1"/>
    </row>
    <row r="812" customFormat="false" ht="13.8" hidden="false" customHeight="false" outlineLevel="0" collapsed="false">
      <c r="A812" s="1" t="s">
        <v>5976</v>
      </c>
      <c r="B812" s="1"/>
      <c r="C812" s="1" t="s">
        <v>5908</v>
      </c>
      <c r="D812" s="1" t="s">
        <v>5967</v>
      </c>
      <c r="E812" s="1"/>
    </row>
    <row r="813" customFormat="false" ht="13.8" hidden="false" customHeight="false" outlineLevel="0" collapsed="false">
      <c r="A813" s="1" t="s">
        <v>5945</v>
      </c>
      <c r="B813" s="1"/>
      <c r="C813" s="1" t="s">
        <v>5953</v>
      </c>
      <c r="D813" s="1" t="s">
        <v>5965</v>
      </c>
      <c r="E813" s="1"/>
    </row>
    <row r="814" customFormat="false" ht="13.8" hidden="false" customHeight="false" outlineLevel="0" collapsed="false">
      <c r="A814" s="1" t="s">
        <v>5945</v>
      </c>
      <c r="B814" s="1"/>
      <c r="C814" s="1" t="s">
        <v>5953</v>
      </c>
      <c r="D814" s="1" t="s">
        <v>5953</v>
      </c>
      <c r="E814" s="1"/>
    </row>
    <row r="815" customFormat="false" ht="13.8" hidden="false" customHeight="false" outlineLevel="0" collapsed="false">
      <c r="A815" s="1" t="s">
        <v>5945</v>
      </c>
      <c r="B815" s="1"/>
      <c r="C815" s="1" t="s">
        <v>5961</v>
      </c>
      <c r="D815" s="1" t="s">
        <v>5908</v>
      </c>
      <c r="E815" s="1"/>
    </row>
    <row r="816" customFormat="false" ht="13.8" hidden="false" customHeight="false" outlineLevel="0" collapsed="false">
      <c r="A816" s="1" t="s">
        <v>5965</v>
      </c>
      <c r="B816" s="1"/>
      <c r="C816" s="1" t="s">
        <v>5947</v>
      </c>
      <c r="D816" s="1" t="s">
        <v>5908</v>
      </c>
      <c r="E816" s="1"/>
    </row>
    <row r="817" customFormat="false" ht="13.8" hidden="false" customHeight="false" outlineLevel="0" collapsed="false">
      <c r="A817" s="1" t="s">
        <v>5945</v>
      </c>
      <c r="B817" s="1"/>
      <c r="C817" s="1" t="s">
        <v>5952</v>
      </c>
      <c r="D817" s="1" t="s">
        <v>5937</v>
      </c>
      <c r="E817" s="1"/>
    </row>
    <row r="818" customFormat="false" ht="13.8" hidden="false" customHeight="false" outlineLevel="0" collapsed="false">
      <c r="A818" s="1" t="s">
        <v>5944</v>
      </c>
      <c r="B818" s="1"/>
      <c r="C818" s="1" t="s">
        <v>5949</v>
      </c>
      <c r="D818" s="1" t="s">
        <v>5944</v>
      </c>
      <c r="E818" s="1"/>
    </row>
    <row r="819" customFormat="false" ht="13.8" hidden="false" customHeight="false" outlineLevel="0" collapsed="false">
      <c r="A819" s="1" t="s">
        <v>5946</v>
      </c>
      <c r="B819" s="1"/>
      <c r="C819" s="1" t="s">
        <v>5949</v>
      </c>
      <c r="D819" s="1" t="s">
        <v>5908</v>
      </c>
      <c r="E819" s="1"/>
    </row>
    <row r="820" customFormat="false" ht="13.8" hidden="false" customHeight="false" outlineLevel="0" collapsed="false">
      <c r="A820" s="1" t="s">
        <v>5944</v>
      </c>
      <c r="B820" s="1" t="s">
        <v>5953</v>
      </c>
      <c r="C820" s="1" t="s">
        <v>5947</v>
      </c>
      <c r="D820" s="1" t="s">
        <v>5908</v>
      </c>
      <c r="E820" s="1"/>
      <c r="XFD820" s="7"/>
    </row>
    <row r="821" customFormat="false" ht="13.8" hidden="false" customHeight="false" outlineLevel="0" collapsed="false">
      <c r="A821" s="1" t="s">
        <v>5908</v>
      </c>
      <c r="B821" s="1"/>
      <c r="C821" s="1" t="s">
        <v>5945</v>
      </c>
      <c r="D821" s="1" t="s">
        <v>5945</v>
      </c>
      <c r="E821" s="1"/>
      <c r="XFD821" s="7"/>
    </row>
    <row r="822" customFormat="false" ht="13.8" hidden="false" customHeight="false" outlineLevel="0" collapsed="false">
      <c r="A822" s="1" t="s">
        <v>5946</v>
      </c>
      <c r="B822" s="1"/>
      <c r="C822" s="1" t="s">
        <v>5953</v>
      </c>
      <c r="D822" s="1" t="s">
        <v>5944</v>
      </c>
      <c r="E822" s="1"/>
    </row>
    <row r="823" customFormat="false" ht="13.8" hidden="false" customHeight="false" outlineLevel="0" collapsed="false">
      <c r="A823" s="1" t="s">
        <v>5945</v>
      </c>
      <c r="B823" s="1"/>
      <c r="C823" s="1" t="s">
        <v>5947</v>
      </c>
      <c r="D823" s="1" t="s">
        <v>5908</v>
      </c>
      <c r="E823" s="1"/>
    </row>
    <row r="824" customFormat="false" ht="13.8" hidden="false" customHeight="false" outlineLevel="0" collapsed="false">
      <c r="A824" s="1" t="s">
        <v>5955</v>
      </c>
      <c r="B824" s="1"/>
      <c r="C824" s="1" t="s">
        <v>5962</v>
      </c>
      <c r="D824" s="1" t="s">
        <v>5908</v>
      </c>
      <c r="E824" s="1"/>
    </row>
    <row r="825" customFormat="false" ht="13.8" hidden="false" customHeight="false" outlineLevel="0" collapsed="false">
      <c r="A825" s="1" t="s">
        <v>5953</v>
      </c>
      <c r="B825" s="1"/>
      <c r="C825" s="1" t="s">
        <v>5962</v>
      </c>
      <c r="D825" s="1" t="s">
        <v>5908</v>
      </c>
      <c r="E825" s="1"/>
    </row>
    <row r="826" customFormat="false" ht="13.8" hidden="false" customHeight="false" outlineLevel="0" collapsed="false">
      <c r="A826" s="1" t="s">
        <v>5958</v>
      </c>
      <c r="B826" s="1"/>
      <c r="C826" s="1" t="s">
        <v>5962</v>
      </c>
      <c r="D826" s="1" t="s">
        <v>5944</v>
      </c>
      <c r="E826" s="1"/>
    </row>
    <row r="827" customFormat="false" ht="13.8" hidden="false" customHeight="false" outlineLevel="0" collapsed="false">
      <c r="A827" s="1" t="s">
        <v>5944</v>
      </c>
      <c r="B827" s="1"/>
      <c r="C827" s="1" t="s">
        <v>5949</v>
      </c>
      <c r="D827" s="1" t="s">
        <v>5908</v>
      </c>
      <c r="E827" s="1"/>
    </row>
    <row r="828" customFormat="false" ht="13.8" hidden="false" customHeight="false" outlineLevel="0" collapsed="false">
      <c r="A828" s="1" t="s">
        <v>5953</v>
      </c>
      <c r="B828" s="1"/>
      <c r="C828" s="1" t="s">
        <v>5908</v>
      </c>
      <c r="D828" s="1" t="s">
        <v>5908</v>
      </c>
      <c r="E828" s="1"/>
    </row>
    <row r="829" customFormat="false" ht="13.8" hidden="false" customHeight="false" outlineLevel="0" collapsed="false">
      <c r="A829" s="1" t="s">
        <v>5945</v>
      </c>
      <c r="B829" s="1"/>
      <c r="C829" s="1" t="s">
        <v>5953</v>
      </c>
      <c r="D829" s="1" t="s">
        <v>5908</v>
      </c>
      <c r="E829" s="1"/>
    </row>
    <row r="830" customFormat="false" ht="13.8" hidden="false" customHeight="false" outlineLevel="0" collapsed="false">
      <c r="A830" s="1" t="s">
        <v>5944</v>
      </c>
      <c r="B830" s="1"/>
      <c r="C830" s="1" t="s">
        <v>5955</v>
      </c>
      <c r="D830" s="1" t="s">
        <v>5944</v>
      </c>
      <c r="E830" s="1"/>
    </row>
    <row r="831" customFormat="false" ht="13.8" hidden="false" customHeight="false" outlineLevel="0" collapsed="false">
      <c r="A831" s="1" t="s">
        <v>5908</v>
      </c>
      <c r="B831" s="1"/>
      <c r="C831" s="1" t="s">
        <v>5945</v>
      </c>
      <c r="D831" s="1" t="s">
        <v>5908</v>
      </c>
      <c r="E831" s="1"/>
    </row>
    <row r="832" customFormat="false" ht="13.8" hidden="false" customHeight="false" outlineLevel="0" collapsed="false">
      <c r="A832" s="1" t="s">
        <v>5953</v>
      </c>
      <c r="B832" s="1"/>
      <c r="C832" s="1" t="s">
        <v>5944</v>
      </c>
      <c r="D832" s="1" t="s">
        <v>5944</v>
      </c>
      <c r="E832" s="1"/>
    </row>
    <row r="833" customFormat="false" ht="13.8" hidden="false" customHeight="false" outlineLevel="0" collapsed="false">
      <c r="A833" s="1" t="s">
        <v>5944</v>
      </c>
      <c r="B833" s="1"/>
      <c r="C833" s="1" t="s">
        <v>5947</v>
      </c>
      <c r="D833" s="1" t="s">
        <v>5908</v>
      </c>
      <c r="E833" s="1"/>
      <c r="XFD833" s="7"/>
    </row>
    <row r="834" customFormat="false" ht="13.8" hidden="false" customHeight="false" outlineLevel="0" collapsed="false">
      <c r="A834" s="1" t="s">
        <v>5953</v>
      </c>
      <c r="B834" s="1"/>
      <c r="C834" s="1" t="s">
        <v>5949</v>
      </c>
      <c r="D834" s="1" t="s">
        <v>5944</v>
      </c>
      <c r="E834" s="1"/>
      <c r="XFD834" s="7"/>
    </row>
    <row r="835" customFormat="false" ht="13.8" hidden="false" customHeight="false" outlineLevel="0" collapsed="false">
      <c r="A835" s="1" t="s">
        <v>5908</v>
      </c>
      <c r="B835" s="1"/>
      <c r="C835" s="1" t="s">
        <v>5947</v>
      </c>
      <c r="D835" s="1" t="s">
        <v>5953</v>
      </c>
      <c r="E835" s="1"/>
    </row>
    <row r="836" customFormat="false" ht="13.8" hidden="false" customHeight="false" outlineLevel="0" collapsed="false">
      <c r="A836" s="1" t="s">
        <v>5944</v>
      </c>
      <c r="B836" s="1"/>
      <c r="C836" s="1" t="s">
        <v>5947</v>
      </c>
      <c r="D836" s="1" t="s">
        <v>5953</v>
      </c>
      <c r="E836" s="1"/>
    </row>
    <row r="837" customFormat="false" ht="13.8" hidden="false" customHeight="false" outlineLevel="0" collapsed="false">
      <c r="A837" s="1" t="s">
        <v>5945</v>
      </c>
      <c r="B837" s="1" t="s">
        <v>5957</v>
      </c>
      <c r="C837" s="1" t="s">
        <v>5947</v>
      </c>
      <c r="D837" s="1" t="s">
        <v>5952</v>
      </c>
      <c r="E837" s="1"/>
      <c r="XFD837" s="7"/>
    </row>
    <row r="838" customFormat="false" ht="13.8" hidden="false" customHeight="false" outlineLevel="0" collapsed="false">
      <c r="A838" s="1" t="s">
        <v>5944</v>
      </c>
      <c r="B838" s="1" t="s">
        <v>5950</v>
      </c>
      <c r="C838" s="1" t="s">
        <v>5945</v>
      </c>
      <c r="D838" s="1" t="s">
        <v>5944</v>
      </c>
      <c r="E838" s="1"/>
    </row>
    <row r="839" customFormat="false" ht="13.8" hidden="false" customHeight="false" outlineLevel="0" collapsed="false">
      <c r="A839" s="1" t="s">
        <v>5962</v>
      </c>
      <c r="B839" s="1"/>
      <c r="C839" s="1" t="s">
        <v>5908</v>
      </c>
      <c r="D839" s="1" t="s">
        <v>5953</v>
      </c>
      <c r="E839" s="1"/>
    </row>
    <row r="840" customFormat="false" ht="13.8" hidden="false" customHeight="false" outlineLevel="0" collapsed="false">
      <c r="A840" s="1" t="s">
        <v>5969</v>
      </c>
      <c r="B840" s="1"/>
      <c r="C840" s="1" t="s">
        <v>5955</v>
      </c>
      <c r="D840" s="1" t="s">
        <v>5908</v>
      </c>
      <c r="E840" s="1"/>
    </row>
    <row r="841" customFormat="false" ht="13.8" hidden="false" customHeight="false" outlineLevel="0" collapsed="false">
      <c r="A841" s="1" t="s">
        <v>5976</v>
      </c>
      <c r="B841" s="1" t="s">
        <v>5944</v>
      </c>
      <c r="C841" s="1" t="s">
        <v>5945</v>
      </c>
      <c r="D841" s="1" t="s">
        <v>5944</v>
      </c>
      <c r="E841" s="1"/>
    </row>
    <row r="842" customFormat="false" ht="13.8" hidden="false" customHeight="false" outlineLevel="0" collapsed="false">
      <c r="A842" s="1" t="s">
        <v>5945</v>
      </c>
      <c r="B842" s="1"/>
      <c r="C842" s="1" t="s">
        <v>5953</v>
      </c>
      <c r="D842" s="1" t="s">
        <v>5908</v>
      </c>
      <c r="E842" s="1"/>
    </row>
    <row r="843" customFormat="false" ht="13.8" hidden="false" customHeight="false" outlineLevel="0" collapsed="false">
      <c r="A843" s="1" t="s">
        <v>5953</v>
      </c>
      <c r="B843" s="1"/>
      <c r="C843" s="1" t="s">
        <v>5953</v>
      </c>
      <c r="D843" s="1" t="s">
        <v>5908</v>
      </c>
      <c r="E843" s="1"/>
      <c r="XFD843" s="7"/>
    </row>
    <row r="844" customFormat="false" ht="13.8" hidden="false" customHeight="false" outlineLevel="0" collapsed="false">
      <c r="A844" s="1" t="s">
        <v>5944</v>
      </c>
      <c r="B844" s="1"/>
      <c r="C844" s="1" t="s">
        <v>5953</v>
      </c>
      <c r="D844" s="1" t="s">
        <v>5944</v>
      </c>
      <c r="E844" s="1"/>
    </row>
    <row r="845" customFormat="false" ht="13.8" hidden="false" customHeight="false" outlineLevel="0" collapsed="false">
      <c r="A845" s="1" t="s">
        <v>5945</v>
      </c>
      <c r="B845" s="1"/>
      <c r="C845" s="1" t="s">
        <v>5952</v>
      </c>
      <c r="D845" s="1" t="s">
        <v>5937</v>
      </c>
      <c r="E845" s="1"/>
    </row>
    <row r="846" customFormat="false" ht="13.8" hidden="false" customHeight="false" outlineLevel="0" collapsed="false">
      <c r="A846" s="1" t="s">
        <v>5968</v>
      </c>
      <c r="B846" s="1"/>
      <c r="C846" s="1" t="s">
        <v>5945</v>
      </c>
      <c r="D846" s="1" t="s">
        <v>5953</v>
      </c>
      <c r="E846" s="1"/>
    </row>
    <row r="847" customFormat="false" ht="13.8" hidden="false" customHeight="false" outlineLevel="0" collapsed="false">
      <c r="A847" s="1" t="s">
        <v>5908</v>
      </c>
      <c r="B847" s="1"/>
      <c r="C847" s="1" t="s">
        <v>5951</v>
      </c>
      <c r="D847" s="1" t="s">
        <v>5971</v>
      </c>
      <c r="E847" s="1"/>
    </row>
    <row r="848" customFormat="false" ht="13.8" hidden="false" customHeight="false" outlineLevel="0" collapsed="false">
      <c r="A848" s="1" t="s">
        <v>5944</v>
      </c>
      <c r="B848" s="1"/>
      <c r="C848" s="1" t="s">
        <v>5964</v>
      </c>
      <c r="D848" s="1" t="s">
        <v>5908</v>
      </c>
      <c r="E848" s="1"/>
    </row>
    <row r="849" customFormat="false" ht="13.8" hidden="false" customHeight="false" outlineLevel="0" collapsed="false">
      <c r="A849" s="1" t="s">
        <v>5944</v>
      </c>
      <c r="B849" s="1"/>
      <c r="C849" s="1" t="s">
        <v>5968</v>
      </c>
      <c r="D849" s="1" t="s">
        <v>5953</v>
      </c>
      <c r="E849" s="1"/>
    </row>
    <row r="850" customFormat="false" ht="13.8" hidden="false" customHeight="false" outlineLevel="0" collapsed="false">
      <c r="A850" s="1" t="s">
        <v>5951</v>
      </c>
      <c r="B850" s="1"/>
      <c r="C850" s="1" t="s">
        <v>5951</v>
      </c>
      <c r="D850" s="1" t="s">
        <v>5908</v>
      </c>
      <c r="E850" s="1"/>
    </row>
    <row r="851" customFormat="false" ht="13.8" hidden="false" customHeight="false" outlineLevel="0" collapsed="false">
      <c r="A851" s="1" t="s">
        <v>5945</v>
      </c>
      <c r="B851" s="1"/>
      <c r="C851" s="1" t="s">
        <v>5944</v>
      </c>
      <c r="D851" s="1" t="s">
        <v>5908</v>
      </c>
      <c r="E851" s="1"/>
    </row>
    <row r="852" customFormat="false" ht="13.8" hidden="false" customHeight="false" outlineLevel="0" collapsed="false">
      <c r="A852" s="1" t="s">
        <v>5953</v>
      </c>
      <c r="B852" s="1"/>
      <c r="C852" s="1" t="s">
        <v>5951</v>
      </c>
      <c r="D852" s="1" t="s">
        <v>5908</v>
      </c>
      <c r="E852" s="1"/>
    </row>
    <row r="853" customFormat="false" ht="13.8" hidden="false" customHeight="false" outlineLevel="0" collapsed="false">
      <c r="A853" s="1" t="s">
        <v>5962</v>
      </c>
      <c r="B853" s="1"/>
      <c r="C853" s="1" t="s">
        <v>5945</v>
      </c>
      <c r="D853" s="1" t="s">
        <v>5908</v>
      </c>
      <c r="E853" s="1"/>
    </row>
    <row r="854" customFormat="false" ht="13.8" hidden="false" customHeight="false" outlineLevel="0" collapsed="false">
      <c r="A854" s="1" t="s">
        <v>5961</v>
      </c>
      <c r="B854" s="1"/>
      <c r="C854" s="1" t="s">
        <v>5958</v>
      </c>
      <c r="D854" s="1" t="s">
        <v>5908</v>
      </c>
      <c r="E854" s="1"/>
    </row>
    <row r="855" customFormat="false" ht="13.8" hidden="false" customHeight="false" outlineLevel="0" collapsed="false">
      <c r="A855" s="1" t="s">
        <v>5962</v>
      </c>
      <c r="B855" s="1"/>
      <c r="C855" s="1" t="s">
        <v>5952</v>
      </c>
      <c r="D855" s="1" t="s">
        <v>5952</v>
      </c>
      <c r="E855" s="1"/>
    </row>
    <row r="856" customFormat="false" ht="13.8" hidden="false" customHeight="false" outlineLevel="0" collapsed="false">
      <c r="A856" s="1" t="s">
        <v>5944</v>
      </c>
      <c r="B856" s="1"/>
      <c r="C856" s="1" t="s">
        <v>5943</v>
      </c>
      <c r="D856" s="1" t="s">
        <v>5908</v>
      </c>
      <c r="E856" s="1"/>
    </row>
    <row r="857" customFormat="false" ht="13.8" hidden="false" customHeight="false" outlineLevel="0" collapsed="false">
      <c r="A857" s="1" t="s">
        <v>5955</v>
      </c>
      <c r="B857" s="1"/>
      <c r="C857" s="1" t="s">
        <v>5953</v>
      </c>
      <c r="D857" s="1" t="s">
        <v>5944</v>
      </c>
      <c r="E857" s="1"/>
    </row>
    <row r="858" customFormat="false" ht="13.8" hidden="false" customHeight="false" outlineLevel="0" collapsed="false">
      <c r="A858" s="1" t="s">
        <v>5951</v>
      </c>
      <c r="B858" s="1"/>
      <c r="C858" s="1" t="s">
        <v>5908</v>
      </c>
      <c r="D858" s="1" t="s">
        <v>5953</v>
      </c>
      <c r="E858" s="1"/>
    </row>
    <row r="859" customFormat="false" ht="13.8" hidden="false" customHeight="false" outlineLevel="0" collapsed="false">
      <c r="A859" s="1" t="s">
        <v>5961</v>
      </c>
      <c r="B859" s="1" t="s">
        <v>5969</v>
      </c>
      <c r="C859" s="1" t="s">
        <v>5959</v>
      </c>
      <c r="D859" s="1" t="s">
        <v>5953</v>
      </c>
      <c r="E859" s="1"/>
      <c r="XFD859" s="7"/>
    </row>
    <row r="860" customFormat="false" ht="13.8" hidden="false" customHeight="false" outlineLevel="0" collapsed="false">
      <c r="A860" s="1" t="s">
        <v>5945</v>
      </c>
      <c r="B860" s="1"/>
      <c r="C860" s="1" t="s">
        <v>5962</v>
      </c>
      <c r="D860" s="1" t="s">
        <v>5944</v>
      </c>
      <c r="E860" s="1"/>
    </row>
    <row r="861" customFormat="false" ht="13.8" hidden="false" customHeight="false" outlineLevel="0" collapsed="false">
      <c r="A861" s="1" t="s">
        <v>5961</v>
      </c>
      <c r="B861" s="1"/>
      <c r="C861" s="1" t="s">
        <v>5949</v>
      </c>
      <c r="D861" s="1" t="s">
        <v>5908</v>
      </c>
      <c r="E861" s="1"/>
    </row>
    <row r="862" customFormat="false" ht="13.8" hidden="false" customHeight="false" outlineLevel="0" collapsed="false">
      <c r="A862" s="1" t="s">
        <v>5953</v>
      </c>
      <c r="B862" s="1"/>
      <c r="C862" s="1" t="s">
        <v>5948</v>
      </c>
      <c r="D862" s="1" t="s">
        <v>5944</v>
      </c>
      <c r="E862" s="1"/>
    </row>
    <row r="863" customFormat="false" ht="13.8" hidden="false" customHeight="false" outlineLevel="0" collapsed="false">
      <c r="A863" s="1" t="s">
        <v>5951</v>
      </c>
      <c r="B863" s="1"/>
      <c r="C863" s="1" t="s">
        <v>5952</v>
      </c>
      <c r="D863" s="1" t="s">
        <v>5937</v>
      </c>
      <c r="E863" s="1"/>
    </row>
    <row r="864" customFormat="false" ht="13.8" hidden="false" customHeight="false" outlineLevel="0" collapsed="false">
      <c r="A864" s="1" t="s">
        <v>5945</v>
      </c>
      <c r="B864" s="1"/>
      <c r="C864" s="1" t="s">
        <v>5952</v>
      </c>
      <c r="D864" s="1" t="s">
        <v>5908</v>
      </c>
      <c r="E864" s="1"/>
    </row>
    <row r="865" customFormat="false" ht="13.8" hidden="false" customHeight="false" outlineLevel="0" collapsed="false">
      <c r="A865" s="1" t="s">
        <v>5961</v>
      </c>
      <c r="B865" s="1"/>
      <c r="C865" s="1" t="s">
        <v>5944</v>
      </c>
      <c r="D865" s="1" t="s">
        <v>5937</v>
      </c>
      <c r="E865" s="1"/>
      <c r="XFD865" s="7"/>
    </row>
    <row r="866" customFormat="false" ht="13.8" hidden="false" customHeight="false" outlineLevel="0" collapsed="false">
      <c r="A866" s="1" t="s">
        <v>5961</v>
      </c>
      <c r="B866" s="1"/>
      <c r="C866" s="1" t="s">
        <v>5955</v>
      </c>
      <c r="D866" s="1" t="s">
        <v>5937</v>
      </c>
      <c r="E866" s="1"/>
    </row>
    <row r="867" customFormat="false" ht="13.8" hidden="false" customHeight="false" outlineLevel="0" collapsed="false">
      <c r="A867" s="1" t="s">
        <v>5975</v>
      </c>
      <c r="B867" s="1"/>
      <c r="C867" s="1" t="s">
        <v>5960</v>
      </c>
      <c r="D867" s="1" t="s">
        <v>5908</v>
      </c>
      <c r="E867" s="1"/>
      <c r="XFD867" s="7"/>
    </row>
    <row r="868" customFormat="false" ht="13.8" hidden="false" customHeight="false" outlineLevel="0" collapsed="false">
      <c r="A868" s="1" t="s">
        <v>5953</v>
      </c>
      <c r="B868" s="1" t="s">
        <v>5946</v>
      </c>
      <c r="C868" s="1" t="s">
        <v>5962</v>
      </c>
      <c r="D868" s="1" t="s">
        <v>5944</v>
      </c>
      <c r="E868" s="1"/>
    </row>
    <row r="869" customFormat="false" ht="13.8" hidden="false" customHeight="false" outlineLevel="0" collapsed="false">
      <c r="A869" s="1" t="s">
        <v>5962</v>
      </c>
      <c r="B869" s="1"/>
      <c r="C869" s="1" t="s">
        <v>5953</v>
      </c>
      <c r="D869" s="1" t="s">
        <v>5908</v>
      </c>
      <c r="E869" s="1"/>
    </row>
    <row r="870" customFormat="false" ht="13.8" hidden="false" customHeight="false" outlineLevel="0" collapsed="false">
      <c r="A870" s="1" t="s">
        <v>5947</v>
      </c>
      <c r="B870" s="1"/>
      <c r="C870" s="1" t="s">
        <v>5952</v>
      </c>
      <c r="D870" s="1" t="s">
        <v>5956</v>
      </c>
      <c r="E870" s="1"/>
    </row>
    <row r="871" customFormat="false" ht="13.8" hidden="false" customHeight="false" outlineLevel="0" collapsed="false">
      <c r="A871" s="1" t="s">
        <v>5951</v>
      </c>
      <c r="B871" s="1"/>
      <c r="C871" s="1" t="s">
        <v>5958</v>
      </c>
      <c r="D871" s="1" t="s">
        <v>5962</v>
      </c>
      <c r="E871" s="1"/>
    </row>
    <row r="872" customFormat="false" ht="13.8" hidden="false" customHeight="false" outlineLevel="0" collapsed="false">
      <c r="A872" s="1" t="s">
        <v>5958</v>
      </c>
      <c r="B872" s="1"/>
      <c r="C872" s="1" t="s">
        <v>5955</v>
      </c>
      <c r="D872" s="1" t="s">
        <v>5944</v>
      </c>
      <c r="E872" s="1"/>
    </row>
    <row r="873" customFormat="false" ht="13.8" hidden="false" customHeight="false" outlineLevel="0" collapsed="false">
      <c r="A873" s="1" t="s">
        <v>5908</v>
      </c>
      <c r="B873" s="1"/>
      <c r="C873" s="1" t="s">
        <v>5944</v>
      </c>
      <c r="D873" s="1" t="s">
        <v>5944</v>
      </c>
      <c r="E873" s="1"/>
    </row>
    <row r="874" customFormat="false" ht="13.8" hidden="false" customHeight="false" outlineLevel="0" collapsed="false">
      <c r="A874" s="1" t="s">
        <v>5944</v>
      </c>
      <c r="B874" s="1"/>
      <c r="C874" s="1" t="s">
        <v>5944</v>
      </c>
      <c r="D874" s="1" t="s">
        <v>5908</v>
      </c>
      <c r="E874" s="1"/>
      <c r="XFD874" s="7"/>
    </row>
    <row r="875" customFormat="false" ht="13.8" hidden="false" customHeight="false" outlineLevel="0" collapsed="false">
      <c r="A875" s="1" t="s">
        <v>5944</v>
      </c>
      <c r="B875" s="1"/>
      <c r="C875" s="1" t="s">
        <v>5945</v>
      </c>
      <c r="D875" s="1" t="s">
        <v>5944</v>
      </c>
      <c r="E875" s="1"/>
    </row>
    <row r="876" customFormat="false" ht="13.8" hidden="false" customHeight="false" outlineLevel="0" collapsed="false">
      <c r="A876" s="1" t="s">
        <v>5944</v>
      </c>
      <c r="B876" s="1"/>
      <c r="C876" s="1" t="s">
        <v>5958</v>
      </c>
      <c r="D876" s="1" t="s">
        <v>5944</v>
      </c>
      <c r="E876" s="1"/>
    </row>
    <row r="877" customFormat="false" ht="13.8" hidden="false" customHeight="false" outlineLevel="0" collapsed="false">
      <c r="A877" s="1" t="s">
        <v>5945</v>
      </c>
      <c r="B877" s="1"/>
      <c r="C877" s="1" t="s">
        <v>5953</v>
      </c>
      <c r="D877" s="1" t="s">
        <v>5967</v>
      </c>
      <c r="E877" s="1"/>
    </row>
    <row r="878" customFormat="false" ht="13.8" hidden="false" customHeight="false" outlineLevel="0" collapsed="false">
      <c r="A878" s="1" t="s">
        <v>5961</v>
      </c>
      <c r="B878" s="1" t="s">
        <v>5948</v>
      </c>
      <c r="C878" s="1" t="s">
        <v>5908</v>
      </c>
      <c r="D878" s="1" t="s">
        <v>5952</v>
      </c>
      <c r="E878" s="1" t="s">
        <v>5948</v>
      </c>
      <c r="XFD878" s="7"/>
    </row>
    <row r="879" customFormat="false" ht="13.8" hidden="false" customHeight="false" outlineLevel="0" collapsed="false">
      <c r="A879" s="1" t="s">
        <v>5944</v>
      </c>
      <c r="B879" s="1"/>
      <c r="C879" s="1" t="s">
        <v>5949</v>
      </c>
      <c r="D879" s="1" t="s">
        <v>5937</v>
      </c>
      <c r="E879" s="1"/>
    </row>
    <row r="880" customFormat="false" ht="13.8" hidden="false" customHeight="false" outlineLevel="0" collapsed="false">
      <c r="A880" s="1" t="s">
        <v>5958</v>
      </c>
      <c r="B880" s="1"/>
      <c r="C880" s="1" t="s">
        <v>5962</v>
      </c>
      <c r="D880" s="1" t="s">
        <v>5945</v>
      </c>
      <c r="E880" s="1"/>
    </row>
    <row r="881" customFormat="false" ht="13.8" hidden="false" customHeight="false" outlineLevel="0" collapsed="false">
      <c r="A881" s="1" t="s">
        <v>5962</v>
      </c>
      <c r="B881" s="1"/>
      <c r="C881" s="1" t="s">
        <v>5944</v>
      </c>
      <c r="D881" s="1" t="s">
        <v>5908</v>
      </c>
      <c r="E881" s="1"/>
    </row>
    <row r="882" customFormat="false" ht="13.8" hidden="false" customHeight="false" outlineLevel="0" collapsed="false">
      <c r="A882" s="1" t="s">
        <v>5949</v>
      </c>
      <c r="B882" s="1"/>
      <c r="C882" s="1" t="s">
        <v>5953</v>
      </c>
      <c r="D882" s="1" t="s">
        <v>5908</v>
      </c>
      <c r="E882" s="1"/>
    </row>
    <row r="883" customFormat="false" ht="13.8" hidden="false" customHeight="false" outlineLevel="0" collapsed="false">
      <c r="A883" s="1" t="s">
        <v>5962</v>
      </c>
      <c r="B883" s="1"/>
      <c r="C883" s="1" t="s">
        <v>5961</v>
      </c>
      <c r="D883" s="1" t="s">
        <v>5908</v>
      </c>
      <c r="E883" s="1"/>
      <c r="XFD883" s="7"/>
    </row>
    <row r="884" customFormat="false" ht="13.8" hidden="false" customHeight="false" outlineLevel="0" collapsed="false">
      <c r="A884" s="1" t="s">
        <v>5953</v>
      </c>
      <c r="B884" s="1"/>
      <c r="C884" s="1" t="s">
        <v>5956</v>
      </c>
      <c r="D884" s="1" t="s">
        <v>5944</v>
      </c>
      <c r="E884" s="1"/>
    </row>
    <row r="885" customFormat="false" ht="13.8" hidden="false" customHeight="false" outlineLevel="0" collapsed="false">
      <c r="A885" s="1" t="s">
        <v>5944</v>
      </c>
      <c r="B885" s="1"/>
      <c r="C885" s="1" t="s">
        <v>5961</v>
      </c>
      <c r="D885" s="1" t="s">
        <v>5944</v>
      </c>
      <c r="E885" s="1"/>
    </row>
    <row r="886" customFormat="false" ht="13.8" hidden="false" customHeight="false" outlineLevel="0" collapsed="false">
      <c r="A886" s="1" t="s">
        <v>5962</v>
      </c>
      <c r="B886" s="1"/>
      <c r="C886" s="1" t="s">
        <v>5961</v>
      </c>
      <c r="D886" s="1" t="s">
        <v>5944</v>
      </c>
      <c r="E886" s="1"/>
    </row>
    <row r="887" customFormat="false" ht="13.8" hidden="false" customHeight="false" outlineLevel="0" collapsed="false">
      <c r="A887" s="1" t="s">
        <v>5969</v>
      </c>
      <c r="B887" s="1"/>
      <c r="C887" s="1" t="s">
        <v>5958</v>
      </c>
      <c r="D887" s="1" t="s">
        <v>5908</v>
      </c>
      <c r="E887" s="1"/>
    </row>
    <row r="888" customFormat="false" ht="13.8" hidden="false" customHeight="false" outlineLevel="0" collapsed="false">
      <c r="A888" s="1" t="s">
        <v>5969</v>
      </c>
      <c r="B888" s="1"/>
      <c r="C888" s="1" t="s">
        <v>5945</v>
      </c>
      <c r="D888" s="1" t="s">
        <v>5953</v>
      </c>
      <c r="E888" s="1"/>
    </row>
    <row r="889" customFormat="false" ht="13.8" hidden="false" customHeight="false" outlineLevel="0" collapsed="false">
      <c r="A889" s="1" t="s">
        <v>5961</v>
      </c>
      <c r="B889" s="1"/>
      <c r="C889" s="1" t="s">
        <v>5951</v>
      </c>
      <c r="D889" s="1" t="s">
        <v>5908</v>
      </c>
      <c r="E889" s="1"/>
    </row>
    <row r="890" customFormat="false" ht="13.8" hidden="false" customHeight="false" outlineLevel="0" collapsed="false">
      <c r="A890" s="1" t="s">
        <v>5969</v>
      </c>
      <c r="B890" s="1"/>
      <c r="C890" s="1" t="s">
        <v>5944</v>
      </c>
      <c r="D890" s="1" t="s">
        <v>5908</v>
      </c>
      <c r="E890" s="1"/>
    </row>
    <row r="891" customFormat="false" ht="13.8" hidden="false" customHeight="false" outlineLevel="0" collapsed="false">
      <c r="A891" s="1" t="s">
        <v>5953</v>
      </c>
      <c r="B891" s="1"/>
      <c r="C891" s="1" t="s">
        <v>5955</v>
      </c>
      <c r="D891" s="1" t="s">
        <v>5961</v>
      </c>
      <c r="E891" s="1"/>
    </row>
    <row r="892" customFormat="false" ht="13.8" hidden="false" customHeight="false" outlineLevel="0" collapsed="false">
      <c r="A892" s="1" t="s">
        <v>5945</v>
      </c>
      <c r="B892" s="1"/>
      <c r="C892" s="1" t="s">
        <v>5955</v>
      </c>
      <c r="D892" s="1" t="s">
        <v>5908</v>
      </c>
      <c r="E892" s="1"/>
    </row>
    <row r="893" customFormat="false" ht="13.8" hidden="false" customHeight="false" outlineLevel="0" collapsed="false">
      <c r="A893" s="1" t="s">
        <v>5958</v>
      </c>
      <c r="B893" s="1"/>
      <c r="C893" s="1" t="s">
        <v>5947</v>
      </c>
      <c r="D893" s="1" t="s">
        <v>5908</v>
      </c>
      <c r="E893" s="1"/>
    </row>
    <row r="894" customFormat="false" ht="13.8" hidden="false" customHeight="false" outlineLevel="0" collapsed="false">
      <c r="A894" s="1" t="s">
        <v>5944</v>
      </c>
      <c r="B894" s="1"/>
      <c r="C894" s="1" t="s">
        <v>5946</v>
      </c>
      <c r="D894" s="1" t="s">
        <v>5908</v>
      </c>
      <c r="E894" s="1"/>
    </row>
    <row r="895" customFormat="false" ht="13.8" hidden="false" customHeight="false" outlineLevel="0" collapsed="false">
      <c r="A895" s="1" t="s">
        <v>5908</v>
      </c>
      <c r="B895" s="1"/>
      <c r="C895" s="1" t="s">
        <v>5955</v>
      </c>
      <c r="D895" s="1" t="s">
        <v>5946</v>
      </c>
      <c r="E895" s="1"/>
    </row>
    <row r="896" customFormat="false" ht="13.8" hidden="false" customHeight="false" outlineLevel="0" collapsed="false">
      <c r="A896" s="1" t="s">
        <v>5908</v>
      </c>
      <c r="B896" s="1"/>
      <c r="C896" s="1" t="s">
        <v>5962</v>
      </c>
      <c r="D896" s="1" t="s">
        <v>5937</v>
      </c>
      <c r="E896" s="1"/>
    </row>
    <row r="897" customFormat="false" ht="13.8" hidden="false" customHeight="false" outlineLevel="0" collapsed="false">
      <c r="A897" s="1" t="s">
        <v>5967</v>
      </c>
      <c r="B897" s="1"/>
      <c r="C897" s="1" t="s">
        <v>5948</v>
      </c>
      <c r="D897" s="1" t="s">
        <v>5961</v>
      </c>
      <c r="E897" s="1"/>
    </row>
    <row r="898" customFormat="false" ht="13.8" hidden="false" customHeight="false" outlineLevel="0" collapsed="false">
      <c r="A898" s="1" t="s">
        <v>5944</v>
      </c>
      <c r="B898" s="1"/>
      <c r="C898" s="1" t="s">
        <v>5958</v>
      </c>
      <c r="D898" s="1" t="s">
        <v>5944</v>
      </c>
      <c r="E898" s="1"/>
    </row>
    <row r="899" customFormat="false" ht="13.8" hidden="false" customHeight="false" outlineLevel="0" collapsed="false">
      <c r="A899" s="1" t="s">
        <v>5945</v>
      </c>
      <c r="B899" s="1"/>
      <c r="C899" s="1" t="s">
        <v>5908</v>
      </c>
      <c r="D899" s="1" t="s">
        <v>5944</v>
      </c>
      <c r="E899" s="1"/>
    </row>
    <row r="900" customFormat="false" ht="13.8" hidden="false" customHeight="false" outlineLevel="0" collapsed="false">
      <c r="A900" s="1" t="s">
        <v>5944</v>
      </c>
      <c r="B900" s="1"/>
      <c r="C900" s="1" t="s">
        <v>5962</v>
      </c>
      <c r="D900" s="1" t="s">
        <v>5937</v>
      </c>
      <c r="E900" s="1"/>
    </row>
    <row r="901" customFormat="false" ht="13.8" hidden="false" customHeight="false" outlineLevel="0" collapsed="false">
      <c r="A901" s="1" t="s">
        <v>5951</v>
      </c>
      <c r="B901" s="1"/>
      <c r="C901" s="1" t="s">
        <v>5961</v>
      </c>
      <c r="D901" s="1" t="s">
        <v>5908</v>
      </c>
      <c r="E901" s="1"/>
    </row>
    <row r="902" customFormat="false" ht="13.8" hidden="false" customHeight="false" outlineLevel="0" collapsed="false">
      <c r="A902" s="1" t="s">
        <v>5962</v>
      </c>
      <c r="B902" s="1"/>
      <c r="C902" s="1" t="s">
        <v>5947</v>
      </c>
      <c r="D902" s="1" t="s">
        <v>5908</v>
      </c>
      <c r="E902" s="1"/>
    </row>
    <row r="903" customFormat="false" ht="13.8" hidden="false" customHeight="false" outlineLevel="0" collapsed="false">
      <c r="A903" s="1" t="s">
        <v>5907</v>
      </c>
      <c r="B903" s="1"/>
      <c r="C903" s="1" t="s">
        <v>5953</v>
      </c>
      <c r="D903" s="1" t="s">
        <v>5944</v>
      </c>
      <c r="E903" s="1"/>
    </row>
    <row r="904" customFormat="false" ht="13.8" hidden="false" customHeight="false" outlineLevel="0" collapsed="false">
      <c r="A904" s="1" t="s">
        <v>5908</v>
      </c>
      <c r="B904" s="1"/>
      <c r="C904" s="1" t="s">
        <v>5945</v>
      </c>
      <c r="D904" s="1" t="s">
        <v>5908</v>
      </c>
      <c r="E904" s="1"/>
    </row>
    <row r="905" customFormat="false" ht="13.8" hidden="false" customHeight="false" outlineLevel="0" collapsed="false">
      <c r="A905" s="1" t="s">
        <v>5951</v>
      </c>
      <c r="B905" s="1" t="s">
        <v>5907</v>
      </c>
      <c r="C905" s="1" t="s">
        <v>5951</v>
      </c>
      <c r="D905" s="1" t="s">
        <v>5908</v>
      </c>
      <c r="E905" s="1"/>
    </row>
    <row r="906" customFormat="false" ht="13.8" hidden="false" customHeight="false" outlineLevel="0" collapsed="false">
      <c r="A906" s="1" t="s">
        <v>5965</v>
      </c>
      <c r="B906" s="1"/>
      <c r="C906" s="1" t="s">
        <v>5953</v>
      </c>
      <c r="D906" s="1" t="s">
        <v>5908</v>
      </c>
      <c r="E906" s="1"/>
      <c r="XFD906" s="7"/>
    </row>
    <row r="907" customFormat="false" ht="13.8" hidden="false" customHeight="false" outlineLevel="0" collapsed="false">
      <c r="A907" s="1" t="s">
        <v>5961</v>
      </c>
      <c r="B907" s="1"/>
      <c r="C907" s="1" t="s">
        <v>5952</v>
      </c>
      <c r="D907" s="1" t="s">
        <v>5908</v>
      </c>
      <c r="E907" s="1"/>
    </row>
    <row r="908" customFormat="false" ht="13.8" hidden="false" customHeight="false" outlineLevel="0" collapsed="false">
      <c r="A908" s="1" t="s">
        <v>5944</v>
      </c>
      <c r="B908" s="1"/>
      <c r="C908" s="1" t="s">
        <v>5952</v>
      </c>
      <c r="D908" s="1" t="s">
        <v>5972</v>
      </c>
      <c r="E908" s="1"/>
      <c r="XFD908" s="7"/>
    </row>
    <row r="909" customFormat="false" ht="13.8" hidden="false" customHeight="false" outlineLevel="0" collapsed="false">
      <c r="A909" s="1" t="s">
        <v>5951</v>
      </c>
      <c r="B909" s="1"/>
      <c r="C909" s="1" t="s">
        <v>5956</v>
      </c>
      <c r="D909" s="1" t="s">
        <v>5946</v>
      </c>
      <c r="E909" s="1"/>
    </row>
    <row r="910" customFormat="false" ht="13.8" hidden="false" customHeight="false" outlineLevel="0" collapsed="false">
      <c r="A910" s="1" t="s">
        <v>5908</v>
      </c>
      <c r="B910" s="1"/>
      <c r="C910" s="1" t="s">
        <v>5954</v>
      </c>
      <c r="D910" s="1" t="s">
        <v>5908</v>
      </c>
      <c r="E910" s="1"/>
    </row>
    <row r="911" customFormat="false" ht="13.8" hidden="false" customHeight="false" outlineLevel="0" collapsed="false">
      <c r="A911" s="1" t="s">
        <v>5908</v>
      </c>
      <c r="B911" s="1"/>
      <c r="C911" s="1" t="s">
        <v>5944</v>
      </c>
      <c r="D911" s="1" t="s">
        <v>5937</v>
      </c>
      <c r="E911" s="1"/>
    </row>
    <row r="912" customFormat="false" ht="13.8" hidden="false" customHeight="false" outlineLevel="0" collapsed="false">
      <c r="A912" s="1" t="s">
        <v>5947</v>
      </c>
      <c r="B912" s="1"/>
      <c r="C912" s="1" t="s">
        <v>5951</v>
      </c>
      <c r="D912" s="1" t="s">
        <v>5948</v>
      </c>
      <c r="E912" s="1"/>
    </row>
    <row r="913" customFormat="false" ht="13.8" hidden="false" customHeight="false" outlineLevel="0" collapsed="false">
      <c r="A913" s="1" t="s">
        <v>5961</v>
      </c>
      <c r="B913" s="1"/>
      <c r="C913" s="1" t="s">
        <v>5908</v>
      </c>
      <c r="D913" s="1" t="s">
        <v>5946</v>
      </c>
      <c r="E913" s="1"/>
    </row>
    <row r="914" customFormat="false" ht="13.8" hidden="false" customHeight="false" outlineLevel="0" collapsed="false">
      <c r="A914" s="1" t="s">
        <v>5908</v>
      </c>
      <c r="B914" s="1"/>
      <c r="C914" s="1" t="s">
        <v>5944</v>
      </c>
      <c r="D914" s="1" t="s">
        <v>5937</v>
      </c>
      <c r="E914" s="1"/>
    </row>
    <row r="915" customFormat="false" ht="13.8" hidden="false" customHeight="false" outlineLevel="0" collapsed="false">
      <c r="A915" s="1" t="s">
        <v>5908</v>
      </c>
      <c r="B915" s="1"/>
      <c r="C915" s="1" t="s">
        <v>5952</v>
      </c>
      <c r="D915" s="1" t="s">
        <v>5908</v>
      </c>
      <c r="E915" s="1"/>
    </row>
    <row r="916" customFormat="false" ht="13.8" hidden="false" customHeight="false" outlineLevel="0" collapsed="false">
      <c r="A916" s="1" t="s">
        <v>5962</v>
      </c>
      <c r="B916" s="1"/>
      <c r="C916" s="1" t="s">
        <v>5958</v>
      </c>
      <c r="D916" s="1" t="s">
        <v>5908</v>
      </c>
      <c r="E916" s="1"/>
    </row>
    <row r="917" customFormat="false" ht="13.8" hidden="false" customHeight="false" outlineLevel="0" collapsed="false">
      <c r="A917" s="1" t="s">
        <v>5908</v>
      </c>
      <c r="B917" s="1"/>
      <c r="C917" s="1" t="s">
        <v>5958</v>
      </c>
      <c r="D917" s="1" t="s">
        <v>5908</v>
      </c>
      <c r="E917" s="1"/>
    </row>
    <row r="918" customFormat="false" ht="13.8" hidden="false" customHeight="false" outlineLevel="0" collapsed="false">
      <c r="A918" s="1" t="s">
        <v>5908</v>
      </c>
      <c r="B918" s="1"/>
      <c r="C918" s="1" t="s">
        <v>5961</v>
      </c>
      <c r="D918" s="1" t="s">
        <v>5908</v>
      </c>
      <c r="E918" s="1"/>
    </row>
    <row r="919" customFormat="false" ht="13.8" hidden="false" customHeight="false" outlineLevel="0" collapsed="false">
      <c r="A919" s="1" t="s">
        <v>5908</v>
      </c>
      <c r="B919" s="1"/>
      <c r="C919" s="1" t="s">
        <v>5945</v>
      </c>
      <c r="D919" s="1" t="s">
        <v>5908</v>
      </c>
      <c r="E919" s="1"/>
      <c r="XFD919" s="7"/>
    </row>
    <row r="920" customFormat="false" ht="13.8" hidden="false" customHeight="false" outlineLevel="0" collapsed="false">
      <c r="A920" s="1" t="s">
        <v>5945</v>
      </c>
      <c r="B920" s="1"/>
      <c r="C920" s="1" t="s">
        <v>5969</v>
      </c>
      <c r="D920" s="1" t="s">
        <v>5967</v>
      </c>
      <c r="E920" s="1"/>
    </row>
    <row r="921" customFormat="false" ht="13.8" hidden="false" customHeight="false" outlineLevel="0" collapsed="false">
      <c r="A921" s="1" t="s">
        <v>5945</v>
      </c>
      <c r="B921" s="1"/>
      <c r="C921" s="1" t="s">
        <v>5945</v>
      </c>
      <c r="D921" s="1" t="s">
        <v>5908</v>
      </c>
      <c r="E921" s="1"/>
    </row>
    <row r="922" customFormat="false" ht="14.5" hidden="false" customHeight="false" outlineLevel="0" collapsed="false">
      <c r="A922" s="1" t="s">
        <v>5945</v>
      </c>
      <c r="B922" s="1"/>
      <c r="C922" s="1" t="s">
        <v>5955</v>
      </c>
      <c r="D922" s="1" t="s">
        <v>5959</v>
      </c>
      <c r="E922" s="1"/>
    </row>
    <row r="923" customFormat="false" ht="13.8" hidden="false" customHeight="false" outlineLevel="0" collapsed="false">
      <c r="A923" s="1" t="s">
        <v>5962</v>
      </c>
      <c r="B923" s="1"/>
      <c r="C923" s="1" t="s">
        <v>5951</v>
      </c>
      <c r="D923" s="1" t="s">
        <v>5908</v>
      </c>
      <c r="E923" s="1"/>
    </row>
    <row r="924" customFormat="false" ht="13.8" hidden="false" customHeight="false" outlineLevel="0" collapsed="false">
      <c r="A924" s="1" t="s">
        <v>5908</v>
      </c>
      <c r="B924" s="1"/>
      <c r="C924" s="1" t="s">
        <v>5945</v>
      </c>
      <c r="D924" s="1" t="s">
        <v>5944</v>
      </c>
      <c r="E924" s="1"/>
    </row>
    <row r="925" customFormat="false" ht="13.8" hidden="false" customHeight="false" outlineLevel="0" collapsed="false">
      <c r="A925" s="1" t="s">
        <v>5951</v>
      </c>
      <c r="B925" s="1"/>
      <c r="C925" s="1" t="s">
        <v>5908</v>
      </c>
      <c r="D925" s="1" t="s">
        <v>5944</v>
      </c>
      <c r="E925" s="1"/>
    </row>
    <row r="939" customFormat="false" ht="13.8" hidden="false" customHeight="false" outlineLevel="0" collapsed="false">
      <c r="XFD939" s="7"/>
    </row>
    <row r="956" customFormat="false" ht="13.8" hidden="false" customHeight="false" outlineLevel="0" collapsed="false">
      <c r="XFD956" s="7"/>
    </row>
    <row r="960" customFormat="false" ht="13.8" hidden="false" customHeight="false" outlineLevel="0" collapsed="false">
      <c r="XFD960" s="7"/>
    </row>
    <row r="966" customFormat="false" ht="13.8" hidden="false" customHeight="false" outlineLevel="0" collapsed="false">
      <c r="XFD966" s="7"/>
    </row>
    <row r="972" customFormat="false" ht="13.8" hidden="false" customHeight="false" outlineLevel="0" collapsed="false">
      <c r="XFD972" s="7"/>
    </row>
    <row r="998" customFormat="false" ht="13.8" hidden="false" customHeight="false" outlineLevel="0" collapsed="false">
      <c r="XFD998" s="7"/>
    </row>
    <row r="999" customFormat="false" ht="13.8" hidden="false" customHeight="false" outlineLevel="0" collapsed="false">
      <c r="XFD999" s="7"/>
    </row>
    <row r="1004" customFormat="false" ht="13.8" hidden="false" customHeight="false" outlineLevel="0" collapsed="false">
      <c r="XFD1004" s="7"/>
    </row>
    <row r="1009" customFormat="false" ht="13.8" hidden="false" customHeight="false" outlineLevel="0" collapsed="false">
      <c r="XFD1009" s="7"/>
    </row>
    <row r="1048576" customFormat="false" ht="12.8" hidden="false" customHeight="false" outlineLevel="0" collapsed="false"/>
  </sheetData>
  <autoFilter ref="A1:E925"/>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X926"/>
  <sheetViews>
    <sheetView showFormulas="false" showGridLines="true" showRowColHeaders="true" showZeros="true" rightToLeft="false" tabSelected="false" showOutlineSymbols="true" defaultGridColor="true" view="normal" topLeftCell="A900" colorId="64" zoomScale="60" zoomScaleNormal="60" zoomScalePageLayoutView="100" workbookViewId="0">
      <selection pane="topLeft" activeCell="D901" activeCellId="5" sqref="A1:A9 B1 B5 B8 C1:E9 D901"/>
    </sheetView>
  </sheetViews>
  <sheetFormatPr defaultColWidth="8.578125" defaultRowHeight="13.8" zeroHeight="false" outlineLevelRow="0" outlineLevelCol="0"/>
  <cols>
    <col collapsed="false" customWidth="true" hidden="false" outlineLevel="0" max="1" min="1" style="5" width="64.11"/>
    <col collapsed="false" customWidth="true" hidden="false" outlineLevel="0" max="2" min="2" style="5" width="9.14"/>
    <col collapsed="false" customWidth="true" hidden="false" outlineLevel="0" max="3" min="3" style="9" width="88.58"/>
    <col collapsed="false" customWidth="true" hidden="false" outlineLevel="0" max="4" min="4" style="9" width="30.27"/>
    <col collapsed="false" customWidth="true" hidden="false" outlineLevel="0" max="9" min="5" style="5" width="30.27"/>
    <col collapsed="false" customWidth="true" hidden="false" outlineLevel="0" max="10" min="10" style="5" width="31.76"/>
    <col collapsed="false" customWidth="true" hidden="false" outlineLevel="0" max="11" min="11" style="5" width="19.36"/>
    <col collapsed="false" customWidth="true" hidden="false" outlineLevel="0" max="12" min="12" style="5" width="18.35"/>
    <col collapsed="false" customWidth="true" hidden="false" outlineLevel="0" max="13" min="13" style="5" width="65.05"/>
    <col collapsed="false" customWidth="false" hidden="false" outlineLevel="0" max="24" min="14" style="5" width="8.58"/>
  </cols>
  <sheetData>
    <row r="1" customFormat="false" ht="14.7" hidden="false" customHeight="false" outlineLevel="0" collapsed="false">
      <c r="A1" s="6" t="s">
        <v>5907</v>
      </c>
      <c r="B1" s="6"/>
      <c r="C1" s="10" t="s">
        <v>5962</v>
      </c>
      <c r="D1" s="10"/>
      <c r="E1" s="6" t="s">
        <v>5907</v>
      </c>
      <c r="F1" s="6" t="s">
        <v>5907</v>
      </c>
      <c r="G1" s="6" t="s">
        <v>5907</v>
      </c>
      <c r="H1" s="6" t="s">
        <v>5907</v>
      </c>
      <c r="I1" s="6"/>
      <c r="J1" s="6"/>
      <c r="K1" s="6"/>
      <c r="L1" s="6"/>
      <c r="M1" s="6"/>
      <c r="N1" s="6"/>
      <c r="O1" s="6"/>
      <c r="P1" s="6"/>
      <c r="Q1" s="6"/>
      <c r="R1" s="6"/>
      <c r="S1" s="6"/>
      <c r="T1" s="6"/>
      <c r="U1" s="6"/>
      <c r="V1" s="6"/>
      <c r="W1" s="6"/>
      <c r="X1" s="6"/>
    </row>
    <row r="2" customFormat="false" ht="14.7" hidden="false" customHeight="false" outlineLevel="0" collapsed="false">
      <c r="A2" s="1" t="s">
        <v>5956</v>
      </c>
      <c r="B2" s="1" t="s">
        <v>5945</v>
      </c>
      <c r="C2" s="11" t="s">
        <v>5980</v>
      </c>
      <c r="D2" s="12" t="s">
        <v>5977</v>
      </c>
      <c r="E2" s="1"/>
      <c r="F2" s="1" t="s">
        <v>5958</v>
      </c>
      <c r="G2" s="1" t="s">
        <v>5945</v>
      </c>
      <c r="H2" s="1"/>
    </row>
    <row r="3" customFormat="false" ht="14.7" hidden="false" customHeight="false" outlineLevel="0" collapsed="false">
      <c r="A3" s="1" t="s">
        <v>5961</v>
      </c>
      <c r="B3" s="1" t="s">
        <v>5945</v>
      </c>
      <c r="C3" s="11" t="s">
        <v>5960</v>
      </c>
      <c r="D3" s="12" t="s">
        <v>5977</v>
      </c>
      <c r="E3" s="1"/>
      <c r="F3" s="1" t="s">
        <v>5944</v>
      </c>
      <c r="G3" s="1" t="s">
        <v>5944</v>
      </c>
      <c r="H3" s="1"/>
    </row>
    <row r="4" customFormat="false" ht="14.7" hidden="false" customHeight="false" outlineLevel="0" collapsed="false">
      <c r="A4" s="1" t="s">
        <v>5924</v>
      </c>
      <c r="B4" s="1" t="s">
        <v>5945</v>
      </c>
      <c r="C4" s="11" t="s">
        <v>5924</v>
      </c>
      <c r="D4" s="12" t="s">
        <v>5977</v>
      </c>
      <c r="E4" s="1"/>
      <c r="F4" s="1" t="s">
        <v>5952</v>
      </c>
      <c r="G4" s="1" t="s">
        <v>5944</v>
      </c>
      <c r="H4" s="1"/>
    </row>
    <row r="5" customFormat="false" ht="14.7" hidden="false" customHeight="false" outlineLevel="0" collapsed="false">
      <c r="A5" s="1" t="s">
        <v>5951</v>
      </c>
      <c r="B5" s="1" t="s">
        <v>5945</v>
      </c>
      <c r="C5" s="11" t="s">
        <v>5946</v>
      </c>
      <c r="D5" s="12" t="s">
        <v>5977</v>
      </c>
      <c r="E5" s="1"/>
      <c r="F5" s="1" t="s">
        <v>5961</v>
      </c>
      <c r="G5" s="1" t="s">
        <v>5908</v>
      </c>
      <c r="H5" s="1"/>
    </row>
    <row r="6" customFormat="false" ht="14.7" hidden="false" customHeight="false" outlineLevel="0" collapsed="false">
      <c r="A6" s="1" t="s">
        <v>5908</v>
      </c>
      <c r="B6" s="1" t="s">
        <v>5945</v>
      </c>
      <c r="C6" s="11" t="s">
        <v>5908</v>
      </c>
      <c r="D6" s="12" t="s">
        <v>5977</v>
      </c>
      <c r="E6" s="1"/>
      <c r="F6" s="1" t="s">
        <v>5937</v>
      </c>
      <c r="G6" s="1" t="s">
        <v>5961</v>
      </c>
      <c r="H6" s="1"/>
    </row>
    <row r="7" customFormat="false" ht="14.7" hidden="false" customHeight="false" outlineLevel="0" collapsed="false">
      <c r="A7" s="1" t="s">
        <v>5963</v>
      </c>
      <c r="B7" s="1" t="s">
        <v>5945</v>
      </c>
      <c r="C7" s="11" t="s">
        <v>5963</v>
      </c>
      <c r="D7" s="12" t="s">
        <v>5977</v>
      </c>
      <c r="E7" s="1"/>
      <c r="F7" s="1" t="s">
        <v>5947</v>
      </c>
      <c r="G7" s="1" t="s">
        <v>5953</v>
      </c>
      <c r="H7" s="1"/>
    </row>
    <row r="8" customFormat="false" ht="14.7" hidden="false" customHeight="false" outlineLevel="0" collapsed="false">
      <c r="A8" s="1" t="s">
        <v>5969</v>
      </c>
      <c r="B8" s="1" t="s">
        <v>5945</v>
      </c>
      <c r="C8" s="11" t="s">
        <v>5969</v>
      </c>
      <c r="D8" s="12" t="s">
        <v>5977</v>
      </c>
      <c r="E8" s="1"/>
      <c r="F8" s="1" t="s">
        <v>5953</v>
      </c>
      <c r="G8" s="1" t="s">
        <v>5944</v>
      </c>
      <c r="H8" s="1"/>
    </row>
    <row r="9" customFormat="false" ht="14.7" hidden="false" customHeight="false" outlineLevel="0" collapsed="false">
      <c r="A9" s="1" t="s">
        <v>5969</v>
      </c>
      <c r="B9" s="1" t="s">
        <v>5945</v>
      </c>
      <c r="C9" s="11" t="s">
        <v>5949</v>
      </c>
      <c r="D9" s="12" t="s">
        <v>5977</v>
      </c>
      <c r="E9" s="1"/>
      <c r="F9" s="1" t="s">
        <v>5969</v>
      </c>
      <c r="G9" s="1" t="s">
        <v>5952</v>
      </c>
      <c r="H9" s="1"/>
    </row>
    <row r="10" customFormat="false" ht="14.7" hidden="false" customHeight="false" outlineLevel="0" collapsed="false">
      <c r="A10" s="1" t="s">
        <v>5953</v>
      </c>
      <c r="B10" s="1" t="s">
        <v>5908</v>
      </c>
      <c r="C10" s="11" t="s">
        <v>5976</v>
      </c>
      <c r="D10" s="12" t="s">
        <v>5972</v>
      </c>
      <c r="E10" s="1"/>
      <c r="F10" s="1" t="s">
        <v>5958</v>
      </c>
      <c r="G10" s="1" t="s">
        <v>5908</v>
      </c>
      <c r="H10" s="1"/>
    </row>
    <row r="11" customFormat="false" ht="14.7" hidden="false" customHeight="false" outlineLevel="0" collapsed="false">
      <c r="A11" s="1" t="s">
        <v>5953</v>
      </c>
      <c r="B11" s="1" t="s">
        <v>5908</v>
      </c>
      <c r="C11" s="11" t="s">
        <v>5964</v>
      </c>
      <c r="D11" s="12" t="s">
        <v>5972</v>
      </c>
      <c r="E11" s="1"/>
      <c r="F11" s="1" t="s">
        <v>5953</v>
      </c>
      <c r="G11" s="1" t="s">
        <v>5948</v>
      </c>
      <c r="H11" s="1"/>
    </row>
    <row r="12" customFormat="false" ht="14.7" hidden="false" customHeight="false" outlineLevel="0" collapsed="false">
      <c r="A12" s="1" t="s">
        <v>5944</v>
      </c>
      <c r="B12" s="1" t="s">
        <v>5908</v>
      </c>
      <c r="C12" s="11" t="s">
        <v>5937</v>
      </c>
      <c r="D12" s="12" t="s">
        <v>5972</v>
      </c>
      <c r="E12" s="1"/>
      <c r="F12" s="1" t="s">
        <v>5945</v>
      </c>
      <c r="G12" s="1" t="s">
        <v>5944</v>
      </c>
      <c r="H12" s="1"/>
    </row>
    <row r="13" customFormat="false" ht="14.7" hidden="false" customHeight="false" outlineLevel="0" collapsed="false">
      <c r="A13" s="1" t="s">
        <v>5908</v>
      </c>
      <c r="B13" s="1" t="s">
        <v>5908</v>
      </c>
      <c r="C13" s="11" t="s">
        <v>5954</v>
      </c>
      <c r="D13" s="12" t="s">
        <v>5972</v>
      </c>
      <c r="E13" s="1"/>
      <c r="F13" s="1" t="s">
        <v>5961</v>
      </c>
      <c r="G13" s="1" t="s">
        <v>5944</v>
      </c>
      <c r="H13" s="1"/>
    </row>
    <row r="14" customFormat="false" ht="14.7" hidden="false" customHeight="false" outlineLevel="0" collapsed="false">
      <c r="A14" s="1" t="s">
        <v>5958</v>
      </c>
      <c r="B14" s="1" t="s">
        <v>5908</v>
      </c>
      <c r="C14" s="11" t="s">
        <v>5937</v>
      </c>
      <c r="D14" s="12" t="s">
        <v>5972</v>
      </c>
      <c r="E14" s="1"/>
      <c r="F14" s="1" t="s">
        <v>5969</v>
      </c>
      <c r="G14" s="1" t="s">
        <v>5908</v>
      </c>
      <c r="H14" s="1"/>
    </row>
    <row r="15" customFormat="false" ht="14.7" hidden="false" customHeight="false" outlineLevel="0" collapsed="false">
      <c r="A15" s="1" t="s">
        <v>5951</v>
      </c>
      <c r="B15" s="1" t="s">
        <v>5908</v>
      </c>
      <c r="C15" s="11" t="s">
        <v>5951</v>
      </c>
      <c r="D15" s="12" t="s">
        <v>5972</v>
      </c>
      <c r="E15" s="1"/>
      <c r="F15" s="1" t="s">
        <v>5955</v>
      </c>
      <c r="G15" s="1" t="s">
        <v>5952</v>
      </c>
      <c r="H15" s="1"/>
    </row>
    <row r="16" customFormat="false" ht="14.7" hidden="false" customHeight="false" outlineLevel="0" collapsed="false">
      <c r="A16" s="1" t="s">
        <v>5958</v>
      </c>
      <c r="B16" s="1" t="s">
        <v>5908</v>
      </c>
      <c r="C16" s="11" t="s">
        <v>5958</v>
      </c>
      <c r="D16" s="12" t="s">
        <v>5972</v>
      </c>
      <c r="E16" s="1"/>
      <c r="F16" s="1" t="s">
        <v>5960</v>
      </c>
      <c r="G16" s="1" t="s">
        <v>5908</v>
      </c>
      <c r="H16" s="1"/>
    </row>
    <row r="17" customFormat="false" ht="14.7" hidden="false" customHeight="false" outlineLevel="0" collapsed="false">
      <c r="A17" s="1" t="s">
        <v>5961</v>
      </c>
      <c r="B17" s="1" t="s">
        <v>5908</v>
      </c>
      <c r="C17" s="11" t="s">
        <v>5960</v>
      </c>
      <c r="D17" s="12" t="s">
        <v>5972</v>
      </c>
      <c r="E17" s="1"/>
      <c r="F17" s="1" t="s">
        <v>5944</v>
      </c>
      <c r="G17" s="1" t="s">
        <v>5945</v>
      </c>
      <c r="H17" s="1"/>
    </row>
    <row r="18" customFormat="false" ht="14.7" hidden="false" customHeight="false" outlineLevel="0" collapsed="false">
      <c r="A18" s="1" t="s">
        <v>5908</v>
      </c>
      <c r="B18" s="1" t="s">
        <v>5908</v>
      </c>
      <c r="C18" s="11" t="s">
        <v>5971</v>
      </c>
      <c r="D18" s="12" t="s">
        <v>5972</v>
      </c>
      <c r="E18" s="1"/>
      <c r="F18" s="1" t="s">
        <v>5962</v>
      </c>
      <c r="G18" s="1" t="s">
        <v>5937</v>
      </c>
      <c r="H18" s="1"/>
    </row>
    <row r="19" customFormat="false" ht="14.7" hidden="false" customHeight="false" outlineLevel="0" collapsed="false">
      <c r="A19" s="1" t="s">
        <v>5961</v>
      </c>
      <c r="B19" s="1" t="s">
        <v>5908</v>
      </c>
      <c r="C19" s="11" t="s">
        <v>5943</v>
      </c>
      <c r="D19" s="12" t="s">
        <v>5972</v>
      </c>
      <c r="E19" s="1"/>
      <c r="F19" s="1" t="s">
        <v>5962</v>
      </c>
      <c r="G19" s="1" t="s">
        <v>5937</v>
      </c>
      <c r="H19" s="1"/>
    </row>
    <row r="20" customFormat="false" ht="14.7" hidden="false" customHeight="false" outlineLevel="0" collapsed="false">
      <c r="A20" s="1" t="s">
        <v>5951</v>
      </c>
      <c r="B20" s="1" t="s">
        <v>5908</v>
      </c>
      <c r="C20" s="11" t="s">
        <v>5951</v>
      </c>
      <c r="D20" s="12" t="s">
        <v>5972</v>
      </c>
      <c r="E20" s="1"/>
      <c r="F20" s="1" t="s">
        <v>5947</v>
      </c>
      <c r="G20" s="1" t="s">
        <v>5953</v>
      </c>
      <c r="H20" s="1" t="s">
        <v>5948</v>
      </c>
    </row>
    <row r="21" customFormat="false" ht="14.7" hidden="false" customHeight="false" outlineLevel="0" collapsed="false">
      <c r="A21" s="1" t="s">
        <v>5968</v>
      </c>
      <c r="B21" s="1" t="s">
        <v>5908</v>
      </c>
      <c r="C21" s="11" t="s">
        <v>5955</v>
      </c>
      <c r="D21" s="12" t="s">
        <v>5972</v>
      </c>
      <c r="E21" s="1"/>
      <c r="F21" s="1" t="s">
        <v>5969</v>
      </c>
      <c r="G21" s="1" t="s">
        <v>5908</v>
      </c>
      <c r="H21" s="1"/>
    </row>
    <row r="22" customFormat="false" ht="13.85" hidden="false" customHeight="false" outlineLevel="0" collapsed="false">
      <c r="A22" s="1" t="s">
        <v>5961</v>
      </c>
      <c r="B22" s="1" t="s">
        <v>5908</v>
      </c>
      <c r="C22" s="11" t="s">
        <v>5960</v>
      </c>
      <c r="D22" s="12" t="s">
        <v>5972</v>
      </c>
      <c r="E22" s="1"/>
      <c r="F22" s="1" t="s">
        <v>5944</v>
      </c>
      <c r="G22" s="1" t="s">
        <v>5908</v>
      </c>
      <c r="H22" s="1"/>
    </row>
    <row r="23" customFormat="false" ht="13.85" hidden="false" customHeight="false" outlineLevel="0" collapsed="false">
      <c r="A23" s="1" t="s">
        <v>5958</v>
      </c>
      <c r="B23" s="1" t="s">
        <v>5908</v>
      </c>
      <c r="C23" s="11" t="s">
        <v>5966</v>
      </c>
      <c r="D23" s="12" t="s">
        <v>5972</v>
      </c>
      <c r="E23" s="1"/>
      <c r="F23" s="1" t="s">
        <v>5944</v>
      </c>
      <c r="G23" s="1" t="s">
        <v>5908</v>
      </c>
      <c r="H23" s="1"/>
    </row>
    <row r="24" customFormat="false" ht="13.85" hidden="false" customHeight="false" outlineLevel="0" collapsed="false">
      <c r="A24" s="1" t="s">
        <v>5962</v>
      </c>
      <c r="B24" s="1" t="s">
        <v>5908</v>
      </c>
      <c r="C24" s="11" t="s">
        <v>5964</v>
      </c>
      <c r="D24" s="12" t="s">
        <v>5972</v>
      </c>
      <c r="E24" s="1"/>
      <c r="F24" s="1" t="s">
        <v>5944</v>
      </c>
      <c r="G24" s="1" t="s">
        <v>5908</v>
      </c>
      <c r="H24" s="1"/>
    </row>
    <row r="25" customFormat="false" ht="13.85" hidden="false" customHeight="false" outlineLevel="0" collapsed="false">
      <c r="A25" s="1" t="s">
        <v>5961</v>
      </c>
      <c r="B25" s="1" t="s">
        <v>5908</v>
      </c>
      <c r="C25" s="11" t="s">
        <v>5959</v>
      </c>
      <c r="D25" s="12" t="s">
        <v>5972</v>
      </c>
      <c r="E25" s="1"/>
      <c r="F25" s="1" t="s">
        <v>5961</v>
      </c>
      <c r="G25" s="1" t="s">
        <v>5953</v>
      </c>
      <c r="H25" s="1"/>
    </row>
    <row r="26" customFormat="false" ht="13.85" hidden="false" customHeight="false" outlineLevel="0" collapsed="false">
      <c r="A26" s="13" t="s">
        <v>5945</v>
      </c>
      <c r="B26" s="1" t="s">
        <v>5908</v>
      </c>
      <c r="C26" s="1"/>
      <c r="D26" s="12" t="s">
        <v>5972</v>
      </c>
      <c r="E26" s="1"/>
      <c r="F26" s="1" t="s">
        <v>5908</v>
      </c>
      <c r="G26" s="1" t="s">
        <v>5908</v>
      </c>
      <c r="H26" s="1"/>
    </row>
    <row r="27" customFormat="false" ht="13.85" hidden="false" customHeight="false" outlineLevel="0" collapsed="false">
      <c r="A27" s="1" t="s">
        <v>5945</v>
      </c>
      <c r="B27" s="1" t="s">
        <v>5908</v>
      </c>
      <c r="C27" s="11" t="s">
        <v>5945</v>
      </c>
      <c r="D27" s="12" t="s">
        <v>5972</v>
      </c>
      <c r="E27" s="1"/>
      <c r="F27" s="1" t="s">
        <v>5955</v>
      </c>
      <c r="G27" s="1" t="s">
        <v>5908</v>
      </c>
      <c r="H27" s="1"/>
    </row>
    <row r="28" customFormat="false" ht="13.85" hidden="false" customHeight="false" outlineLevel="0" collapsed="false">
      <c r="A28" s="1" t="s">
        <v>5945</v>
      </c>
      <c r="B28" s="1" t="s">
        <v>5908</v>
      </c>
      <c r="C28" s="11" t="s">
        <v>5982</v>
      </c>
      <c r="D28" s="12" t="s">
        <v>5972</v>
      </c>
      <c r="E28" s="1"/>
      <c r="F28" s="1" t="s">
        <v>5962</v>
      </c>
      <c r="G28" s="1" t="s">
        <v>5908</v>
      </c>
      <c r="H28" s="1"/>
    </row>
    <row r="29" customFormat="false" ht="13.85" hidden="false" customHeight="false" outlineLevel="0" collapsed="false">
      <c r="A29" s="1" t="s">
        <v>5945</v>
      </c>
      <c r="B29" s="1" t="s">
        <v>5908</v>
      </c>
      <c r="C29" s="11" t="s">
        <v>5982</v>
      </c>
      <c r="D29" s="12" t="s">
        <v>5972</v>
      </c>
      <c r="E29" s="1"/>
      <c r="F29" s="1" t="s">
        <v>5962</v>
      </c>
      <c r="G29" s="1" t="s">
        <v>5908</v>
      </c>
      <c r="H29" s="1"/>
    </row>
    <row r="30" s="7" customFormat="true" ht="13.85" hidden="false" customHeight="false" outlineLevel="0" collapsed="false">
      <c r="A30" s="1" t="s">
        <v>5958</v>
      </c>
      <c r="B30" s="1" t="s">
        <v>5908</v>
      </c>
      <c r="C30" s="11" t="s">
        <v>5973</v>
      </c>
      <c r="D30" s="12" t="s">
        <v>5972</v>
      </c>
      <c r="E30" s="1"/>
      <c r="F30" s="1" t="s">
        <v>5958</v>
      </c>
      <c r="G30" s="1" t="s">
        <v>5944</v>
      </c>
      <c r="H30" s="1"/>
      <c r="I30" s="8"/>
      <c r="J30" s="8"/>
      <c r="K30" s="8"/>
      <c r="L30" s="8"/>
      <c r="M30" s="8"/>
      <c r="N30" s="8"/>
      <c r="O30" s="8"/>
      <c r="P30" s="8"/>
      <c r="Q30" s="8"/>
      <c r="R30" s="8"/>
      <c r="S30" s="8"/>
      <c r="T30" s="8"/>
      <c r="U30" s="8"/>
      <c r="V30" s="8"/>
      <c r="W30" s="8"/>
      <c r="X30" s="8"/>
    </row>
    <row r="31" customFormat="false" ht="13.85" hidden="false" customHeight="false" outlineLevel="0" collapsed="false">
      <c r="A31" s="1" t="s">
        <v>5944</v>
      </c>
      <c r="B31" s="1" t="s">
        <v>5908</v>
      </c>
      <c r="C31" s="11" t="s">
        <v>5960</v>
      </c>
      <c r="D31" s="12" t="s">
        <v>5972</v>
      </c>
      <c r="E31" s="1"/>
      <c r="F31" s="1" t="s">
        <v>5961</v>
      </c>
      <c r="G31" s="1" t="s">
        <v>5946</v>
      </c>
      <c r="H31" s="1"/>
    </row>
    <row r="32" customFormat="false" ht="13.85" hidden="false" customHeight="false" outlineLevel="0" collapsed="false">
      <c r="A32" s="1" t="s">
        <v>5945</v>
      </c>
      <c r="B32" s="1" t="s">
        <v>5908</v>
      </c>
      <c r="C32" s="11" t="s">
        <v>5945</v>
      </c>
      <c r="D32" s="12" t="s">
        <v>5972</v>
      </c>
      <c r="E32" s="1"/>
      <c r="F32" s="1" t="s">
        <v>5965</v>
      </c>
      <c r="G32" s="1" t="s">
        <v>5945</v>
      </c>
      <c r="H32" s="1"/>
    </row>
    <row r="33" customFormat="false" ht="13.85" hidden="false" customHeight="false" outlineLevel="0" collapsed="false">
      <c r="A33" s="1" t="s">
        <v>5961</v>
      </c>
      <c r="B33" s="1" t="s">
        <v>5908</v>
      </c>
      <c r="C33" s="11" t="s">
        <v>5981</v>
      </c>
      <c r="D33" s="12" t="s">
        <v>5972</v>
      </c>
      <c r="E33" s="1"/>
      <c r="F33" s="1" t="s">
        <v>5953</v>
      </c>
      <c r="G33" s="1" t="s">
        <v>5908</v>
      </c>
      <c r="H33" s="1"/>
    </row>
    <row r="34" customFormat="false" ht="13.85" hidden="false" customHeight="false" outlineLevel="0" collapsed="false">
      <c r="A34" s="1" t="s">
        <v>5960</v>
      </c>
      <c r="B34" s="1" t="s">
        <v>5908</v>
      </c>
      <c r="C34" s="11" t="s">
        <v>5980</v>
      </c>
      <c r="D34" s="12" t="s">
        <v>5972</v>
      </c>
      <c r="E34" s="1" t="s">
        <v>5945</v>
      </c>
      <c r="F34" s="1" t="s">
        <v>5944</v>
      </c>
      <c r="G34" s="1" t="s">
        <v>5908</v>
      </c>
      <c r="H34" s="1"/>
    </row>
    <row r="35" customFormat="false" ht="13.85" hidden="false" customHeight="false" outlineLevel="0" collapsed="false">
      <c r="A35" s="1" t="s">
        <v>5908</v>
      </c>
      <c r="B35" s="1" t="s">
        <v>5908</v>
      </c>
      <c r="C35" s="11" t="s">
        <v>5914</v>
      </c>
      <c r="D35" s="12" t="s">
        <v>5972</v>
      </c>
      <c r="E35" s="1"/>
      <c r="F35" s="1" t="s">
        <v>5958</v>
      </c>
      <c r="G35" s="1" t="s">
        <v>5908</v>
      </c>
      <c r="H35" s="1"/>
    </row>
    <row r="36" customFormat="false" ht="13.85" hidden="false" customHeight="false" outlineLevel="0" collapsed="false">
      <c r="A36" s="1" t="s">
        <v>5965</v>
      </c>
      <c r="B36" s="1" t="s">
        <v>5908</v>
      </c>
      <c r="C36" s="11" t="s">
        <v>5965</v>
      </c>
      <c r="D36" s="12" t="s">
        <v>5972</v>
      </c>
      <c r="E36" s="1" t="s">
        <v>5970</v>
      </c>
      <c r="F36" s="1" t="s">
        <v>5953</v>
      </c>
      <c r="G36" s="1" t="s">
        <v>5908</v>
      </c>
      <c r="H36" s="1"/>
    </row>
    <row r="37" customFormat="false" ht="13.85" hidden="false" customHeight="false" outlineLevel="0" collapsed="false">
      <c r="A37" s="1" t="s">
        <v>5937</v>
      </c>
      <c r="B37" s="1" t="s">
        <v>5908</v>
      </c>
      <c r="C37" s="11" t="s">
        <v>5982</v>
      </c>
      <c r="D37" s="12" t="s">
        <v>5972</v>
      </c>
      <c r="E37" s="1"/>
      <c r="F37" s="1" t="s">
        <v>5953</v>
      </c>
      <c r="G37" s="1" t="s">
        <v>5908</v>
      </c>
      <c r="H37" s="1"/>
    </row>
    <row r="38" customFormat="false" ht="13.85" hidden="false" customHeight="false" outlineLevel="0" collapsed="false">
      <c r="A38" s="1" t="s">
        <v>5971</v>
      </c>
      <c r="B38" s="1" t="s">
        <v>5908</v>
      </c>
      <c r="C38" s="11" t="s">
        <v>5971</v>
      </c>
      <c r="D38" s="12" t="s">
        <v>5972</v>
      </c>
      <c r="E38" s="1"/>
      <c r="F38" s="1" t="s">
        <v>5962</v>
      </c>
      <c r="G38" s="1" t="s">
        <v>5908</v>
      </c>
      <c r="H38" s="1"/>
    </row>
    <row r="39" customFormat="false" ht="13.85" hidden="false" customHeight="false" outlineLevel="0" collapsed="false">
      <c r="A39" s="1" t="s">
        <v>5908</v>
      </c>
      <c r="B39" s="1" t="s">
        <v>5908</v>
      </c>
      <c r="C39" s="11" t="s">
        <v>5979</v>
      </c>
      <c r="D39" s="12" t="s">
        <v>5972</v>
      </c>
      <c r="E39" s="1"/>
      <c r="F39" s="1" t="s">
        <v>5944</v>
      </c>
      <c r="G39" s="1" t="s">
        <v>5908</v>
      </c>
      <c r="H39" s="1"/>
    </row>
    <row r="40" customFormat="false" ht="13.85" hidden="false" customHeight="false" outlineLevel="0" collapsed="false">
      <c r="A40" s="1" t="s">
        <v>5945</v>
      </c>
      <c r="B40" s="1" t="s">
        <v>5908</v>
      </c>
      <c r="C40" s="11" t="s">
        <v>5960</v>
      </c>
      <c r="D40" s="12" t="s">
        <v>5972</v>
      </c>
      <c r="E40" s="1"/>
      <c r="F40" s="1" t="s">
        <v>5908</v>
      </c>
      <c r="G40" s="1" t="s">
        <v>5908</v>
      </c>
      <c r="H40" s="1"/>
    </row>
    <row r="41" customFormat="false" ht="13.85" hidden="false" customHeight="false" outlineLevel="0" collapsed="false">
      <c r="A41" s="1" t="s">
        <v>5908</v>
      </c>
      <c r="B41" s="1" t="s">
        <v>5908</v>
      </c>
      <c r="C41" s="11" t="s">
        <v>5983</v>
      </c>
      <c r="D41" s="12" t="s">
        <v>5972</v>
      </c>
      <c r="E41" s="1"/>
      <c r="F41" s="1" t="s">
        <v>5953</v>
      </c>
      <c r="G41" s="1" t="s">
        <v>5944</v>
      </c>
      <c r="H41" s="1"/>
    </row>
    <row r="42" customFormat="false" ht="13.85" hidden="false" customHeight="false" outlineLevel="0" collapsed="false">
      <c r="A42" s="1" t="s">
        <v>5962</v>
      </c>
      <c r="B42" s="1" t="s">
        <v>5908</v>
      </c>
      <c r="C42" s="11" t="s">
        <v>5964</v>
      </c>
      <c r="D42" s="12" t="s">
        <v>5972</v>
      </c>
      <c r="E42" s="1"/>
      <c r="F42" s="1" t="s">
        <v>5944</v>
      </c>
      <c r="G42" s="1" t="s">
        <v>5908</v>
      </c>
      <c r="H42" s="1"/>
    </row>
    <row r="43" s="7" customFormat="true" ht="13.85" hidden="false" customHeight="false" outlineLevel="0" collapsed="false">
      <c r="A43" s="1" t="s">
        <v>5944</v>
      </c>
      <c r="B43" s="1" t="s">
        <v>5908</v>
      </c>
      <c r="C43" s="11" t="s">
        <v>5944</v>
      </c>
      <c r="D43" s="12" t="s">
        <v>5972</v>
      </c>
      <c r="E43" s="1"/>
      <c r="F43" s="1" t="s">
        <v>5965</v>
      </c>
      <c r="G43" s="1" t="s">
        <v>5972</v>
      </c>
      <c r="H43" s="1"/>
      <c r="I43" s="8"/>
      <c r="J43" s="8"/>
      <c r="K43" s="8"/>
      <c r="L43" s="8"/>
      <c r="M43" s="8"/>
      <c r="N43" s="8"/>
      <c r="O43" s="8"/>
      <c r="P43" s="8"/>
      <c r="Q43" s="8"/>
      <c r="R43" s="8"/>
      <c r="S43" s="8"/>
      <c r="T43" s="8"/>
      <c r="U43" s="8"/>
      <c r="V43" s="8"/>
      <c r="W43" s="8"/>
      <c r="X43" s="8"/>
    </row>
    <row r="44" customFormat="false" ht="13.85" hidden="false" customHeight="false" outlineLevel="0" collapsed="false">
      <c r="A44" s="1" t="s">
        <v>5908</v>
      </c>
      <c r="B44" s="1" t="s">
        <v>5908</v>
      </c>
      <c r="C44" s="11" t="s">
        <v>5908</v>
      </c>
      <c r="D44" s="12" t="s">
        <v>5972</v>
      </c>
      <c r="E44" s="1"/>
      <c r="F44" s="1" t="s">
        <v>5965</v>
      </c>
      <c r="G44" s="1" t="s">
        <v>5956</v>
      </c>
      <c r="H44" s="1"/>
    </row>
    <row r="45" customFormat="false" ht="13.85" hidden="false" customHeight="false" outlineLevel="0" collapsed="false">
      <c r="A45" s="1" t="s">
        <v>5944</v>
      </c>
      <c r="B45" s="1" t="s">
        <v>5908</v>
      </c>
      <c r="C45" s="11" t="s">
        <v>5944</v>
      </c>
      <c r="D45" s="12" t="s">
        <v>5972</v>
      </c>
      <c r="E45" s="1"/>
      <c r="F45" s="1" t="s">
        <v>5955</v>
      </c>
      <c r="G45" s="1" t="s">
        <v>5944</v>
      </c>
      <c r="H45" s="1"/>
    </row>
    <row r="46" customFormat="false" ht="13.85" hidden="false" customHeight="false" outlineLevel="0" collapsed="false">
      <c r="A46" s="1" t="s">
        <v>5908</v>
      </c>
      <c r="B46" s="1" t="s">
        <v>5908</v>
      </c>
      <c r="C46" s="11" t="s">
        <v>5960</v>
      </c>
      <c r="D46" s="12" t="s">
        <v>5972</v>
      </c>
      <c r="E46" s="1"/>
      <c r="F46" s="1" t="s">
        <v>5945</v>
      </c>
      <c r="G46" s="1" t="s">
        <v>5952</v>
      </c>
      <c r="H46" s="1"/>
    </row>
    <row r="47" customFormat="false" ht="13.85" hidden="false" customHeight="false" outlineLevel="0" collapsed="false">
      <c r="A47" s="1" t="s">
        <v>5944</v>
      </c>
      <c r="B47" s="1" t="s">
        <v>5908</v>
      </c>
      <c r="C47" s="11" t="s">
        <v>5944</v>
      </c>
      <c r="D47" s="12" t="s">
        <v>5972</v>
      </c>
      <c r="E47" s="1"/>
      <c r="F47" s="1" t="s">
        <v>5959</v>
      </c>
      <c r="G47" s="1" t="s">
        <v>5908</v>
      </c>
      <c r="H47" s="1"/>
    </row>
    <row r="48" customFormat="false" ht="13.85" hidden="false" customHeight="false" outlineLevel="0" collapsed="false">
      <c r="A48" s="1" t="s">
        <v>5944</v>
      </c>
      <c r="B48" s="1" t="s">
        <v>5908</v>
      </c>
      <c r="C48" s="11" t="s">
        <v>5984</v>
      </c>
      <c r="D48" s="12" t="s">
        <v>5972</v>
      </c>
      <c r="E48" s="1"/>
      <c r="F48" s="1" t="s">
        <v>5958</v>
      </c>
      <c r="G48" s="1" t="s">
        <v>5962</v>
      </c>
      <c r="H48" s="1"/>
    </row>
    <row r="49" customFormat="false" ht="13.85" hidden="false" customHeight="false" outlineLevel="0" collapsed="false">
      <c r="A49" s="1" t="s">
        <v>5908</v>
      </c>
      <c r="B49" s="1" t="s">
        <v>5908</v>
      </c>
      <c r="C49" s="11" t="s">
        <v>5914</v>
      </c>
      <c r="D49" s="12" t="s">
        <v>5972</v>
      </c>
      <c r="E49" s="1"/>
      <c r="F49" s="1" t="s">
        <v>5962</v>
      </c>
      <c r="G49" s="1" t="s">
        <v>5944</v>
      </c>
      <c r="H49" s="1"/>
    </row>
    <row r="50" customFormat="false" ht="27.75" hidden="false" customHeight="false" outlineLevel="0" collapsed="false">
      <c r="A50" s="5" t="s">
        <v>5961</v>
      </c>
      <c r="B50" s="1" t="s">
        <v>5908</v>
      </c>
      <c r="C50" s="11" t="s">
        <v>5946</v>
      </c>
      <c r="D50" s="12" t="s">
        <v>5972</v>
      </c>
      <c r="F50" s="5" t="s">
        <v>5951</v>
      </c>
      <c r="G50" s="5" t="s">
        <v>5964</v>
      </c>
    </row>
    <row r="51" s="7" customFormat="true" ht="13.85" hidden="false" customHeight="false" outlineLevel="0" collapsed="false">
      <c r="A51" s="13" t="s">
        <v>5944</v>
      </c>
      <c r="B51" s="1" t="s">
        <v>5908</v>
      </c>
      <c r="C51" s="1"/>
      <c r="D51" s="12" t="s">
        <v>5972</v>
      </c>
      <c r="E51" s="1"/>
      <c r="F51" s="1" t="s">
        <v>5908</v>
      </c>
      <c r="G51" s="1" t="s">
        <v>5944</v>
      </c>
      <c r="H51" s="1"/>
      <c r="I51" s="8"/>
      <c r="J51" s="8"/>
      <c r="K51" s="8"/>
      <c r="L51" s="8"/>
      <c r="M51" s="8"/>
      <c r="N51" s="8"/>
      <c r="O51" s="8"/>
      <c r="P51" s="8"/>
      <c r="Q51" s="8"/>
      <c r="R51" s="8"/>
      <c r="S51" s="8"/>
      <c r="T51" s="8"/>
      <c r="U51" s="8"/>
      <c r="V51" s="8"/>
      <c r="W51" s="8"/>
      <c r="X51" s="8"/>
    </row>
    <row r="52" s="7" customFormat="true" ht="13.85" hidden="false" customHeight="false" outlineLevel="0" collapsed="false">
      <c r="A52" s="1" t="s">
        <v>5958</v>
      </c>
      <c r="B52" s="1" t="s">
        <v>5908</v>
      </c>
      <c r="C52" s="11" t="s">
        <v>5957</v>
      </c>
      <c r="D52" s="12" t="s">
        <v>5972</v>
      </c>
      <c r="E52" s="1"/>
      <c r="F52" s="1" t="s">
        <v>5958</v>
      </c>
      <c r="G52" s="1" t="s">
        <v>5944</v>
      </c>
      <c r="H52" s="1"/>
      <c r="I52" s="8"/>
      <c r="J52" s="8"/>
      <c r="K52" s="8"/>
      <c r="L52" s="8"/>
      <c r="M52" s="8"/>
      <c r="N52" s="8"/>
      <c r="O52" s="8"/>
      <c r="P52" s="8"/>
      <c r="Q52" s="8"/>
      <c r="R52" s="8"/>
      <c r="S52" s="8"/>
      <c r="T52" s="8"/>
      <c r="U52" s="8"/>
      <c r="V52" s="8"/>
      <c r="W52" s="8"/>
      <c r="X52" s="8"/>
    </row>
    <row r="53" s="7" customFormat="true" ht="13.85" hidden="false" customHeight="false" outlineLevel="0" collapsed="false">
      <c r="A53" s="1" t="s">
        <v>5908</v>
      </c>
      <c r="B53" s="1" t="s">
        <v>5908</v>
      </c>
      <c r="C53" s="11" t="s">
        <v>5960</v>
      </c>
      <c r="D53" s="12" t="s">
        <v>5972</v>
      </c>
      <c r="E53" s="1"/>
      <c r="F53" s="1" t="s">
        <v>5945</v>
      </c>
      <c r="G53" s="1" t="s">
        <v>5944</v>
      </c>
      <c r="H53" s="1"/>
      <c r="I53" s="8"/>
      <c r="J53" s="8"/>
      <c r="K53" s="8"/>
      <c r="L53" s="8"/>
      <c r="M53" s="8"/>
      <c r="N53" s="8"/>
      <c r="O53" s="8"/>
      <c r="P53" s="8"/>
      <c r="Q53" s="8"/>
      <c r="R53" s="8"/>
      <c r="S53" s="8"/>
      <c r="T53" s="8"/>
      <c r="U53" s="8"/>
      <c r="V53" s="8"/>
      <c r="W53" s="8"/>
      <c r="X53" s="8"/>
    </row>
    <row r="54" customFormat="false" ht="13.85" hidden="false" customHeight="false" outlineLevel="0" collapsed="false">
      <c r="A54" s="1" t="s">
        <v>5944</v>
      </c>
      <c r="B54" s="1" t="s">
        <v>5908</v>
      </c>
      <c r="C54" s="11" t="s">
        <v>5944</v>
      </c>
      <c r="D54" s="12" t="s">
        <v>5972</v>
      </c>
      <c r="E54" s="1"/>
      <c r="F54" s="1" t="s">
        <v>5965</v>
      </c>
      <c r="G54" s="1" t="s">
        <v>5944</v>
      </c>
      <c r="H54" s="1"/>
    </row>
    <row r="55" customFormat="false" ht="13.85" hidden="false" customHeight="false" outlineLevel="0" collapsed="false">
      <c r="A55" s="1" t="s">
        <v>5944</v>
      </c>
      <c r="B55" s="1" t="s">
        <v>5908</v>
      </c>
      <c r="C55" s="11" t="s">
        <v>5944</v>
      </c>
      <c r="D55" s="12" t="s">
        <v>5972</v>
      </c>
      <c r="E55" s="1"/>
      <c r="F55" s="1" t="s">
        <v>5949</v>
      </c>
      <c r="G55" s="1" t="s">
        <v>5944</v>
      </c>
      <c r="H55" s="1"/>
    </row>
    <row r="56" customFormat="false" ht="13.85" hidden="false" customHeight="false" outlineLevel="0" collapsed="false">
      <c r="A56" s="1" t="s">
        <v>5947</v>
      </c>
      <c r="B56" s="1" t="s">
        <v>5908</v>
      </c>
      <c r="C56" s="11" t="s">
        <v>5977</v>
      </c>
      <c r="D56" s="12" t="s">
        <v>5972</v>
      </c>
      <c r="E56" s="1"/>
      <c r="F56" s="1" t="s">
        <v>5958</v>
      </c>
      <c r="G56" s="1" t="s">
        <v>5967</v>
      </c>
      <c r="H56" s="1"/>
    </row>
    <row r="57" customFormat="false" ht="13.85" hidden="false" customHeight="false" outlineLevel="0" collapsed="false">
      <c r="A57" s="1" t="s">
        <v>5961</v>
      </c>
      <c r="B57" s="1" t="s">
        <v>5908</v>
      </c>
      <c r="C57" s="11" t="s">
        <v>5979</v>
      </c>
      <c r="D57" s="12" t="s">
        <v>5972</v>
      </c>
      <c r="E57" s="1"/>
      <c r="F57" s="1" t="s">
        <v>5953</v>
      </c>
      <c r="G57" s="1" t="s">
        <v>5944</v>
      </c>
      <c r="H57" s="1"/>
    </row>
    <row r="58" customFormat="false" ht="13.85" hidden="false" customHeight="false" outlineLevel="0" collapsed="false">
      <c r="A58" s="1" t="s">
        <v>5945</v>
      </c>
      <c r="B58" s="1" t="s">
        <v>5908</v>
      </c>
      <c r="C58" s="11" t="s">
        <v>5954</v>
      </c>
      <c r="D58" s="12" t="s">
        <v>5972</v>
      </c>
      <c r="E58" s="1"/>
      <c r="F58" s="1" t="s">
        <v>5945</v>
      </c>
      <c r="G58" s="1" t="s">
        <v>5944</v>
      </c>
      <c r="H58" s="1"/>
    </row>
    <row r="59" customFormat="false" ht="13.85" hidden="false" customHeight="false" outlineLevel="0" collapsed="false">
      <c r="A59" s="1" t="s">
        <v>5953</v>
      </c>
      <c r="B59" s="1" t="s">
        <v>5908</v>
      </c>
      <c r="C59" s="11" t="s">
        <v>5982</v>
      </c>
      <c r="D59" s="12" t="s">
        <v>5972</v>
      </c>
      <c r="E59" s="1"/>
      <c r="F59" s="1" t="s">
        <v>5908</v>
      </c>
      <c r="G59" s="1" t="s">
        <v>5908</v>
      </c>
      <c r="H59" s="1"/>
    </row>
    <row r="60" customFormat="false" ht="13.85" hidden="false" customHeight="false" outlineLevel="0" collapsed="false">
      <c r="A60" s="1" t="s">
        <v>5945</v>
      </c>
      <c r="B60" s="1" t="s">
        <v>5908</v>
      </c>
      <c r="C60" s="11" t="s">
        <v>5945</v>
      </c>
      <c r="D60" s="12" t="s">
        <v>5972</v>
      </c>
      <c r="E60" s="1" t="s">
        <v>5966</v>
      </c>
      <c r="F60" s="1" t="s">
        <v>5945</v>
      </c>
      <c r="G60" s="1" t="s">
        <v>5958</v>
      </c>
      <c r="H60" s="1"/>
    </row>
    <row r="61" customFormat="false" ht="13.85" hidden="false" customHeight="false" outlineLevel="0" collapsed="false">
      <c r="A61" s="1" t="s">
        <v>5953</v>
      </c>
      <c r="B61" s="1" t="s">
        <v>5908</v>
      </c>
      <c r="C61" s="11" t="s">
        <v>5964</v>
      </c>
      <c r="D61" s="12" t="s">
        <v>5972</v>
      </c>
      <c r="E61" s="1"/>
      <c r="F61" s="1" t="s">
        <v>5953</v>
      </c>
      <c r="G61" s="1" t="s">
        <v>5956</v>
      </c>
      <c r="H61" s="1"/>
    </row>
    <row r="62" customFormat="false" ht="13.85" hidden="false" customHeight="false" outlineLevel="0" collapsed="false">
      <c r="A62" s="1" t="s">
        <v>5944</v>
      </c>
      <c r="B62" s="1" t="s">
        <v>5908</v>
      </c>
      <c r="C62" s="11" t="s">
        <v>5944</v>
      </c>
      <c r="D62" s="12" t="s">
        <v>5972</v>
      </c>
      <c r="E62" s="1"/>
      <c r="F62" s="1" t="s">
        <v>5952</v>
      </c>
      <c r="G62" s="1" t="s">
        <v>5908</v>
      </c>
      <c r="H62" s="1"/>
    </row>
    <row r="63" customFormat="false" ht="13.85" hidden="false" customHeight="false" outlineLevel="0" collapsed="false">
      <c r="A63" s="1" t="s">
        <v>5962</v>
      </c>
      <c r="B63" s="1" t="s">
        <v>5908</v>
      </c>
      <c r="C63" s="11" t="s">
        <v>5962</v>
      </c>
      <c r="D63" s="12" t="s">
        <v>5972</v>
      </c>
      <c r="E63" s="1"/>
      <c r="F63" s="1" t="s">
        <v>5965</v>
      </c>
      <c r="G63" s="1" t="s">
        <v>5908</v>
      </c>
      <c r="H63" s="1"/>
    </row>
    <row r="64" customFormat="false" ht="13.85" hidden="false" customHeight="false" outlineLevel="0" collapsed="false">
      <c r="A64" s="1" t="s">
        <v>5945</v>
      </c>
      <c r="B64" s="1" t="s">
        <v>5908</v>
      </c>
      <c r="C64" s="11" t="s">
        <v>5954</v>
      </c>
      <c r="D64" s="12" t="s">
        <v>5972</v>
      </c>
      <c r="E64" s="1"/>
      <c r="F64" s="1" t="s">
        <v>5945</v>
      </c>
      <c r="G64" s="1" t="s">
        <v>5908</v>
      </c>
      <c r="H64" s="1"/>
    </row>
    <row r="65" customFormat="false" ht="13.85" hidden="false" customHeight="false" outlineLevel="0" collapsed="false">
      <c r="A65" s="1" t="s">
        <v>5958</v>
      </c>
      <c r="B65" s="1" t="s">
        <v>5908</v>
      </c>
      <c r="C65" s="11" t="s">
        <v>5964</v>
      </c>
      <c r="D65" s="12" t="s">
        <v>5972</v>
      </c>
      <c r="E65" s="1"/>
      <c r="F65" s="1" t="s">
        <v>5908</v>
      </c>
      <c r="G65" s="1" t="s">
        <v>5908</v>
      </c>
      <c r="H65" s="1"/>
    </row>
    <row r="66" customFormat="false" ht="13.85" hidden="false" customHeight="false" outlineLevel="0" collapsed="false">
      <c r="A66" s="1" t="s">
        <v>5945</v>
      </c>
      <c r="B66" s="1" t="s">
        <v>5908</v>
      </c>
      <c r="C66" s="11" t="s">
        <v>5965</v>
      </c>
      <c r="D66" s="12" t="s">
        <v>5972</v>
      </c>
      <c r="E66" s="1"/>
      <c r="F66" s="1" t="s">
        <v>5961</v>
      </c>
      <c r="G66" s="1" t="s">
        <v>5908</v>
      </c>
      <c r="H66" s="1"/>
    </row>
    <row r="67" customFormat="false" ht="13.85" hidden="false" customHeight="false" outlineLevel="0" collapsed="false">
      <c r="A67" s="1" t="s">
        <v>5962</v>
      </c>
      <c r="B67" s="1" t="s">
        <v>5908</v>
      </c>
      <c r="C67" s="11" t="s">
        <v>5973</v>
      </c>
      <c r="D67" s="12" t="s">
        <v>5972</v>
      </c>
      <c r="E67" s="1"/>
      <c r="F67" s="1" t="s">
        <v>5952</v>
      </c>
      <c r="G67" s="1" t="s">
        <v>5908</v>
      </c>
      <c r="H67" s="1"/>
    </row>
    <row r="68" customFormat="false" ht="13.85" hidden="false" customHeight="false" outlineLevel="0" collapsed="false">
      <c r="A68" s="1" t="s">
        <v>5908</v>
      </c>
      <c r="B68" s="1" t="s">
        <v>5908</v>
      </c>
      <c r="C68" s="11" t="s">
        <v>5960</v>
      </c>
      <c r="D68" s="12" t="s">
        <v>5972</v>
      </c>
      <c r="E68" s="1"/>
      <c r="F68" s="1" t="s">
        <v>5945</v>
      </c>
      <c r="G68" s="1" t="s">
        <v>5962</v>
      </c>
      <c r="H68" s="1"/>
    </row>
    <row r="69" customFormat="false" ht="13.85" hidden="false" customHeight="false" outlineLevel="0" collapsed="false">
      <c r="A69" s="1" t="s">
        <v>5958</v>
      </c>
      <c r="B69" s="1" t="s">
        <v>5908</v>
      </c>
      <c r="C69" s="11" t="s">
        <v>5966</v>
      </c>
      <c r="D69" s="12" t="s">
        <v>5972</v>
      </c>
      <c r="E69" s="1"/>
      <c r="F69" s="1" t="s">
        <v>5944</v>
      </c>
      <c r="G69" s="1" t="s">
        <v>5945</v>
      </c>
      <c r="H69" s="1"/>
    </row>
    <row r="70" customFormat="false" ht="13.85" hidden="false" customHeight="false" outlineLevel="0" collapsed="false">
      <c r="A70" s="1" t="s">
        <v>5945</v>
      </c>
      <c r="B70" s="1" t="s">
        <v>5908</v>
      </c>
      <c r="C70" s="11" t="s">
        <v>5945</v>
      </c>
      <c r="D70" s="12" t="s">
        <v>5972</v>
      </c>
      <c r="E70" s="1"/>
      <c r="F70" s="1" t="s">
        <v>5952</v>
      </c>
      <c r="G70" s="1" t="s">
        <v>5908</v>
      </c>
      <c r="H70" s="1"/>
    </row>
    <row r="71" customFormat="false" ht="13.85" hidden="false" customHeight="false" outlineLevel="0" collapsed="false">
      <c r="A71" s="1" t="s">
        <v>5944</v>
      </c>
      <c r="B71" s="1" t="s">
        <v>5908</v>
      </c>
      <c r="C71" s="11" t="s">
        <v>5985</v>
      </c>
      <c r="D71" s="12" t="s">
        <v>5972</v>
      </c>
      <c r="E71" s="1"/>
      <c r="F71" s="1" t="s">
        <v>5947</v>
      </c>
      <c r="G71" s="1" t="s">
        <v>5908</v>
      </c>
      <c r="H71" s="1"/>
    </row>
    <row r="72" customFormat="false" ht="13.85" hidden="false" customHeight="false" outlineLevel="0" collapsed="false">
      <c r="A72" s="1" t="s">
        <v>5958</v>
      </c>
      <c r="B72" s="1" t="s">
        <v>5908</v>
      </c>
      <c r="C72" s="11" t="s">
        <v>5976</v>
      </c>
      <c r="D72" s="12" t="s">
        <v>5972</v>
      </c>
      <c r="E72" s="1"/>
      <c r="F72" s="1" t="s">
        <v>5953</v>
      </c>
      <c r="G72" s="1" t="s">
        <v>5944</v>
      </c>
      <c r="H72" s="1"/>
    </row>
    <row r="73" customFormat="false" ht="13.85" hidden="false" customHeight="false" outlineLevel="0" collapsed="false">
      <c r="A73" s="1" t="s">
        <v>5944</v>
      </c>
      <c r="B73" s="1" t="s">
        <v>5908</v>
      </c>
      <c r="C73" s="11" t="s">
        <v>5950</v>
      </c>
      <c r="D73" s="12" t="s">
        <v>5972</v>
      </c>
      <c r="E73" s="1"/>
      <c r="F73" s="1" t="s">
        <v>5952</v>
      </c>
      <c r="G73" s="1" t="s">
        <v>5965</v>
      </c>
      <c r="H73" s="1"/>
    </row>
    <row r="74" customFormat="false" ht="13.85" hidden="false" customHeight="false" outlineLevel="0" collapsed="false">
      <c r="A74" s="1" t="s">
        <v>5944</v>
      </c>
      <c r="B74" s="1" t="s">
        <v>5908</v>
      </c>
      <c r="C74" s="11" t="s">
        <v>5971</v>
      </c>
      <c r="D74" s="12" t="s">
        <v>5972</v>
      </c>
      <c r="E74" s="1"/>
      <c r="F74" s="1" t="s">
        <v>5953</v>
      </c>
      <c r="G74" s="1" t="s">
        <v>5962</v>
      </c>
      <c r="H74" s="1"/>
    </row>
    <row r="75" customFormat="false" ht="13.85" hidden="false" customHeight="false" outlineLevel="0" collapsed="false">
      <c r="A75" s="1" t="s">
        <v>5953</v>
      </c>
      <c r="B75" s="1" t="s">
        <v>5908</v>
      </c>
      <c r="C75" s="11" t="s">
        <v>5986</v>
      </c>
      <c r="D75" s="12" t="s">
        <v>5972</v>
      </c>
      <c r="E75" s="1"/>
      <c r="F75" s="1" t="s">
        <v>5962</v>
      </c>
      <c r="G75" s="1" t="s">
        <v>5908</v>
      </c>
      <c r="H75" s="1"/>
    </row>
    <row r="76" customFormat="false" ht="13.85" hidden="false" customHeight="false" outlineLevel="0" collapsed="false">
      <c r="A76" s="13" t="s">
        <v>5953</v>
      </c>
      <c r="B76" s="1" t="s">
        <v>5908</v>
      </c>
      <c r="C76" s="1"/>
      <c r="D76" s="12" t="s">
        <v>5972</v>
      </c>
      <c r="E76" s="1"/>
      <c r="F76" s="1" t="s">
        <v>5962</v>
      </c>
      <c r="G76" s="1" t="s">
        <v>5908</v>
      </c>
      <c r="H76" s="1"/>
    </row>
    <row r="77" customFormat="false" ht="13.85" hidden="false" customHeight="false" outlineLevel="0" collapsed="false">
      <c r="A77" s="1" t="s">
        <v>5908</v>
      </c>
      <c r="B77" s="1" t="s">
        <v>5908</v>
      </c>
      <c r="C77" s="11" t="s">
        <v>5971</v>
      </c>
      <c r="D77" s="12" t="s">
        <v>5972</v>
      </c>
      <c r="E77" s="1"/>
      <c r="F77" s="1" t="s">
        <v>5962</v>
      </c>
      <c r="G77" s="1" t="s">
        <v>5937</v>
      </c>
      <c r="H77" s="1"/>
    </row>
    <row r="78" customFormat="false" ht="13.85" hidden="false" customHeight="false" outlineLevel="0" collapsed="false">
      <c r="A78" s="1" t="s">
        <v>5958</v>
      </c>
      <c r="B78" s="1" t="s">
        <v>5908</v>
      </c>
      <c r="C78" s="11" t="s">
        <v>5970</v>
      </c>
      <c r="D78" s="12" t="s">
        <v>5972</v>
      </c>
      <c r="E78" s="1"/>
      <c r="F78" s="1" t="s">
        <v>5952</v>
      </c>
      <c r="G78" s="1" t="s">
        <v>5937</v>
      </c>
      <c r="H78" s="1"/>
    </row>
    <row r="79" customFormat="false" ht="13.85" hidden="false" customHeight="false" outlineLevel="0" collapsed="false">
      <c r="A79" s="1" t="s">
        <v>5944</v>
      </c>
      <c r="B79" s="1" t="s">
        <v>5908</v>
      </c>
      <c r="C79" s="11" t="s">
        <v>5965</v>
      </c>
      <c r="D79" s="12" t="s">
        <v>5972</v>
      </c>
      <c r="E79" s="1"/>
      <c r="F79" s="1" t="s">
        <v>5969</v>
      </c>
      <c r="G79" s="1" t="s">
        <v>5953</v>
      </c>
      <c r="H79" s="1"/>
    </row>
    <row r="80" customFormat="false" ht="13.85" hidden="false" customHeight="false" outlineLevel="0" collapsed="false">
      <c r="A80" s="1" t="s">
        <v>5953</v>
      </c>
      <c r="B80" s="1" t="s">
        <v>5908</v>
      </c>
      <c r="C80" s="11" t="s">
        <v>5986</v>
      </c>
      <c r="D80" s="12" t="s">
        <v>5972</v>
      </c>
      <c r="E80" s="1"/>
      <c r="F80" s="1" t="s">
        <v>5944</v>
      </c>
      <c r="G80" s="1" t="s">
        <v>5953</v>
      </c>
      <c r="H80" s="1"/>
    </row>
    <row r="81" customFormat="false" ht="13.85" hidden="false" customHeight="false" outlineLevel="0" collapsed="false">
      <c r="A81" s="1" t="s">
        <v>5944</v>
      </c>
      <c r="B81" s="1" t="s">
        <v>5908</v>
      </c>
      <c r="C81" s="11" t="s">
        <v>5944</v>
      </c>
      <c r="D81" s="12" t="s">
        <v>5972</v>
      </c>
      <c r="E81" s="1"/>
      <c r="F81" s="1" t="s">
        <v>5946</v>
      </c>
      <c r="G81" s="1" t="s">
        <v>5937</v>
      </c>
      <c r="H81" s="1"/>
    </row>
    <row r="82" customFormat="false" ht="13.85" hidden="false" customHeight="false" outlineLevel="0" collapsed="false">
      <c r="A82" s="1" t="s">
        <v>5944</v>
      </c>
      <c r="B82" s="1" t="s">
        <v>5908</v>
      </c>
      <c r="C82" s="11" t="s">
        <v>5944</v>
      </c>
      <c r="D82" s="12" t="s">
        <v>5972</v>
      </c>
      <c r="E82" s="1"/>
      <c r="F82" s="1" t="s">
        <v>5952</v>
      </c>
      <c r="G82" s="1" t="s">
        <v>5971</v>
      </c>
      <c r="H82" s="1"/>
    </row>
    <row r="83" customFormat="false" ht="13.85" hidden="false" customHeight="false" outlineLevel="0" collapsed="false">
      <c r="A83" s="1" t="s">
        <v>5947</v>
      </c>
      <c r="B83" s="1" t="s">
        <v>5908</v>
      </c>
      <c r="C83" s="11" t="s">
        <v>5972</v>
      </c>
      <c r="D83" s="12" t="s">
        <v>5972</v>
      </c>
      <c r="E83" s="1"/>
      <c r="F83" s="1" t="s">
        <v>5952</v>
      </c>
      <c r="G83" s="1" t="s">
        <v>5937</v>
      </c>
      <c r="H83" s="1"/>
    </row>
    <row r="84" customFormat="false" ht="13.85" hidden="false" customHeight="false" outlineLevel="0" collapsed="false">
      <c r="A84" s="1" t="s">
        <v>5958</v>
      </c>
      <c r="B84" s="1" t="s">
        <v>5908</v>
      </c>
      <c r="C84" s="11" t="s">
        <v>5966</v>
      </c>
      <c r="D84" s="12" t="s">
        <v>5972</v>
      </c>
      <c r="E84" s="1"/>
      <c r="F84" s="1" t="s">
        <v>5944</v>
      </c>
      <c r="G84" s="1" t="s">
        <v>5945</v>
      </c>
      <c r="H84" s="1"/>
    </row>
    <row r="85" customFormat="false" ht="13.85" hidden="false" customHeight="false" outlineLevel="0" collapsed="false">
      <c r="A85" s="1" t="s">
        <v>5944</v>
      </c>
      <c r="B85" s="1" t="s">
        <v>5908</v>
      </c>
      <c r="C85" s="11" t="s">
        <v>5967</v>
      </c>
      <c r="D85" s="12" t="s">
        <v>5972</v>
      </c>
      <c r="E85" s="1"/>
      <c r="F85" s="1" t="s">
        <v>5944</v>
      </c>
      <c r="G85" s="1" t="s">
        <v>5954</v>
      </c>
      <c r="H85" s="1"/>
    </row>
    <row r="86" customFormat="false" ht="13.85" hidden="false" customHeight="false" outlineLevel="0" collapsed="false">
      <c r="A86" s="1" t="s">
        <v>5961</v>
      </c>
      <c r="B86" s="1" t="s">
        <v>5908</v>
      </c>
      <c r="C86" s="11" t="s">
        <v>5961</v>
      </c>
      <c r="D86" s="12" t="s">
        <v>5972</v>
      </c>
      <c r="E86" s="1"/>
      <c r="F86" s="1" t="s">
        <v>5952</v>
      </c>
      <c r="G86" s="1" t="s">
        <v>5908</v>
      </c>
      <c r="H86" s="1"/>
    </row>
    <row r="87" customFormat="false" ht="13.85" hidden="false" customHeight="false" outlineLevel="0" collapsed="false">
      <c r="A87" s="1" t="s">
        <v>5944</v>
      </c>
      <c r="B87" s="1" t="s">
        <v>5908</v>
      </c>
      <c r="C87" s="11" t="s">
        <v>5937</v>
      </c>
      <c r="D87" s="12" t="s">
        <v>5972</v>
      </c>
      <c r="E87" s="1"/>
      <c r="F87" s="1" t="s">
        <v>5945</v>
      </c>
      <c r="G87" s="1" t="s">
        <v>5954</v>
      </c>
      <c r="H87" s="1"/>
    </row>
    <row r="88" customFormat="false" ht="13.85" hidden="false" customHeight="false" outlineLevel="0" collapsed="false">
      <c r="A88" s="1" t="s">
        <v>5953</v>
      </c>
      <c r="B88" s="1" t="s">
        <v>5908</v>
      </c>
      <c r="C88" s="11" t="s">
        <v>5914</v>
      </c>
      <c r="D88" s="12" t="s">
        <v>5972</v>
      </c>
      <c r="E88" s="1"/>
      <c r="F88" s="1" t="s">
        <v>5953</v>
      </c>
      <c r="G88" s="1" t="s">
        <v>5908</v>
      </c>
      <c r="H88" s="1"/>
    </row>
    <row r="89" customFormat="false" ht="13.85" hidden="false" customHeight="false" outlineLevel="0" collapsed="false">
      <c r="A89" s="1" t="s">
        <v>5969</v>
      </c>
      <c r="B89" s="1" t="s">
        <v>5908</v>
      </c>
      <c r="C89" s="11" t="s">
        <v>5969</v>
      </c>
      <c r="D89" s="12" t="s">
        <v>5972</v>
      </c>
      <c r="E89" s="1"/>
      <c r="F89" s="1" t="s">
        <v>5953</v>
      </c>
      <c r="G89" s="1" t="s">
        <v>5908</v>
      </c>
      <c r="H89" s="1"/>
    </row>
    <row r="90" customFormat="false" ht="13.85" hidden="false" customHeight="false" outlineLevel="0" collapsed="false">
      <c r="A90" s="1" t="s">
        <v>5969</v>
      </c>
      <c r="B90" s="1" t="s">
        <v>5908</v>
      </c>
      <c r="C90" s="11" t="s">
        <v>5969</v>
      </c>
      <c r="D90" s="12" t="s">
        <v>5972</v>
      </c>
      <c r="E90" s="1" t="s">
        <v>5959</v>
      </c>
      <c r="F90" s="1" t="s">
        <v>5962</v>
      </c>
      <c r="G90" s="1" t="s">
        <v>5908</v>
      </c>
      <c r="H90" s="1"/>
    </row>
    <row r="91" customFormat="false" ht="13.85" hidden="false" customHeight="false" outlineLevel="0" collapsed="false">
      <c r="A91" s="1" t="s">
        <v>5908</v>
      </c>
      <c r="B91" s="1" t="s">
        <v>5908</v>
      </c>
      <c r="C91" s="11" t="s">
        <v>5908</v>
      </c>
      <c r="D91" s="12" t="s">
        <v>5972</v>
      </c>
      <c r="E91" s="1"/>
      <c r="F91" s="1" t="s">
        <v>5965</v>
      </c>
      <c r="G91" s="1" t="s">
        <v>5937</v>
      </c>
      <c r="H91" s="1"/>
    </row>
    <row r="92" customFormat="false" ht="13.85" hidden="false" customHeight="false" outlineLevel="0" collapsed="false">
      <c r="A92" s="1" t="s">
        <v>5945</v>
      </c>
      <c r="B92" s="1" t="s">
        <v>5908</v>
      </c>
      <c r="C92" s="11" t="s">
        <v>5954</v>
      </c>
      <c r="D92" s="12" t="s">
        <v>5972</v>
      </c>
      <c r="E92" s="1"/>
      <c r="F92" s="1" t="s">
        <v>5945</v>
      </c>
      <c r="G92" s="1" t="s">
        <v>5908</v>
      </c>
      <c r="H92" s="1"/>
    </row>
    <row r="93" customFormat="false" ht="13.85" hidden="false" customHeight="false" outlineLevel="0" collapsed="false">
      <c r="A93" s="1" t="s">
        <v>5955</v>
      </c>
      <c r="B93" s="1" t="s">
        <v>5908</v>
      </c>
      <c r="C93" s="11" t="s">
        <v>5976</v>
      </c>
      <c r="D93" s="12" t="s">
        <v>5972</v>
      </c>
      <c r="E93" s="1"/>
      <c r="F93" s="1" t="s">
        <v>5945</v>
      </c>
      <c r="G93" s="1" t="s">
        <v>5937</v>
      </c>
      <c r="H93" s="1"/>
    </row>
    <row r="94" customFormat="false" ht="13.85" hidden="false" customHeight="false" outlineLevel="0" collapsed="false">
      <c r="A94" s="1" t="s">
        <v>5908</v>
      </c>
      <c r="B94" s="1" t="s">
        <v>5908</v>
      </c>
      <c r="C94" s="11" t="s">
        <v>5908</v>
      </c>
      <c r="D94" s="12" t="s">
        <v>5972</v>
      </c>
      <c r="E94" s="1"/>
      <c r="F94" s="1" t="s">
        <v>5952</v>
      </c>
      <c r="G94" s="1" t="s">
        <v>5948</v>
      </c>
      <c r="H94" s="1"/>
    </row>
    <row r="95" customFormat="false" ht="13.85" hidden="false" customHeight="false" outlineLevel="0" collapsed="false">
      <c r="A95" s="1" t="s">
        <v>5961</v>
      </c>
      <c r="B95" s="1" t="s">
        <v>5908</v>
      </c>
      <c r="C95" s="11" t="s">
        <v>5937</v>
      </c>
      <c r="D95" s="12" t="s">
        <v>5972</v>
      </c>
      <c r="E95" s="1"/>
      <c r="F95" s="1" t="s">
        <v>5953</v>
      </c>
      <c r="G95" s="1" t="s">
        <v>5908</v>
      </c>
      <c r="H95" s="1"/>
    </row>
    <row r="96" customFormat="false" ht="13.85" hidden="false" customHeight="false" outlineLevel="0" collapsed="false">
      <c r="A96" s="1" t="s">
        <v>5953</v>
      </c>
      <c r="B96" s="1" t="s">
        <v>5908</v>
      </c>
      <c r="C96" s="11" t="s">
        <v>5943</v>
      </c>
      <c r="D96" s="12" t="s">
        <v>5972</v>
      </c>
      <c r="E96" s="1"/>
      <c r="F96" s="1" t="s">
        <v>5945</v>
      </c>
      <c r="G96" s="1" t="s">
        <v>5908</v>
      </c>
      <c r="H96" s="1"/>
    </row>
    <row r="97" customFormat="false" ht="13.85" hidden="false" customHeight="false" outlineLevel="0" collapsed="false">
      <c r="A97" s="1" t="s">
        <v>5962</v>
      </c>
      <c r="B97" s="1" t="s">
        <v>5908</v>
      </c>
      <c r="C97" s="11" t="s">
        <v>5943</v>
      </c>
      <c r="D97" s="12" t="s">
        <v>5972</v>
      </c>
      <c r="E97" s="1"/>
      <c r="F97" s="1" t="s">
        <v>5961</v>
      </c>
      <c r="G97" s="1" t="s">
        <v>5908</v>
      </c>
      <c r="H97" s="1"/>
    </row>
    <row r="98" customFormat="false" ht="13.85" hidden="false" customHeight="false" outlineLevel="0" collapsed="false">
      <c r="A98" s="1" t="s">
        <v>5945</v>
      </c>
      <c r="B98" s="1" t="s">
        <v>5908</v>
      </c>
      <c r="C98" s="11" t="s">
        <v>5981</v>
      </c>
      <c r="D98" s="12" t="s">
        <v>5972</v>
      </c>
      <c r="E98" s="1"/>
      <c r="F98" s="1" t="s">
        <v>5944</v>
      </c>
      <c r="G98" s="1" t="s">
        <v>5908</v>
      </c>
      <c r="H98" s="1"/>
    </row>
    <row r="99" customFormat="false" ht="13.85" hidden="false" customHeight="false" outlineLevel="0" collapsed="false">
      <c r="A99" s="1" t="s">
        <v>5944</v>
      </c>
      <c r="B99" s="1" t="s">
        <v>5908</v>
      </c>
      <c r="C99" s="11" t="s">
        <v>5944</v>
      </c>
      <c r="D99" s="12" t="s">
        <v>5972</v>
      </c>
      <c r="E99" s="1" t="s">
        <v>5959</v>
      </c>
      <c r="F99" s="1" t="s">
        <v>5959</v>
      </c>
      <c r="G99" s="1" t="s">
        <v>5944</v>
      </c>
      <c r="H99" s="1"/>
    </row>
    <row r="100" customFormat="false" ht="13.85" hidden="false" customHeight="false" outlineLevel="0" collapsed="false">
      <c r="A100" s="1" t="s">
        <v>5961</v>
      </c>
      <c r="B100" s="1" t="s">
        <v>5944</v>
      </c>
      <c r="C100" s="11" t="s">
        <v>5961</v>
      </c>
      <c r="D100" s="12" t="s">
        <v>5974</v>
      </c>
      <c r="E100" s="1"/>
      <c r="F100" s="1" t="s">
        <v>5948</v>
      </c>
      <c r="G100" s="1" t="s">
        <v>5908</v>
      </c>
      <c r="H100" s="1"/>
    </row>
    <row r="101" customFormat="false" ht="13.85" hidden="false" customHeight="false" outlineLevel="0" collapsed="false">
      <c r="A101" s="13" t="s">
        <v>5962</v>
      </c>
      <c r="B101" s="1" t="s">
        <v>5944</v>
      </c>
      <c r="C101" s="1"/>
      <c r="D101" s="12" t="s">
        <v>5974</v>
      </c>
      <c r="E101" s="1"/>
      <c r="F101" s="1" t="s">
        <v>5962</v>
      </c>
      <c r="G101" s="1" t="s">
        <v>5908</v>
      </c>
      <c r="H101" s="1"/>
    </row>
    <row r="102" customFormat="false" ht="13.85" hidden="false" customHeight="false" outlineLevel="0" collapsed="false">
      <c r="A102" s="1" t="s">
        <v>5952</v>
      </c>
      <c r="B102" s="1" t="s">
        <v>5944</v>
      </c>
      <c r="C102" s="11" t="s">
        <v>5976</v>
      </c>
      <c r="D102" s="12" t="s">
        <v>5974</v>
      </c>
      <c r="E102" s="1"/>
      <c r="F102" s="1" t="s">
        <v>5908</v>
      </c>
      <c r="G102" s="1" t="s">
        <v>5967</v>
      </c>
      <c r="H102" s="1"/>
    </row>
    <row r="103" customFormat="false" ht="13.85" hidden="false" customHeight="false" outlineLevel="0" collapsed="false">
      <c r="A103" s="1" t="s">
        <v>5961</v>
      </c>
      <c r="B103" s="1" t="s">
        <v>5944</v>
      </c>
      <c r="C103" s="11" t="s">
        <v>5937</v>
      </c>
      <c r="D103" s="12" t="s">
        <v>5974</v>
      </c>
      <c r="E103" s="1"/>
      <c r="F103" s="1" t="s">
        <v>5953</v>
      </c>
      <c r="G103" s="1" t="s">
        <v>5908</v>
      </c>
      <c r="H103" s="1"/>
    </row>
    <row r="104" customFormat="false" ht="13.85" hidden="false" customHeight="false" outlineLevel="0" collapsed="false">
      <c r="A104" s="1" t="s">
        <v>5969</v>
      </c>
      <c r="B104" s="1" t="s">
        <v>5944</v>
      </c>
      <c r="C104" s="11" t="s">
        <v>5969</v>
      </c>
      <c r="D104" s="12" t="s">
        <v>5974</v>
      </c>
      <c r="E104" s="1"/>
      <c r="F104" s="1" t="s">
        <v>5953</v>
      </c>
      <c r="G104" s="1" t="s">
        <v>5908</v>
      </c>
      <c r="H104" s="1"/>
    </row>
    <row r="105" customFormat="false" ht="13.85" hidden="false" customHeight="false" outlineLevel="0" collapsed="false">
      <c r="A105" s="1" t="s">
        <v>5945</v>
      </c>
      <c r="B105" s="1" t="s">
        <v>5944</v>
      </c>
      <c r="C105" s="11" t="s">
        <v>5956</v>
      </c>
      <c r="D105" s="12" t="s">
        <v>5974</v>
      </c>
      <c r="E105" s="1"/>
      <c r="F105" s="1" t="s">
        <v>5968</v>
      </c>
      <c r="G105" s="1" t="s">
        <v>5908</v>
      </c>
      <c r="H105" s="1"/>
    </row>
    <row r="106" customFormat="false" ht="13.85" hidden="false" customHeight="false" outlineLevel="0" collapsed="false">
      <c r="A106" s="1" t="s">
        <v>5961</v>
      </c>
      <c r="B106" s="1" t="s">
        <v>5944</v>
      </c>
      <c r="C106" s="11" t="s">
        <v>5937</v>
      </c>
      <c r="D106" s="12" t="s">
        <v>5974</v>
      </c>
      <c r="E106" s="1"/>
      <c r="F106" s="1" t="s">
        <v>5953</v>
      </c>
      <c r="G106" s="1" t="s">
        <v>5959</v>
      </c>
      <c r="H106" s="1"/>
    </row>
    <row r="107" customFormat="false" ht="13.85" hidden="false" customHeight="false" outlineLevel="0" collapsed="false">
      <c r="A107" s="1" t="s">
        <v>5944</v>
      </c>
      <c r="B107" s="1" t="s">
        <v>5944</v>
      </c>
      <c r="C107" s="11" t="s">
        <v>5976</v>
      </c>
      <c r="D107" s="12" t="s">
        <v>5974</v>
      </c>
      <c r="E107" s="1"/>
      <c r="F107" s="1" t="s">
        <v>5947</v>
      </c>
      <c r="G107" s="1" t="s">
        <v>5967</v>
      </c>
      <c r="H107" s="1"/>
    </row>
    <row r="108" customFormat="false" ht="13.85" hidden="false" customHeight="false" outlineLevel="0" collapsed="false">
      <c r="A108" s="1" t="s">
        <v>5949</v>
      </c>
      <c r="B108" s="1" t="s">
        <v>5944</v>
      </c>
      <c r="C108" s="11" t="s">
        <v>5987</v>
      </c>
      <c r="D108" s="12" t="s">
        <v>5974</v>
      </c>
      <c r="E108" s="1"/>
      <c r="F108" s="1" t="s">
        <v>5958</v>
      </c>
      <c r="G108" s="1" t="s">
        <v>5953</v>
      </c>
      <c r="H108" s="1"/>
    </row>
    <row r="109" customFormat="false" ht="13.85" hidden="false" customHeight="false" outlineLevel="0" collapsed="false">
      <c r="A109" s="1" t="s">
        <v>5908</v>
      </c>
      <c r="B109" s="1" t="s">
        <v>5944</v>
      </c>
      <c r="C109" s="11" t="s">
        <v>5959</v>
      </c>
      <c r="D109" s="12" t="s">
        <v>5974</v>
      </c>
      <c r="E109" s="1"/>
      <c r="F109" s="1" t="s">
        <v>5969</v>
      </c>
      <c r="G109" s="1" t="s">
        <v>5908</v>
      </c>
      <c r="H109" s="1"/>
    </row>
    <row r="110" customFormat="false" ht="13.85" hidden="false" customHeight="false" outlineLevel="0" collapsed="false">
      <c r="A110" s="1" t="s">
        <v>5961</v>
      </c>
      <c r="B110" s="1" t="s">
        <v>5944</v>
      </c>
      <c r="C110" s="11" t="s">
        <v>5960</v>
      </c>
      <c r="D110" s="12" t="s">
        <v>5974</v>
      </c>
      <c r="E110" s="1"/>
      <c r="F110" s="1" t="s">
        <v>5944</v>
      </c>
      <c r="G110" s="1" t="s">
        <v>5953</v>
      </c>
      <c r="H110" s="1"/>
    </row>
    <row r="111" customFormat="false" ht="13.85" hidden="false" customHeight="false" outlineLevel="0" collapsed="false">
      <c r="A111" s="1" t="s">
        <v>5968</v>
      </c>
      <c r="B111" s="1" t="s">
        <v>5944</v>
      </c>
      <c r="C111" s="11" t="s">
        <v>5968</v>
      </c>
      <c r="D111" s="12" t="s">
        <v>5974</v>
      </c>
      <c r="E111" s="1"/>
      <c r="F111" s="1" t="s">
        <v>5949</v>
      </c>
      <c r="G111" s="1" t="s">
        <v>5944</v>
      </c>
      <c r="H111" s="1"/>
    </row>
    <row r="112" customFormat="false" ht="13.85" hidden="false" customHeight="false" outlineLevel="0" collapsed="false">
      <c r="A112" s="1" t="s">
        <v>5962</v>
      </c>
      <c r="B112" s="1" t="s">
        <v>5944</v>
      </c>
      <c r="C112" s="11" t="s">
        <v>5976</v>
      </c>
      <c r="D112" s="12" t="s">
        <v>5974</v>
      </c>
      <c r="E112" s="1"/>
      <c r="F112" s="1" t="s">
        <v>5962</v>
      </c>
      <c r="G112" s="1" t="s">
        <v>5954</v>
      </c>
      <c r="H112" s="1"/>
    </row>
    <row r="113" customFormat="false" ht="13.85" hidden="false" customHeight="false" outlineLevel="0" collapsed="false">
      <c r="A113" s="1" t="s">
        <v>5945</v>
      </c>
      <c r="B113" s="1" t="s">
        <v>5944</v>
      </c>
      <c r="C113" s="11" t="s">
        <v>5959</v>
      </c>
      <c r="D113" s="12" t="s">
        <v>5974</v>
      </c>
      <c r="E113" s="1"/>
      <c r="F113" s="1" t="s">
        <v>5951</v>
      </c>
      <c r="G113" s="1" t="s">
        <v>5908</v>
      </c>
      <c r="H113" s="1"/>
    </row>
    <row r="114" customFormat="false" ht="13.85" hidden="false" customHeight="false" outlineLevel="0" collapsed="false">
      <c r="A114" s="1" t="s">
        <v>5908</v>
      </c>
      <c r="B114" s="1" t="s">
        <v>5944</v>
      </c>
      <c r="C114" s="11" t="s">
        <v>5908</v>
      </c>
      <c r="D114" s="12" t="s">
        <v>5974</v>
      </c>
      <c r="E114" s="1"/>
      <c r="F114" s="1" t="s">
        <v>5952</v>
      </c>
      <c r="G114" s="1" t="s">
        <v>5965</v>
      </c>
      <c r="H114" s="1"/>
    </row>
    <row r="115" customFormat="false" ht="13.85" hidden="false" customHeight="false" outlineLevel="0" collapsed="false">
      <c r="A115" s="1" t="s">
        <v>5951</v>
      </c>
      <c r="B115" s="1" t="s">
        <v>5944</v>
      </c>
      <c r="C115" s="11" t="s">
        <v>5946</v>
      </c>
      <c r="D115" s="12" t="s">
        <v>5974</v>
      </c>
      <c r="E115" s="1"/>
      <c r="F115" s="1" t="s">
        <v>5961</v>
      </c>
      <c r="G115" s="1" t="s">
        <v>5952</v>
      </c>
      <c r="H115" s="1"/>
    </row>
    <row r="116" customFormat="false" ht="13.85" hidden="false" customHeight="false" outlineLevel="0" collapsed="false">
      <c r="A116" s="1" t="s">
        <v>5908</v>
      </c>
      <c r="B116" s="1" t="s">
        <v>5944</v>
      </c>
      <c r="C116" s="11" t="s">
        <v>5986</v>
      </c>
      <c r="D116" s="12" t="s">
        <v>5974</v>
      </c>
      <c r="E116" s="1"/>
      <c r="F116" s="1" t="s">
        <v>5953</v>
      </c>
      <c r="G116" s="1" t="s">
        <v>5962</v>
      </c>
      <c r="H116" s="1"/>
    </row>
    <row r="117" customFormat="false" ht="13.85" hidden="false" customHeight="false" outlineLevel="0" collapsed="false">
      <c r="A117" s="1" t="s">
        <v>5953</v>
      </c>
      <c r="B117" s="1" t="s">
        <v>5944</v>
      </c>
      <c r="C117" s="11" t="s">
        <v>5921</v>
      </c>
      <c r="D117" s="12" t="s">
        <v>5974</v>
      </c>
      <c r="E117" s="1"/>
      <c r="F117" s="1" t="s">
        <v>5953</v>
      </c>
      <c r="G117" s="1" t="s">
        <v>5962</v>
      </c>
      <c r="H117" s="1"/>
    </row>
    <row r="118" customFormat="false" ht="13.85" hidden="false" customHeight="false" outlineLevel="0" collapsed="false">
      <c r="A118" s="1" t="s">
        <v>5908</v>
      </c>
      <c r="B118" s="1" t="s">
        <v>5944</v>
      </c>
      <c r="C118" s="11" t="s">
        <v>5981</v>
      </c>
      <c r="D118" s="12" t="s">
        <v>5974</v>
      </c>
      <c r="E118" s="1"/>
      <c r="F118" s="1" t="s">
        <v>5908</v>
      </c>
      <c r="G118" s="1" t="s">
        <v>5908</v>
      </c>
      <c r="H118" s="1"/>
    </row>
    <row r="119" customFormat="false" ht="13.85" hidden="false" customHeight="false" outlineLevel="0" collapsed="false">
      <c r="A119" s="1" t="s">
        <v>5945</v>
      </c>
      <c r="B119" s="1" t="s">
        <v>5944</v>
      </c>
      <c r="C119" s="11" t="s">
        <v>5981</v>
      </c>
      <c r="D119" s="12" t="s">
        <v>5974</v>
      </c>
      <c r="E119" s="1"/>
      <c r="F119" s="1" t="s">
        <v>5944</v>
      </c>
      <c r="G119" s="1" t="s">
        <v>5908</v>
      </c>
      <c r="H119" s="1"/>
    </row>
    <row r="120" customFormat="false" ht="13.85" hidden="false" customHeight="false" outlineLevel="0" collapsed="false">
      <c r="A120" s="1" t="s">
        <v>5955</v>
      </c>
      <c r="B120" s="1" t="s">
        <v>5944</v>
      </c>
      <c r="C120" s="11" t="s">
        <v>5988</v>
      </c>
      <c r="D120" s="12" t="s">
        <v>5974</v>
      </c>
      <c r="E120" s="1"/>
      <c r="F120" s="1" t="s">
        <v>5952</v>
      </c>
      <c r="G120" s="1" t="s">
        <v>5958</v>
      </c>
      <c r="H120" s="1"/>
    </row>
    <row r="121" customFormat="false" ht="13.85" hidden="false" customHeight="false" outlineLevel="0" collapsed="false">
      <c r="A121" s="1" t="s">
        <v>5968</v>
      </c>
      <c r="B121" s="1" t="s">
        <v>5944</v>
      </c>
      <c r="C121" s="11" t="s">
        <v>5968</v>
      </c>
      <c r="D121" s="12" t="s">
        <v>5974</v>
      </c>
      <c r="E121" s="1"/>
      <c r="F121" s="1" t="s">
        <v>5971</v>
      </c>
      <c r="G121" s="1" t="s">
        <v>5908</v>
      </c>
      <c r="H121" s="1"/>
    </row>
    <row r="122" customFormat="false" ht="13.85" hidden="false" customHeight="false" outlineLevel="0" collapsed="false">
      <c r="A122" s="1" t="s">
        <v>5953</v>
      </c>
      <c r="B122" s="1" t="s">
        <v>5944</v>
      </c>
      <c r="C122" s="11" t="s">
        <v>5953</v>
      </c>
      <c r="D122" s="12" t="s">
        <v>5974</v>
      </c>
      <c r="E122" s="1"/>
      <c r="F122" s="1" t="s">
        <v>5959</v>
      </c>
      <c r="G122" s="1" t="s">
        <v>5908</v>
      </c>
      <c r="H122" s="1"/>
    </row>
    <row r="123" customFormat="false" ht="13.85" hidden="false" customHeight="false" outlineLevel="0" collapsed="false">
      <c r="A123" s="1" t="s">
        <v>5908</v>
      </c>
      <c r="B123" s="1" t="s">
        <v>5944</v>
      </c>
      <c r="C123" s="11" t="s">
        <v>5971</v>
      </c>
      <c r="D123" s="12" t="s">
        <v>5974</v>
      </c>
      <c r="E123" s="1"/>
      <c r="F123" s="1" t="s">
        <v>5962</v>
      </c>
      <c r="G123" s="1" t="s">
        <v>5908</v>
      </c>
      <c r="H123" s="1"/>
    </row>
    <row r="124" customFormat="false" ht="13.85" hidden="false" customHeight="false" outlineLevel="0" collapsed="false">
      <c r="A124" s="1" t="s">
        <v>5961</v>
      </c>
      <c r="B124" s="1" t="s">
        <v>5944</v>
      </c>
      <c r="C124" s="11" t="s">
        <v>5965</v>
      </c>
      <c r="D124" s="12" t="s">
        <v>5974</v>
      </c>
      <c r="E124" s="1"/>
      <c r="F124" s="1" t="s">
        <v>5945</v>
      </c>
      <c r="G124" s="1" t="s">
        <v>5956</v>
      </c>
      <c r="H124" s="1"/>
    </row>
    <row r="125" customFormat="false" ht="13.85" hidden="false" customHeight="false" outlineLevel="0" collapsed="false">
      <c r="A125" s="1" t="s">
        <v>5945</v>
      </c>
      <c r="B125" s="1" t="s">
        <v>5944</v>
      </c>
      <c r="C125" s="11" t="s">
        <v>5945</v>
      </c>
      <c r="D125" s="12" t="s">
        <v>5974</v>
      </c>
      <c r="E125" s="1"/>
      <c r="F125" s="1" t="s">
        <v>5949</v>
      </c>
      <c r="G125" s="1" t="s">
        <v>5953</v>
      </c>
      <c r="H125" s="1" t="s">
        <v>5948</v>
      </c>
    </row>
    <row r="126" customFormat="false" ht="13.8" hidden="false" customHeight="false" outlineLevel="0" collapsed="false">
      <c r="A126" s="13" t="s">
        <v>5953</v>
      </c>
      <c r="B126" s="1" t="s">
        <v>5944</v>
      </c>
      <c r="C126" s="1"/>
      <c r="D126" s="12" t="s">
        <v>5974</v>
      </c>
      <c r="E126" s="1"/>
      <c r="F126" s="1" t="s">
        <v>5908</v>
      </c>
      <c r="G126" s="1" t="s">
        <v>5960</v>
      </c>
      <c r="H126" s="1"/>
    </row>
    <row r="127" customFormat="false" ht="13.8" hidden="false" customHeight="false" outlineLevel="0" collapsed="false">
      <c r="A127" s="1" t="s">
        <v>5908</v>
      </c>
      <c r="B127" s="1" t="s">
        <v>5944</v>
      </c>
      <c r="C127" s="11" t="s">
        <v>5908</v>
      </c>
      <c r="D127" s="12" t="s">
        <v>5974</v>
      </c>
      <c r="E127" s="1" t="s">
        <v>5967</v>
      </c>
      <c r="F127" s="1" t="s">
        <v>5944</v>
      </c>
      <c r="G127" s="1" t="s">
        <v>5908</v>
      </c>
      <c r="H127" s="1"/>
    </row>
    <row r="128" customFormat="false" ht="13.8" hidden="false" customHeight="false" outlineLevel="0" collapsed="false">
      <c r="A128" s="1" t="s">
        <v>5908</v>
      </c>
      <c r="B128" s="1" t="s">
        <v>5944</v>
      </c>
      <c r="C128" s="11" t="s">
        <v>5979</v>
      </c>
      <c r="D128" s="12" t="s">
        <v>5974</v>
      </c>
      <c r="E128" s="1"/>
      <c r="F128" s="1" t="s">
        <v>5908</v>
      </c>
      <c r="G128" s="1" t="s">
        <v>5944</v>
      </c>
      <c r="H128" s="1"/>
    </row>
    <row r="129" customFormat="false" ht="13.8" hidden="false" customHeight="false" outlineLevel="0" collapsed="false">
      <c r="A129" s="1" t="s">
        <v>5945</v>
      </c>
      <c r="B129" s="1" t="s">
        <v>5944</v>
      </c>
      <c r="C129" s="11" t="s">
        <v>5914</v>
      </c>
      <c r="D129" s="12" t="s">
        <v>5974</v>
      </c>
      <c r="E129" s="1"/>
      <c r="F129" s="1" t="s">
        <v>5962</v>
      </c>
      <c r="G129" s="1" t="s">
        <v>5953</v>
      </c>
      <c r="H129" s="1"/>
    </row>
    <row r="130" customFormat="false" ht="13.8" hidden="false" customHeight="false" outlineLevel="0" collapsed="false">
      <c r="A130" s="1" t="s">
        <v>5944</v>
      </c>
      <c r="B130" s="1" t="s">
        <v>5944</v>
      </c>
      <c r="C130" s="11" t="s">
        <v>5982</v>
      </c>
      <c r="D130" s="12" t="s">
        <v>5974</v>
      </c>
      <c r="E130" s="1" t="s">
        <v>5958</v>
      </c>
      <c r="F130" s="1" t="s">
        <v>5951</v>
      </c>
      <c r="G130" s="1" t="s">
        <v>5956</v>
      </c>
      <c r="H130" s="1"/>
    </row>
    <row r="131" customFormat="false" ht="13.8" hidden="false" customHeight="false" outlineLevel="0" collapsed="false">
      <c r="A131" s="1" t="s">
        <v>5953</v>
      </c>
      <c r="B131" s="1" t="s">
        <v>5944</v>
      </c>
      <c r="C131" s="11" t="s">
        <v>5966</v>
      </c>
      <c r="D131" s="12" t="s">
        <v>5974</v>
      </c>
      <c r="E131" s="1"/>
      <c r="F131" s="1" t="s">
        <v>5962</v>
      </c>
      <c r="G131" s="1" t="s">
        <v>5937</v>
      </c>
      <c r="H131" s="1"/>
    </row>
    <row r="132" customFormat="false" ht="13.8" hidden="false" customHeight="false" outlineLevel="0" collapsed="false">
      <c r="A132" s="5" t="s">
        <v>5944</v>
      </c>
      <c r="B132" s="1" t="s">
        <v>5944</v>
      </c>
      <c r="C132" s="11" t="s">
        <v>5914</v>
      </c>
      <c r="D132" s="12" t="s">
        <v>5974</v>
      </c>
      <c r="F132" s="5" t="s">
        <v>5962</v>
      </c>
      <c r="G132" s="5" t="s">
        <v>5908</v>
      </c>
    </row>
    <row r="133" customFormat="false" ht="13.8" hidden="false" customHeight="false" outlineLevel="0" collapsed="false">
      <c r="A133" s="1" t="s">
        <v>5962</v>
      </c>
      <c r="B133" s="1" t="s">
        <v>5944</v>
      </c>
      <c r="C133" s="11" t="s">
        <v>5973</v>
      </c>
      <c r="D133" s="12" t="s">
        <v>5974</v>
      </c>
      <c r="E133" s="1"/>
      <c r="F133" s="1" t="s">
        <v>5952</v>
      </c>
      <c r="G133" s="1" t="s">
        <v>5908</v>
      </c>
      <c r="H133" s="1"/>
    </row>
    <row r="134" customFormat="false" ht="13.8" hidden="false" customHeight="false" outlineLevel="0" collapsed="false">
      <c r="A134" s="1" t="s">
        <v>5908</v>
      </c>
      <c r="B134" s="1" t="s">
        <v>5944</v>
      </c>
      <c r="C134" s="11" t="s">
        <v>5964</v>
      </c>
      <c r="D134" s="12" t="s">
        <v>5974</v>
      </c>
      <c r="E134" s="1"/>
      <c r="F134" s="1" t="s">
        <v>5958</v>
      </c>
      <c r="G134" s="1" t="s">
        <v>5954</v>
      </c>
      <c r="H134" s="1"/>
    </row>
    <row r="135" customFormat="false" ht="13.8" hidden="false" customHeight="false" outlineLevel="0" collapsed="false">
      <c r="A135" s="1" t="s">
        <v>5945</v>
      </c>
      <c r="B135" s="1" t="s">
        <v>5944</v>
      </c>
      <c r="C135" s="11" t="s">
        <v>5945</v>
      </c>
      <c r="D135" s="12" t="s">
        <v>5974</v>
      </c>
      <c r="E135" s="1"/>
      <c r="F135" s="1" t="s">
        <v>5947</v>
      </c>
      <c r="G135" s="1" t="s">
        <v>5908</v>
      </c>
      <c r="H135" s="1"/>
    </row>
    <row r="136" customFormat="false" ht="13.8" hidden="false" customHeight="false" outlineLevel="0" collapsed="false">
      <c r="A136" s="1" t="s">
        <v>5969</v>
      </c>
      <c r="B136" s="1" t="s">
        <v>5944</v>
      </c>
      <c r="C136" s="11" t="s">
        <v>5954</v>
      </c>
      <c r="D136" s="12" t="s">
        <v>5974</v>
      </c>
      <c r="E136" s="1"/>
      <c r="F136" s="1" t="s">
        <v>5953</v>
      </c>
      <c r="G136" s="1" t="s">
        <v>5946</v>
      </c>
      <c r="H136" s="1"/>
    </row>
    <row r="137" customFormat="false" ht="13.8" hidden="false" customHeight="false" outlineLevel="0" collapsed="false">
      <c r="A137" s="1" t="s">
        <v>5953</v>
      </c>
      <c r="B137" s="1" t="s">
        <v>5944</v>
      </c>
      <c r="C137" s="11" t="s">
        <v>5964</v>
      </c>
      <c r="D137" s="12" t="s">
        <v>5974</v>
      </c>
      <c r="E137" s="1"/>
      <c r="F137" s="1" t="s">
        <v>5953</v>
      </c>
      <c r="G137" s="1" t="s">
        <v>5953</v>
      </c>
      <c r="H137" s="1"/>
    </row>
    <row r="138" customFormat="false" ht="13.8" hidden="false" customHeight="false" outlineLevel="0" collapsed="false">
      <c r="A138" s="1" t="s">
        <v>5951</v>
      </c>
      <c r="B138" s="1" t="s">
        <v>5944</v>
      </c>
      <c r="C138" s="11" t="s">
        <v>5951</v>
      </c>
      <c r="D138" s="12" t="s">
        <v>5974</v>
      </c>
      <c r="E138" s="1"/>
      <c r="F138" s="1" t="s">
        <v>5958</v>
      </c>
      <c r="G138" s="1" t="s">
        <v>5908</v>
      </c>
      <c r="H138" s="1"/>
    </row>
    <row r="139" customFormat="false" ht="13.8" hidden="false" customHeight="false" outlineLevel="0" collapsed="false">
      <c r="A139" s="1" t="s">
        <v>5908</v>
      </c>
      <c r="B139" s="1" t="s">
        <v>5944</v>
      </c>
      <c r="C139" s="11" t="s">
        <v>5971</v>
      </c>
      <c r="D139" s="12" t="s">
        <v>5974</v>
      </c>
      <c r="E139" s="1"/>
      <c r="F139" s="1" t="s">
        <v>5962</v>
      </c>
      <c r="G139" s="1" t="s">
        <v>5908</v>
      </c>
      <c r="H139" s="1"/>
    </row>
    <row r="140" customFormat="false" ht="13.8" hidden="false" customHeight="false" outlineLevel="0" collapsed="false">
      <c r="A140" s="1" t="s">
        <v>5968</v>
      </c>
      <c r="B140" s="1" t="s">
        <v>5944</v>
      </c>
      <c r="C140" s="11" t="s">
        <v>5968</v>
      </c>
      <c r="D140" s="12" t="s">
        <v>5974</v>
      </c>
      <c r="E140" s="1"/>
      <c r="F140" s="1" t="s">
        <v>5944</v>
      </c>
      <c r="G140" s="1" t="s">
        <v>5937</v>
      </c>
      <c r="H140" s="1"/>
    </row>
    <row r="141" customFormat="false" ht="13.8" hidden="false" customHeight="false" outlineLevel="0" collapsed="false">
      <c r="A141" s="1" t="s">
        <v>5951</v>
      </c>
      <c r="B141" s="1" t="s">
        <v>5944</v>
      </c>
      <c r="C141" s="11" t="s">
        <v>5951</v>
      </c>
      <c r="D141" s="12" t="s">
        <v>5974</v>
      </c>
      <c r="E141" s="1"/>
      <c r="F141" s="1" t="s">
        <v>5952</v>
      </c>
      <c r="G141" s="1" t="s">
        <v>5937</v>
      </c>
      <c r="H141" s="1"/>
    </row>
    <row r="142" customFormat="false" ht="13.8" hidden="false" customHeight="false" outlineLevel="0" collapsed="false">
      <c r="A142" s="1" t="s">
        <v>5908</v>
      </c>
      <c r="B142" s="1" t="s">
        <v>5944</v>
      </c>
      <c r="C142" s="11" t="s">
        <v>5983</v>
      </c>
      <c r="D142" s="12" t="s">
        <v>5974</v>
      </c>
      <c r="E142" s="1"/>
      <c r="F142" s="1" t="s">
        <v>5962</v>
      </c>
      <c r="G142" s="1" t="s">
        <v>5908</v>
      </c>
      <c r="H142" s="1"/>
    </row>
    <row r="143" customFormat="false" ht="13.8" hidden="false" customHeight="false" outlineLevel="0" collapsed="false">
      <c r="A143" s="1" t="s">
        <v>5944</v>
      </c>
      <c r="B143" s="1" t="s">
        <v>5944</v>
      </c>
      <c r="C143" s="11" t="s">
        <v>5954</v>
      </c>
      <c r="D143" s="12" t="s">
        <v>5974</v>
      </c>
      <c r="E143" s="1"/>
      <c r="F143" s="1" t="s">
        <v>5951</v>
      </c>
      <c r="G143" s="1" t="s">
        <v>5944</v>
      </c>
      <c r="H143" s="1"/>
    </row>
    <row r="144" customFormat="false" ht="13.8" hidden="false" customHeight="false" outlineLevel="0" collapsed="false">
      <c r="A144" s="1" t="s">
        <v>5945</v>
      </c>
      <c r="B144" s="1" t="s">
        <v>5944</v>
      </c>
      <c r="C144" s="11" t="s">
        <v>5954</v>
      </c>
      <c r="D144" s="12" t="s">
        <v>5974</v>
      </c>
      <c r="E144" s="1"/>
      <c r="F144" s="1" t="s">
        <v>5945</v>
      </c>
      <c r="G144" s="1" t="s">
        <v>5956</v>
      </c>
      <c r="H144" s="1"/>
    </row>
    <row r="145" customFormat="false" ht="13.8" hidden="false" customHeight="false" outlineLevel="0" collapsed="false">
      <c r="A145" s="1" t="s">
        <v>5961</v>
      </c>
      <c r="B145" s="1" t="s">
        <v>5944</v>
      </c>
      <c r="C145" s="11" t="s">
        <v>5961</v>
      </c>
      <c r="D145" s="12" t="s">
        <v>5974</v>
      </c>
      <c r="E145" s="1"/>
      <c r="F145" s="1" t="s">
        <v>5965</v>
      </c>
      <c r="G145" s="1" t="s">
        <v>5908</v>
      </c>
      <c r="H145" s="1"/>
    </row>
    <row r="146" customFormat="false" ht="13.8" hidden="false" customHeight="false" outlineLevel="0" collapsed="false">
      <c r="A146" s="13" t="s">
        <v>5949</v>
      </c>
      <c r="B146" s="1" t="s">
        <v>5944</v>
      </c>
      <c r="C146" s="1"/>
      <c r="D146" s="12" t="s">
        <v>5974</v>
      </c>
      <c r="E146" s="1"/>
      <c r="F146" s="1" t="s">
        <v>5908</v>
      </c>
      <c r="G146" s="1" t="s">
        <v>5908</v>
      </c>
      <c r="H146" s="1"/>
    </row>
    <row r="147" customFormat="false" ht="13.8" hidden="false" customHeight="false" outlineLevel="0" collapsed="false">
      <c r="A147" s="1" t="s">
        <v>5953</v>
      </c>
      <c r="B147" s="1" t="s">
        <v>5944</v>
      </c>
      <c r="C147" s="11" t="s">
        <v>5967</v>
      </c>
      <c r="D147" s="12" t="s">
        <v>5974</v>
      </c>
      <c r="E147" s="1"/>
      <c r="F147" s="1" t="s">
        <v>5908</v>
      </c>
      <c r="G147" s="1" t="s">
        <v>5937</v>
      </c>
      <c r="H147" s="1"/>
    </row>
    <row r="148" customFormat="false" ht="13.8" hidden="false" customHeight="false" outlineLevel="0" collapsed="false">
      <c r="A148" s="1" t="s">
        <v>5968</v>
      </c>
      <c r="B148" s="1" t="s">
        <v>5944</v>
      </c>
      <c r="C148" s="11" t="s">
        <v>5968</v>
      </c>
      <c r="D148" s="12" t="s">
        <v>5974</v>
      </c>
      <c r="E148" s="1"/>
      <c r="F148" s="1" t="s">
        <v>5953</v>
      </c>
      <c r="G148" s="1" t="s">
        <v>5944</v>
      </c>
      <c r="H148" s="1"/>
    </row>
    <row r="149" customFormat="false" ht="13.8" hidden="false" customHeight="false" outlineLevel="0" collapsed="false">
      <c r="A149" s="1" t="s">
        <v>5908</v>
      </c>
      <c r="B149" s="1" t="s">
        <v>5944</v>
      </c>
      <c r="C149" s="11" t="s">
        <v>5960</v>
      </c>
      <c r="D149" s="12" t="s">
        <v>5974</v>
      </c>
      <c r="E149" s="1"/>
      <c r="F149" s="1" t="s">
        <v>5945</v>
      </c>
      <c r="G149" s="1" t="s">
        <v>5937</v>
      </c>
      <c r="H149" s="1"/>
    </row>
    <row r="150" customFormat="false" ht="13.8" hidden="false" customHeight="false" outlineLevel="0" collapsed="false">
      <c r="A150" s="1" t="s">
        <v>5951</v>
      </c>
      <c r="B150" s="1" t="s">
        <v>5944</v>
      </c>
      <c r="C150" s="11" t="s">
        <v>5954</v>
      </c>
      <c r="D150" s="12" t="s">
        <v>5974</v>
      </c>
      <c r="E150" s="1"/>
      <c r="F150" s="1" t="s">
        <v>5944</v>
      </c>
      <c r="G150" s="1" t="s">
        <v>5937</v>
      </c>
      <c r="H150" s="1"/>
    </row>
    <row r="151" customFormat="false" ht="13.8" hidden="false" customHeight="false" outlineLevel="0" collapsed="false">
      <c r="A151" s="13" t="s">
        <v>5955</v>
      </c>
      <c r="B151" s="1" t="s">
        <v>5944</v>
      </c>
      <c r="C151" s="1"/>
      <c r="D151" s="12" t="s">
        <v>5974</v>
      </c>
      <c r="E151" s="1"/>
      <c r="F151" s="1" t="s">
        <v>5944</v>
      </c>
      <c r="G151" s="1" t="s">
        <v>5944</v>
      </c>
      <c r="H151" s="1"/>
    </row>
    <row r="152" customFormat="false" ht="13.8" hidden="false" customHeight="false" outlineLevel="0" collapsed="false">
      <c r="A152" s="1" t="s">
        <v>5947</v>
      </c>
      <c r="B152" s="1" t="s">
        <v>5944</v>
      </c>
      <c r="C152" s="11" t="s">
        <v>5976</v>
      </c>
      <c r="D152" s="12" t="s">
        <v>5974</v>
      </c>
      <c r="E152" s="1"/>
      <c r="F152" s="1" t="s">
        <v>5944</v>
      </c>
      <c r="G152" s="1" t="s">
        <v>5944</v>
      </c>
      <c r="H152" s="1"/>
    </row>
    <row r="153" customFormat="false" ht="13.8" hidden="false" customHeight="false" outlineLevel="0" collapsed="false">
      <c r="A153" s="1" t="s">
        <v>5947</v>
      </c>
      <c r="B153" s="1" t="s">
        <v>5944</v>
      </c>
      <c r="C153" s="11" t="s">
        <v>5989</v>
      </c>
      <c r="D153" s="12" t="s">
        <v>5974</v>
      </c>
      <c r="E153" s="1"/>
      <c r="F153" s="1" t="s">
        <v>5948</v>
      </c>
      <c r="G153" s="1" t="s">
        <v>5961</v>
      </c>
      <c r="H153" s="1"/>
    </row>
    <row r="154" customFormat="false" ht="13.8" hidden="false" customHeight="false" outlineLevel="0" collapsed="false">
      <c r="A154" s="1" t="s">
        <v>5958</v>
      </c>
      <c r="B154" s="1" t="s">
        <v>5944</v>
      </c>
      <c r="C154" s="11" t="s">
        <v>5958</v>
      </c>
      <c r="D154" s="12" t="s">
        <v>5974</v>
      </c>
      <c r="E154" s="1"/>
      <c r="F154" s="1" t="s">
        <v>5965</v>
      </c>
      <c r="G154" s="1" t="s">
        <v>5944</v>
      </c>
      <c r="H154" s="1"/>
    </row>
    <row r="155" customFormat="false" ht="13.8" hidden="false" customHeight="false" outlineLevel="0" collapsed="false">
      <c r="A155" s="1" t="s">
        <v>5945</v>
      </c>
      <c r="B155" s="1" t="s">
        <v>5944</v>
      </c>
      <c r="C155" s="11" t="s">
        <v>5956</v>
      </c>
      <c r="D155" s="12" t="s">
        <v>5974</v>
      </c>
      <c r="E155" s="1"/>
      <c r="F155" s="1" t="s">
        <v>5968</v>
      </c>
      <c r="G155" s="1" t="s">
        <v>5937</v>
      </c>
      <c r="H155" s="1"/>
    </row>
    <row r="156" customFormat="false" ht="13.8" hidden="false" customHeight="false" outlineLevel="0" collapsed="false">
      <c r="A156" s="1" t="s">
        <v>5908</v>
      </c>
      <c r="B156" s="1" t="s">
        <v>5944</v>
      </c>
      <c r="C156" s="11" t="s">
        <v>5971</v>
      </c>
      <c r="D156" s="12" t="s">
        <v>5974</v>
      </c>
      <c r="E156" s="1"/>
      <c r="F156" s="1" t="s">
        <v>5962</v>
      </c>
      <c r="G156" s="1" t="s">
        <v>5908</v>
      </c>
      <c r="H156" s="1"/>
    </row>
    <row r="157" customFormat="false" ht="13.8" hidden="false" customHeight="false" outlineLevel="0" collapsed="false">
      <c r="A157" s="1" t="s">
        <v>5953</v>
      </c>
      <c r="B157" s="1" t="s">
        <v>5944</v>
      </c>
      <c r="C157" s="11" t="s">
        <v>5986</v>
      </c>
      <c r="D157" s="12" t="s">
        <v>5974</v>
      </c>
      <c r="E157" s="1"/>
      <c r="F157" s="1" t="s">
        <v>5962</v>
      </c>
      <c r="G157" s="1" t="s">
        <v>5908</v>
      </c>
      <c r="H157" s="1"/>
    </row>
    <row r="158" customFormat="false" ht="13.8" hidden="false" customHeight="false" outlineLevel="0" collapsed="false">
      <c r="A158" s="1" t="s">
        <v>5962</v>
      </c>
      <c r="B158" s="1" t="s">
        <v>5944</v>
      </c>
      <c r="C158" s="11" t="s">
        <v>5984</v>
      </c>
      <c r="D158" s="12" t="s">
        <v>5974</v>
      </c>
      <c r="E158" s="1"/>
      <c r="F158" s="1" t="s">
        <v>5958</v>
      </c>
      <c r="G158" s="1" t="s">
        <v>5944</v>
      </c>
      <c r="H158" s="1"/>
    </row>
    <row r="159" customFormat="false" ht="13.8" hidden="false" customHeight="false" outlineLevel="0" collapsed="false">
      <c r="A159" s="1" t="s">
        <v>5908</v>
      </c>
      <c r="B159" s="1" t="s">
        <v>5944</v>
      </c>
      <c r="C159" s="11" t="s">
        <v>5965</v>
      </c>
      <c r="D159" s="12" t="s">
        <v>5974</v>
      </c>
      <c r="E159" s="1"/>
      <c r="F159" s="1" t="s">
        <v>5951</v>
      </c>
      <c r="G159" s="1" t="s">
        <v>5944</v>
      </c>
      <c r="H159" s="1"/>
    </row>
    <row r="160" customFormat="false" ht="13.8" hidden="false" customHeight="false" outlineLevel="0" collapsed="false">
      <c r="A160" s="1" t="s">
        <v>5962</v>
      </c>
      <c r="B160" s="1" t="s">
        <v>5944</v>
      </c>
      <c r="C160" s="11" t="s">
        <v>5962</v>
      </c>
      <c r="D160" s="12" t="s">
        <v>5974</v>
      </c>
      <c r="E160" s="1"/>
      <c r="F160" s="1" t="s">
        <v>5948</v>
      </c>
      <c r="G160" s="1" t="s">
        <v>5945</v>
      </c>
      <c r="H160" s="1"/>
    </row>
    <row r="161" customFormat="false" ht="13.8" hidden="false" customHeight="false" outlineLevel="0" collapsed="false">
      <c r="A161" s="1" t="s">
        <v>5948</v>
      </c>
      <c r="B161" s="1" t="s">
        <v>5944</v>
      </c>
      <c r="C161" s="11" t="s">
        <v>5990</v>
      </c>
      <c r="D161" s="12" t="s">
        <v>5974</v>
      </c>
      <c r="E161" s="1"/>
      <c r="F161" s="1" t="s">
        <v>5956</v>
      </c>
      <c r="G161" s="1" t="s">
        <v>5908</v>
      </c>
      <c r="H161" s="1"/>
    </row>
    <row r="162" customFormat="false" ht="13.8" hidden="false" customHeight="false" outlineLevel="0" collapsed="false">
      <c r="A162" s="1" t="s">
        <v>5945</v>
      </c>
      <c r="B162" s="1" t="s">
        <v>5944</v>
      </c>
      <c r="C162" s="11" t="s">
        <v>5945</v>
      </c>
      <c r="D162" s="12" t="s">
        <v>5974</v>
      </c>
      <c r="E162" s="1" t="s">
        <v>5937</v>
      </c>
      <c r="F162" s="1" t="s">
        <v>5953</v>
      </c>
      <c r="G162" s="1" t="s">
        <v>5908</v>
      </c>
      <c r="H162" s="1"/>
    </row>
    <row r="163" customFormat="false" ht="13.8" hidden="false" customHeight="false" outlineLevel="0" collapsed="false">
      <c r="A163" s="1" t="s">
        <v>5959</v>
      </c>
      <c r="B163" s="1" t="s">
        <v>5944</v>
      </c>
      <c r="C163" s="11" t="s">
        <v>5972</v>
      </c>
      <c r="D163" s="12" t="s">
        <v>5974</v>
      </c>
      <c r="E163" s="1"/>
      <c r="F163" s="1" t="s">
        <v>5945</v>
      </c>
      <c r="G163" s="1" t="s">
        <v>5944</v>
      </c>
      <c r="H163" s="1"/>
    </row>
    <row r="164" customFormat="false" ht="13.8" hidden="false" customHeight="false" outlineLevel="0" collapsed="false">
      <c r="A164" s="1" t="s">
        <v>5945</v>
      </c>
      <c r="B164" s="1" t="s">
        <v>5944</v>
      </c>
      <c r="C164" s="11" t="s">
        <v>5946</v>
      </c>
      <c r="D164" s="12" t="s">
        <v>5974</v>
      </c>
      <c r="E164" s="1"/>
      <c r="F164" s="1" t="s">
        <v>5969</v>
      </c>
      <c r="G164" s="1" t="s">
        <v>5956</v>
      </c>
      <c r="H164" s="1"/>
    </row>
    <row r="165" customFormat="false" ht="13.8" hidden="false" customHeight="false" outlineLevel="0" collapsed="false">
      <c r="A165" s="1" t="s">
        <v>5945</v>
      </c>
      <c r="B165" s="1" t="s">
        <v>5944</v>
      </c>
      <c r="C165" s="11" t="s">
        <v>5943</v>
      </c>
      <c r="D165" s="12" t="s">
        <v>5974</v>
      </c>
      <c r="E165" s="1"/>
      <c r="F165" s="1" t="s">
        <v>5953</v>
      </c>
      <c r="G165" s="1" t="s">
        <v>5944</v>
      </c>
      <c r="H165" s="1"/>
    </row>
    <row r="166" customFormat="false" ht="13.8" hidden="false" customHeight="false" outlineLevel="0" collapsed="false">
      <c r="A166" s="1" t="s">
        <v>5945</v>
      </c>
      <c r="B166" s="1" t="s">
        <v>5944</v>
      </c>
      <c r="C166" s="11" t="s">
        <v>5960</v>
      </c>
      <c r="D166" s="12" t="s">
        <v>5974</v>
      </c>
      <c r="E166" s="1"/>
      <c r="F166" s="1" t="s">
        <v>5908</v>
      </c>
      <c r="G166" s="1" t="s">
        <v>5908</v>
      </c>
      <c r="H166" s="1"/>
    </row>
    <row r="167" customFormat="false" ht="13.8" hidden="false" customHeight="false" outlineLevel="0" collapsed="false">
      <c r="A167" s="1" t="s">
        <v>5961</v>
      </c>
      <c r="B167" s="1" t="s">
        <v>5944</v>
      </c>
      <c r="C167" s="11" t="s">
        <v>5961</v>
      </c>
      <c r="D167" s="12" t="s">
        <v>5974</v>
      </c>
      <c r="E167" s="1"/>
      <c r="F167" s="1" t="s">
        <v>5953</v>
      </c>
      <c r="G167" s="1" t="s">
        <v>5948</v>
      </c>
      <c r="H167" s="1"/>
    </row>
    <row r="168" customFormat="false" ht="13.8" hidden="false" customHeight="false" outlineLevel="0" collapsed="false">
      <c r="A168" s="5" t="s">
        <v>5945</v>
      </c>
      <c r="B168" s="1" t="s">
        <v>5944</v>
      </c>
      <c r="C168" s="11" t="s">
        <v>5965</v>
      </c>
      <c r="D168" s="12" t="s">
        <v>5974</v>
      </c>
      <c r="F168" s="5" t="s">
        <v>5961</v>
      </c>
      <c r="G168" s="5" t="s">
        <v>5945</v>
      </c>
    </row>
    <row r="169" customFormat="false" ht="13.8" hidden="false" customHeight="false" outlineLevel="0" collapsed="false">
      <c r="A169" s="1" t="s">
        <v>5908</v>
      </c>
      <c r="B169" s="1" t="s">
        <v>5944</v>
      </c>
      <c r="C169" s="11" t="s">
        <v>5976</v>
      </c>
      <c r="D169" s="12" t="s">
        <v>5974</v>
      </c>
      <c r="E169" s="1"/>
      <c r="F169" s="1" t="s">
        <v>5952</v>
      </c>
      <c r="G169" s="1" t="s">
        <v>5937</v>
      </c>
      <c r="H169" s="1"/>
    </row>
    <row r="170" customFormat="false" ht="13.8" hidden="false" customHeight="false" outlineLevel="0" collapsed="false">
      <c r="A170" s="1" t="s">
        <v>5951</v>
      </c>
      <c r="B170" s="1" t="s">
        <v>5944</v>
      </c>
      <c r="C170" s="11" t="s">
        <v>5951</v>
      </c>
      <c r="D170" s="12" t="s">
        <v>5974</v>
      </c>
      <c r="E170" s="1"/>
      <c r="F170" s="1" t="s">
        <v>5953</v>
      </c>
      <c r="G170" s="1" t="s">
        <v>5967</v>
      </c>
      <c r="H170" s="1"/>
    </row>
    <row r="171" customFormat="false" ht="13.8" hidden="false" customHeight="false" outlineLevel="0" collapsed="false">
      <c r="A171" s="1" t="s">
        <v>5944</v>
      </c>
      <c r="B171" s="1" t="s">
        <v>5944</v>
      </c>
      <c r="C171" s="11" t="s">
        <v>5967</v>
      </c>
      <c r="D171" s="12" t="s">
        <v>5974</v>
      </c>
      <c r="E171" s="1"/>
      <c r="F171" s="1" t="s">
        <v>5944</v>
      </c>
      <c r="G171" s="1" t="s">
        <v>5908</v>
      </c>
      <c r="H171" s="1"/>
    </row>
    <row r="172" customFormat="false" ht="13.8" hidden="false" customHeight="false" outlineLevel="0" collapsed="false">
      <c r="A172" s="1" t="s">
        <v>5961</v>
      </c>
      <c r="B172" s="1" t="s">
        <v>5944</v>
      </c>
      <c r="C172" s="11" t="s">
        <v>5948</v>
      </c>
      <c r="D172" s="12" t="s">
        <v>5974</v>
      </c>
      <c r="E172" s="1" t="s">
        <v>5968</v>
      </c>
      <c r="F172" s="1" t="s">
        <v>5953</v>
      </c>
      <c r="G172" s="1" t="s">
        <v>5908</v>
      </c>
      <c r="H172" s="1"/>
    </row>
    <row r="173" customFormat="false" ht="13.8" hidden="false" customHeight="false" outlineLevel="0" collapsed="false">
      <c r="A173" s="1" t="s">
        <v>5944</v>
      </c>
      <c r="B173" s="1" t="s">
        <v>5944</v>
      </c>
      <c r="C173" s="11" t="s">
        <v>5944</v>
      </c>
      <c r="D173" s="12" t="s">
        <v>5974</v>
      </c>
      <c r="E173" s="1" t="s">
        <v>5959</v>
      </c>
      <c r="F173" s="1" t="s">
        <v>5956</v>
      </c>
      <c r="G173" s="1" t="s">
        <v>5908</v>
      </c>
      <c r="H173" s="1"/>
    </row>
    <row r="174" customFormat="false" ht="13.8" hidden="false" customHeight="false" outlineLevel="0" collapsed="false">
      <c r="A174" s="1" t="s">
        <v>5956</v>
      </c>
      <c r="B174" s="1" t="s">
        <v>5944</v>
      </c>
      <c r="C174" s="11" t="s">
        <v>5974</v>
      </c>
      <c r="D174" s="12" t="s">
        <v>5974</v>
      </c>
      <c r="E174" s="1"/>
      <c r="F174" s="1" t="s">
        <v>5962</v>
      </c>
      <c r="G174" s="1" t="s">
        <v>5944</v>
      </c>
      <c r="H174" s="1"/>
    </row>
    <row r="175" customFormat="false" ht="13.8" hidden="false" customHeight="false" outlineLevel="0" collapsed="false">
      <c r="A175" s="1" t="s">
        <v>5951</v>
      </c>
      <c r="B175" s="1" t="s">
        <v>5944</v>
      </c>
      <c r="C175" s="11" t="s">
        <v>5965</v>
      </c>
      <c r="D175" s="12" t="s">
        <v>5974</v>
      </c>
      <c r="E175" s="1"/>
      <c r="F175" s="1" t="s">
        <v>5908</v>
      </c>
      <c r="G175" s="1" t="s">
        <v>5944</v>
      </c>
      <c r="H175" s="1"/>
    </row>
    <row r="176" customFormat="false" ht="14.7" hidden="false" customHeight="false" outlineLevel="0" collapsed="false">
      <c r="A176" s="13" t="s">
        <v>5908</v>
      </c>
      <c r="B176" s="1" t="s">
        <v>5944</v>
      </c>
      <c r="C176" s="11"/>
      <c r="D176" s="12" t="s">
        <v>5974</v>
      </c>
      <c r="E176" s="1"/>
      <c r="F176" s="1" t="s">
        <v>5958</v>
      </c>
      <c r="G176" s="1" t="s">
        <v>5962</v>
      </c>
      <c r="H176" s="1"/>
    </row>
    <row r="177" customFormat="false" ht="13.8" hidden="false" customHeight="false" outlineLevel="0" collapsed="false">
      <c r="A177" s="1" t="s">
        <v>5973</v>
      </c>
      <c r="B177" s="1" t="s">
        <v>5944</v>
      </c>
      <c r="C177" s="11" t="s">
        <v>5973</v>
      </c>
      <c r="D177" s="12" t="s">
        <v>5974</v>
      </c>
      <c r="E177" s="1"/>
      <c r="F177" s="1" t="s">
        <v>5955</v>
      </c>
      <c r="G177" s="1" t="s">
        <v>5953</v>
      </c>
      <c r="H177" s="1" t="s">
        <v>5948</v>
      </c>
    </row>
    <row r="178" customFormat="false" ht="13.8" hidden="false" customHeight="false" outlineLevel="0" collapsed="false">
      <c r="A178" s="1" t="s">
        <v>5947</v>
      </c>
      <c r="B178" s="1" t="s">
        <v>5944</v>
      </c>
      <c r="C178" s="11" t="s">
        <v>5976</v>
      </c>
      <c r="D178" s="12" t="s">
        <v>5974</v>
      </c>
      <c r="E178" s="1"/>
      <c r="F178" s="1" t="s">
        <v>5944</v>
      </c>
      <c r="G178" s="1" t="s">
        <v>5908</v>
      </c>
      <c r="H178" s="1"/>
    </row>
    <row r="179" customFormat="false" ht="13.8" hidden="false" customHeight="false" outlineLevel="0" collapsed="false">
      <c r="A179" s="1" t="s">
        <v>5962</v>
      </c>
      <c r="B179" s="1" t="s">
        <v>5944</v>
      </c>
      <c r="C179" s="11" t="s">
        <v>5956</v>
      </c>
      <c r="D179" s="12" t="s">
        <v>5974</v>
      </c>
      <c r="E179" s="1" t="s">
        <v>5907</v>
      </c>
      <c r="F179" s="1" t="s">
        <v>5955</v>
      </c>
      <c r="G179" s="1" t="s">
        <v>5908</v>
      </c>
      <c r="H179" s="1"/>
    </row>
    <row r="180" customFormat="false" ht="13.8" hidden="false" customHeight="false" outlineLevel="0" collapsed="false">
      <c r="A180" s="1" t="s">
        <v>5958</v>
      </c>
      <c r="B180" s="1" t="s">
        <v>5944</v>
      </c>
      <c r="C180" s="11" t="s">
        <v>5967</v>
      </c>
      <c r="D180" s="12" t="s">
        <v>5974</v>
      </c>
      <c r="E180" s="1"/>
      <c r="F180" s="1" t="s">
        <v>5961</v>
      </c>
      <c r="G180" s="1" t="s">
        <v>5953</v>
      </c>
      <c r="H180" s="1"/>
    </row>
    <row r="181" customFormat="false" ht="13.8" hidden="false" customHeight="false" outlineLevel="0" collapsed="false">
      <c r="A181" s="1" t="s">
        <v>5949</v>
      </c>
      <c r="B181" s="1" t="s">
        <v>5944</v>
      </c>
      <c r="C181" s="11" t="s">
        <v>5936</v>
      </c>
      <c r="D181" s="12" t="s">
        <v>5974</v>
      </c>
      <c r="E181" s="1" t="s">
        <v>5955</v>
      </c>
      <c r="F181" s="1" t="s">
        <v>5952</v>
      </c>
      <c r="G181" s="1" t="s">
        <v>5955</v>
      </c>
      <c r="H181" s="1"/>
    </row>
    <row r="182" customFormat="false" ht="13.8" hidden="false" customHeight="false" outlineLevel="0" collapsed="false">
      <c r="A182" s="1" t="s">
        <v>5962</v>
      </c>
      <c r="B182" s="1" t="s">
        <v>5944</v>
      </c>
      <c r="C182" s="11" t="s">
        <v>5991</v>
      </c>
      <c r="D182" s="12" t="s">
        <v>5974</v>
      </c>
      <c r="E182" s="1"/>
      <c r="F182" s="1" t="s">
        <v>5946</v>
      </c>
      <c r="G182" s="1" t="s">
        <v>5908</v>
      </c>
      <c r="H182" s="1"/>
    </row>
    <row r="183" customFormat="false" ht="13.8" hidden="false" customHeight="false" outlineLevel="0" collapsed="false">
      <c r="A183" s="1" t="s">
        <v>5908</v>
      </c>
      <c r="B183" s="1" t="s">
        <v>5944</v>
      </c>
      <c r="C183" s="11" t="s">
        <v>5908</v>
      </c>
      <c r="D183" s="12" t="s">
        <v>5974</v>
      </c>
      <c r="E183" s="1"/>
      <c r="F183" s="1" t="s">
        <v>5958</v>
      </c>
      <c r="G183" s="1" t="s">
        <v>5967</v>
      </c>
      <c r="H183" s="1"/>
    </row>
    <row r="184" customFormat="false" ht="13.8" hidden="false" customHeight="false" outlineLevel="0" collapsed="false">
      <c r="A184" s="1" t="s">
        <v>5908</v>
      </c>
      <c r="B184" s="1" t="s">
        <v>5944</v>
      </c>
      <c r="C184" s="11" t="s">
        <v>5964</v>
      </c>
      <c r="D184" s="12" t="s">
        <v>5974</v>
      </c>
      <c r="E184" s="1"/>
      <c r="F184" s="1" t="s">
        <v>5953</v>
      </c>
      <c r="G184" s="1" t="s">
        <v>5908</v>
      </c>
      <c r="H184" s="1"/>
    </row>
    <row r="185" customFormat="false" ht="13.8" hidden="false" customHeight="false" outlineLevel="0" collapsed="false">
      <c r="A185" s="1" t="s">
        <v>5945</v>
      </c>
      <c r="B185" s="1" t="s">
        <v>5944</v>
      </c>
      <c r="C185" s="11" t="s">
        <v>5982</v>
      </c>
      <c r="D185" s="12" t="s">
        <v>5974</v>
      </c>
      <c r="E185" s="1"/>
      <c r="F185" s="1" t="s">
        <v>5955</v>
      </c>
      <c r="G185" s="1" t="s">
        <v>5908</v>
      </c>
      <c r="H185" s="1"/>
    </row>
    <row r="186" customFormat="false" ht="13.8" hidden="false" customHeight="false" outlineLevel="0" collapsed="false">
      <c r="A186" s="1" t="s">
        <v>5961</v>
      </c>
      <c r="B186" s="1" t="s">
        <v>5944</v>
      </c>
      <c r="C186" s="11" t="s">
        <v>5961</v>
      </c>
      <c r="D186" s="12" t="s">
        <v>5974</v>
      </c>
      <c r="E186" s="1"/>
      <c r="F186" s="1" t="s">
        <v>5962</v>
      </c>
      <c r="G186" s="1" t="s">
        <v>5967</v>
      </c>
      <c r="H186" s="1"/>
    </row>
    <row r="187" customFormat="false" ht="13.8" hidden="false" customHeight="false" outlineLevel="0" collapsed="false">
      <c r="A187" s="1" t="s">
        <v>5961</v>
      </c>
      <c r="B187" s="1" t="s">
        <v>5944</v>
      </c>
      <c r="C187" s="11" t="s">
        <v>5965</v>
      </c>
      <c r="D187" s="12" t="s">
        <v>5974</v>
      </c>
      <c r="E187" s="1"/>
      <c r="F187" s="1" t="s">
        <v>5945</v>
      </c>
      <c r="G187" s="1" t="s">
        <v>5908</v>
      </c>
      <c r="H187" s="1"/>
    </row>
    <row r="188" customFormat="false" ht="13.8" hidden="false" customHeight="false" outlineLevel="0" collapsed="false">
      <c r="A188" s="1" t="s">
        <v>5953</v>
      </c>
      <c r="B188" s="1" t="s">
        <v>5944</v>
      </c>
      <c r="C188" s="11" t="s">
        <v>5928</v>
      </c>
      <c r="D188" s="12" t="s">
        <v>5974</v>
      </c>
      <c r="E188" s="1"/>
      <c r="F188" s="1" t="s">
        <v>5955</v>
      </c>
      <c r="G188" s="1" t="s">
        <v>5944</v>
      </c>
      <c r="H188" s="1"/>
    </row>
    <row r="189" customFormat="false" ht="13.8" hidden="false" customHeight="false" outlineLevel="0" collapsed="false">
      <c r="A189" s="5" t="s">
        <v>5944</v>
      </c>
      <c r="B189" s="1" t="s">
        <v>5944</v>
      </c>
      <c r="C189" s="11" t="s">
        <v>5944</v>
      </c>
      <c r="D189" s="12" t="s">
        <v>5974</v>
      </c>
      <c r="F189" s="5" t="s">
        <v>5955</v>
      </c>
      <c r="G189" s="5" t="s">
        <v>5944</v>
      </c>
    </row>
    <row r="190" customFormat="false" ht="13.8" hidden="false" customHeight="false" outlineLevel="0" collapsed="false">
      <c r="A190" s="1" t="s">
        <v>5952</v>
      </c>
      <c r="B190" s="1" t="s">
        <v>5944</v>
      </c>
      <c r="C190" s="11" t="s">
        <v>5964</v>
      </c>
      <c r="D190" s="12" t="s">
        <v>5974</v>
      </c>
      <c r="E190" s="1"/>
      <c r="F190" s="1" t="s">
        <v>5961</v>
      </c>
      <c r="G190" s="1" t="s">
        <v>5908</v>
      </c>
      <c r="H190" s="1"/>
    </row>
    <row r="191" customFormat="false" ht="13.8" hidden="false" customHeight="false" outlineLevel="0" collapsed="false">
      <c r="A191" s="1" t="s">
        <v>5958</v>
      </c>
      <c r="B191" s="1" t="s">
        <v>5944</v>
      </c>
      <c r="C191" s="11" t="s">
        <v>5937</v>
      </c>
      <c r="D191" s="12" t="s">
        <v>5974</v>
      </c>
      <c r="E191" s="1"/>
      <c r="F191" s="1" t="s">
        <v>5969</v>
      </c>
      <c r="G191" s="1" t="s">
        <v>5908</v>
      </c>
      <c r="H191" s="1"/>
    </row>
    <row r="192" customFormat="false" ht="13.8" hidden="false" customHeight="false" outlineLevel="0" collapsed="false">
      <c r="A192" s="1" t="s">
        <v>5952</v>
      </c>
      <c r="B192" s="1" t="s">
        <v>5944</v>
      </c>
      <c r="C192" s="11" t="s">
        <v>5981</v>
      </c>
      <c r="D192" s="12" t="s">
        <v>5974</v>
      </c>
      <c r="E192" s="1"/>
      <c r="F192" s="1" t="s">
        <v>5956</v>
      </c>
      <c r="G192" s="1" t="s">
        <v>5967</v>
      </c>
      <c r="H192" s="1"/>
    </row>
    <row r="193" customFormat="false" ht="13.8" hidden="false" customHeight="false" outlineLevel="0" collapsed="false">
      <c r="A193" s="1" t="s">
        <v>5908</v>
      </c>
      <c r="B193" s="1" t="s">
        <v>5944</v>
      </c>
      <c r="C193" s="11" t="s">
        <v>5937</v>
      </c>
      <c r="D193" s="12" t="s">
        <v>5974</v>
      </c>
      <c r="E193" s="1"/>
      <c r="F193" s="1" t="s">
        <v>5908</v>
      </c>
      <c r="G193" s="1" t="s">
        <v>5965</v>
      </c>
      <c r="H193" s="1"/>
    </row>
    <row r="194" customFormat="false" ht="13.8" hidden="false" customHeight="false" outlineLevel="0" collapsed="false">
      <c r="A194" s="1" t="s">
        <v>5944</v>
      </c>
      <c r="B194" s="1" t="s">
        <v>5944</v>
      </c>
      <c r="C194" s="11" t="s">
        <v>5944</v>
      </c>
      <c r="D194" s="12" t="s">
        <v>5974</v>
      </c>
      <c r="E194" s="1"/>
      <c r="F194" s="1" t="s">
        <v>5946</v>
      </c>
      <c r="G194" s="1" t="s">
        <v>5961</v>
      </c>
      <c r="H194" s="1"/>
    </row>
    <row r="195" customFormat="false" ht="13.8" hidden="false" customHeight="false" outlineLevel="0" collapsed="false">
      <c r="A195" s="1" t="s">
        <v>5908</v>
      </c>
      <c r="B195" s="1" t="s">
        <v>5944</v>
      </c>
      <c r="C195" s="11" t="s">
        <v>5908</v>
      </c>
      <c r="D195" s="12" t="s">
        <v>5974</v>
      </c>
      <c r="E195" s="1"/>
      <c r="F195" s="1" t="s">
        <v>5948</v>
      </c>
      <c r="G195" s="1" t="s">
        <v>5945</v>
      </c>
      <c r="H195" s="1"/>
    </row>
    <row r="196" customFormat="false" ht="13.8" hidden="false" customHeight="false" outlineLevel="0" collapsed="false">
      <c r="A196" s="1" t="s">
        <v>5951</v>
      </c>
      <c r="B196" s="1" t="s">
        <v>5944</v>
      </c>
      <c r="C196" s="11" t="s">
        <v>5946</v>
      </c>
      <c r="D196" s="12" t="s">
        <v>5974</v>
      </c>
      <c r="E196" s="1"/>
      <c r="F196" s="1" t="s">
        <v>5961</v>
      </c>
      <c r="G196" s="1" t="s">
        <v>5908</v>
      </c>
      <c r="H196" s="1"/>
    </row>
    <row r="197" customFormat="false" ht="13.8" hidden="false" customHeight="false" outlineLevel="0" collapsed="false">
      <c r="A197" s="1" t="s">
        <v>5961</v>
      </c>
      <c r="B197" s="1" t="s">
        <v>5944</v>
      </c>
      <c r="C197" s="11" t="s">
        <v>5937</v>
      </c>
      <c r="D197" s="12" t="s">
        <v>5974</v>
      </c>
      <c r="E197" s="1"/>
      <c r="F197" s="1" t="s">
        <v>5953</v>
      </c>
      <c r="G197" s="1" t="s">
        <v>5908</v>
      </c>
      <c r="H197" s="1"/>
    </row>
    <row r="198" customFormat="false" ht="13.8" hidden="false" customHeight="false" outlineLevel="0" collapsed="false">
      <c r="A198" s="1" t="s">
        <v>5961</v>
      </c>
      <c r="B198" s="1" t="s">
        <v>5944</v>
      </c>
      <c r="C198" s="11" t="s">
        <v>5965</v>
      </c>
      <c r="D198" s="12" t="s">
        <v>5974</v>
      </c>
      <c r="E198" s="1"/>
      <c r="F198" s="1" t="s">
        <v>5945</v>
      </c>
      <c r="G198" s="1" t="s">
        <v>5908</v>
      </c>
      <c r="H198" s="1"/>
    </row>
    <row r="199" customFormat="false" ht="13.8" hidden="false" customHeight="false" outlineLevel="0" collapsed="false">
      <c r="A199" s="5" t="s">
        <v>5945</v>
      </c>
      <c r="B199" s="1" t="s">
        <v>5944</v>
      </c>
      <c r="C199" s="11" t="s">
        <v>5937</v>
      </c>
      <c r="D199" s="12" t="s">
        <v>5974</v>
      </c>
      <c r="F199" s="5" t="s">
        <v>5944</v>
      </c>
      <c r="G199" s="5" t="s">
        <v>5944</v>
      </c>
    </row>
    <row r="200" customFormat="false" ht="13.8" hidden="false" customHeight="false" outlineLevel="0" collapsed="false">
      <c r="A200" s="1" t="s">
        <v>5945</v>
      </c>
      <c r="B200" s="1" t="s">
        <v>5944</v>
      </c>
      <c r="C200" s="11" t="s">
        <v>5960</v>
      </c>
      <c r="D200" s="12" t="s">
        <v>5974</v>
      </c>
      <c r="E200" s="1"/>
      <c r="F200" s="1" t="s">
        <v>5908</v>
      </c>
      <c r="G200" s="1" t="s">
        <v>5956</v>
      </c>
      <c r="H200" s="1"/>
    </row>
    <row r="201" customFormat="false" ht="13.8" hidden="false" customHeight="false" outlineLevel="0" collapsed="false">
      <c r="A201" s="13" t="s">
        <v>5958</v>
      </c>
      <c r="B201" s="1" t="s">
        <v>5944</v>
      </c>
      <c r="C201" s="1"/>
      <c r="D201" s="12" t="s">
        <v>5974</v>
      </c>
      <c r="E201" s="1"/>
      <c r="F201" s="1" t="s">
        <v>5951</v>
      </c>
      <c r="G201" s="1" t="s">
        <v>5944</v>
      </c>
      <c r="H201" s="1"/>
    </row>
    <row r="202" customFormat="false" ht="13.8" hidden="false" customHeight="false" outlineLevel="0" collapsed="false">
      <c r="A202" s="1" t="s">
        <v>5955</v>
      </c>
      <c r="B202" s="1" t="s">
        <v>5944</v>
      </c>
      <c r="C202" s="11" t="s">
        <v>5989</v>
      </c>
      <c r="D202" s="12" t="s">
        <v>5974</v>
      </c>
      <c r="E202" s="1" t="s">
        <v>5949</v>
      </c>
      <c r="F202" s="1" t="s">
        <v>5951</v>
      </c>
      <c r="G202" s="1" t="s">
        <v>5962</v>
      </c>
      <c r="H202" s="1"/>
    </row>
    <row r="203" customFormat="false" ht="13.8" hidden="false" customHeight="false" outlineLevel="0" collapsed="false">
      <c r="A203" s="1" t="s">
        <v>5955</v>
      </c>
      <c r="B203" s="1" t="s">
        <v>5944</v>
      </c>
      <c r="C203" s="11" t="s">
        <v>5976</v>
      </c>
      <c r="D203" s="12" t="s">
        <v>5974</v>
      </c>
      <c r="E203" s="1"/>
      <c r="F203" s="1" t="s">
        <v>5945</v>
      </c>
      <c r="G203" s="1" t="s">
        <v>5908</v>
      </c>
      <c r="H203" s="1"/>
    </row>
    <row r="204" customFormat="false" ht="13.8" hidden="false" customHeight="false" outlineLevel="0" collapsed="false">
      <c r="A204" s="1" t="s">
        <v>5961</v>
      </c>
      <c r="B204" s="1" t="s">
        <v>5944</v>
      </c>
      <c r="C204" s="11" t="s">
        <v>5965</v>
      </c>
      <c r="D204" s="12" t="s">
        <v>5974</v>
      </c>
      <c r="E204" s="1"/>
      <c r="F204" s="1" t="s">
        <v>5945</v>
      </c>
      <c r="G204" s="1" t="s">
        <v>5908</v>
      </c>
      <c r="H204" s="1"/>
    </row>
    <row r="205" customFormat="false" ht="13.8" hidden="false" customHeight="false" outlineLevel="0" collapsed="false">
      <c r="A205" s="1" t="s">
        <v>5908</v>
      </c>
      <c r="B205" s="1" t="s">
        <v>5944</v>
      </c>
      <c r="C205" s="11" t="s">
        <v>5908</v>
      </c>
      <c r="D205" s="12" t="s">
        <v>5974</v>
      </c>
      <c r="E205" s="1"/>
      <c r="F205" s="1" t="s">
        <v>5971</v>
      </c>
      <c r="G205" s="1" t="s">
        <v>5908</v>
      </c>
      <c r="H205" s="1"/>
    </row>
    <row r="206" customFormat="false" ht="13.8" hidden="false" customHeight="false" outlineLevel="0" collapsed="false">
      <c r="A206" s="1" t="s">
        <v>5961</v>
      </c>
      <c r="B206" s="1" t="s">
        <v>5944</v>
      </c>
      <c r="C206" s="11" t="s">
        <v>5992</v>
      </c>
      <c r="D206" s="12" t="s">
        <v>5974</v>
      </c>
      <c r="E206" s="1"/>
      <c r="F206" s="1" t="s">
        <v>5944</v>
      </c>
      <c r="G206" s="1" t="s">
        <v>5908</v>
      </c>
      <c r="H206" s="1"/>
    </row>
    <row r="207" customFormat="false" ht="13.8" hidden="false" customHeight="false" outlineLevel="0" collapsed="false">
      <c r="A207" s="1" t="s">
        <v>5953</v>
      </c>
      <c r="B207" s="1" t="s">
        <v>5944</v>
      </c>
      <c r="C207" s="11" t="s">
        <v>5937</v>
      </c>
      <c r="D207" s="12" t="s">
        <v>5974</v>
      </c>
      <c r="E207" s="1"/>
      <c r="F207" s="1" t="s">
        <v>5961</v>
      </c>
      <c r="G207" s="1" t="s">
        <v>5954</v>
      </c>
      <c r="H207" s="1"/>
    </row>
    <row r="208" customFormat="false" ht="13.8" hidden="false" customHeight="false" outlineLevel="0" collapsed="false">
      <c r="A208" s="1" t="s">
        <v>5948</v>
      </c>
      <c r="B208" s="1" t="s">
        <v>5944</v>
      </c>
      <c r="C208" s="11" t="s">
        <v>5950</v>
      </c>
      <c r="D208" s="12" t="s">
        <v>5974</v>
      </c>
      <c r="E208" s="1"/>
      <c r="F208" s="1" t="s">
        <v>5961</v>
      </c>
      <c r="G208" s="1" t="s">
        <v>5937</v>
      </c>
      <c r="H208" s="1"/>
    </row>
    <row r="209" customFormat="false" ht="13.8" hidden="false" customHeight="false" outlineLevel="0" collapsed="false">
      <c r="A209" s="1" t="s">
        <v>5961</v>
      </c>
      <c r="B209" s="1" t="s">
        <v>5944</v>
      </c>
      <c r="C209" s="11" t="s">
        <v>5946</v>
      </c>
      <c r="D209" s="12" t="s">
        <v>5974</v>
      </c>
      <c r="E209" s="1"/>
      <c r="F209" s="1" t="s">
        <v>5951</v>
      </c>
      <c r="G209" s="1" t="s">
        <v>5944</v>
      </c>
      <c r="H209" s="1"/>
    </row>
    <row r="210" customFormat="false" ht="13.8" hidden="false" customHeight="false" outlineLevel="0" collapsed="false">
      <c r="A210" s="1" t="s">
        <v>5962</v>
      </c>
      <c r="B210" s="1" t="s">
        <v>5944</v>
      </c>
      <c r="C210" s="11" t="s">
        <v>5962</v>
      </c>
      <c r="D210" s="12" t="s">
        <v>5974</v>
      </c>
      <c r="E210" s="1"/>
      <c r="F210" s="1" t="s">
        <v>5954</v>
      </c>
      <c r="G210" s="1" t="s">
        <v>5908</v>
      </c>
      <c r="H210" s="1"/>
    </row>
    <row r="211" customFormat="false" ht="13.8" hidden="false" customHeight="false" outlineLevel="0" collapsed="false">
      <c r="A211" s="1" t="s">
        <v>5953</v>
      </c>
      <c r="B211" s="1" t="s">
        <v>5944</v>
      </c>
      <c r="C211" s="11" t="s">
        <v>5953</v>
      </c>
      <c r="D211" s="12" t="s">
        <v>5974</v>
      </c>
      <c r="E211" s="1"/>
      <c r="F211" s="1" t="s">
        <v>5956</v>
      </c>
      <c r="G211" s="1" t="s">
        <v>5944</v>
      </c>
      <c r="H211" s="1"/>
    </row>
    <row r="212" customFormat="false" ht="13.8" hidden="false" customHeight="false" outlineLevel="0" collapsed="false">
      <c r="A212" s="1" t="s">
        <v>5958</v>
      </c>
      <c r="B212" s="1" t="s">
        <v>5944</v>
      </c>
      <c r="C212" s="11" t="s">
        <v>5964</v>
      </c>
      <c r="D212" s="12" t="s">
        <v>5974</v>
      </c>
      <c r="E212" s="1"/>
      <c r="F212" s="1" t="s">
        <v>5908</v>
      </c>
      <c r="G212" s="1" t="s">
        <v>5944</v>
      </c>
      <c r="H212" s="1"/>
    </row>
    <row r="213" customFormat="false" ht="13.8" hidden="false" customHeight="false" outlineLevel="0" collapsed="false">
      <c r="A213" s="1" t="s">
        <v>5953</v>
      </c>
      <c r="B213" s="1" t="s">
        <v>5944</v>
      </c>
      <c r="C213" s="11" t="s">
        <v>5921</v>
      </c>
      <c r="D213" s="12" t="s">
        <v>5974</v>
      </c>
      <c r="E213" s="1"/>
      <c r="F213" s="1" t="s">
        <v>5947</v>
      </c>
      <c r="G213" s="1" t="s">
        <v>5908</v>
      </c>
      <c r="H213" s="1"/>
    </row>
    <row r="214" customFormat="false" ht="13.8" hidden="false" customHeight="false" outlineLevel="0" collapsed="false">
      <c r="A214" s="1" t="s">
        <v>5908</v>
      </c>
      <c r="B214" s="1" t="s">
        <v>5944</v>
      </c>
      <c r="C214" s="11" t="s">
        <v>5960</v>
      </c>
      <c r="D214" s="12" t="s">
        <v>5974</v>
      </c>
      <c r="E214" s="1"/>
      <c r="F214" s="1" t="s">
        <v>5945</v>
      </c>
      <c r="G214" s="1" t="s">
        <v>5908</v>
      </c>
      <c r="H214" s="1"/>
    </row>
    <row r="215" customFormat="false" ht="13.8" hidden="false" customHeight="false" outlineLevel="0" collapsed="false">
      <c r="A215" s="1" t="s">
        <v>5908</v>
      </c>
      <c r="B215" s="1" t="s">
        <v>5944</v>
      </c>
      <c r="C215" s="11" t="s">
        <v>5908</v>
      </c>
      <c r="D215" s="12" t="s">
        <v>5974</v>
      </c>
      <c r="E215" s="1"/>
      <c r="F215" s="1" t="s">
        <v>5956</v>
      </c>
      <c r="G215" s="1" t="s">
        <v>5944</v>
      </c>
      <c r="H215" s="1"/>
    </row>
    <row r="216" customFormat="false" ht="13.8" hidden="false" customHeight="false" outlineLevel="0" collapsed="false">
      <c r="A216" s="1" t="s">
        <v>5944</v>
      </c>
      <c r="B216" s="1" t="s">
        <v>5944</v>
      </c>
      <c r="C216" s="11" t="s">
        <v>5976</v>
      </c>
      <c r="D216" s="12" t="s">
        <v>5974</v>
      </c>
      <c r="E216" s="1"/>
      <c r="F216" s="1" t="s">
        <v>5947</v>
      </c>
      <c r="G216" s="1" t="s">
        <v>5959</v>
      </c>
      <c r="H216" s="1"/>
    </row>
    <row r="217" customFormat="false" ht="13.8" hidden="false" customHeight="false" outlineLevel="0" collapsed="false">
      <c r="A217" s="1" t="s">
        <v>5955</v>
      </c>
      <c r="B217" s="1" t="s">
        <v>5944</v>
      </c>
      <c r="C217" s="11" t="s">
        <v>5993</v>
      </c>
      <c r="D217" s="12" t="s">
        <v>5974</v>
      </c>
      <c r="E217" s="1"/>
      <c r="F217" s="1" t="s">
        <v>5958</v>
      </c>
      <c r="G217" s="1" t="s">
        <v>5908</v>
      </c>
      <c r="H217" s="1"/>
    </row>
    <row r="218" customFormat="false" ht="13.8" hidden="false" customHeight="false" outlineLevel="0" collapsed="false">
      <c r="A218" s="1" t="s">
        <v>5945</v>
      </c>
      <c r="B218" s="1" t="s">
        <v>5944</v>
      </c>
      <c r="C218" s="11" t="s">
        <v>5943</v>
      </c>
      <c r="D218" s="12" t="s">
        <v>5974</v>
      </c>
      <c r="E218" s="1"/>
      <c r="F218" s="1" t="s">
        <v>5953</v>
      </c>
      <c r="G218" s="1" t="s">
        <v>5965</v>
      </c>
      <c r="H218" s="1"/>
    </row>
    <row r="219" customFormat="false" ht="13.8" hidden="false" customHeight="false" outlineLevel="0" collapsed="false">
      <c r="A219" s="1" t="s">
        <v>5952</v>
      </c>
      <c r="B219" s="1" t="s">
        <v>5944</v>
      </c>
      <c r="C219" s="11" t="s">
        <v>5950</v>
      </c>
      <c r="D219" s="12" t="s">
        <v>5974</v>
      </c>
      <c r="E219" s="1"/>
      <c r="F219" s="1" t="s">
        <v>5944</v>
      </c>
      <c r="G219" s="1" t="s">
        <v>5908</v>
      </c>
      <c r="H219" s="1"/>
    </row>
    <row r="220" customFormat="false" ht="13.8" hidden="false" customHeight="false" outlineLevel="0" collapsed="false">
      <c r="A220" s="1" t="s">
        <v>5945</v>
      </c>
      <c r="B220" s="1" t="s">
        <v>5944</v>
      </c>
      <c r="C220" s="11" t="s">
        <v>5945</v>
      </c>
      <c r="D220" s="12" t="s">
        <v>5974</v>
      </c>
      <c r="E220" s="1"/>
      <c r="F220" s="1" t="s">
        <v>5947</v>
      </c>
      <c r="G220" s="1" t="s">
        <v>5953</v>
      </c>
      <c r="H220" s="1"/>
    </row>
    <row r="221" customFormat="false" ht="13.8" hidden="false" customHeight="false" outlineLevel="0" collapsed="false">
      <c r="A221" s="1" t="s">
        <v>5961</v>
      </c>
      <c r="B221" s="1" t="s">
        <v>5944</v>
      </c>
      <c r="C221" s="11" t="s">
        <v>5965</v>
      </c>
      <c r="D221" s="12" t="s">
        <v>5974</v>
      </c>
      <c r="E221" s="1"/>
      <c r="F221" s="1" t="s">
        <v>5945</v>
      </c>
      <c r="G221" s="1" t="s">
        <v>5944</v>
      </c>
      <c r="H221" s="1"/>
    </row>
    <row r="222" customFormat="false" ht="13.8" hidden="false" customHeight="false" outlineLevel="0" collapsed="false">
      <c r="A222" s="1" t="s">
        <v>5947</v>
      </c>
      <c r="B222" s="1" t="s">
        <v>5944</v>
      </c>
      <c r="C222" s="11" t="s">
        <v>5989</v>
      </c>
      <c r="D222" s="12" t="s">
        <v>5974</v>
      </c>
      <c r="E222" s="1"/>
      <c r="F222" s="1" t="s">
        <v>5955</v>
      </c>
      <c r="G222" s="1" t="s">
        <v>5908</v>
      </c>
      <c r="H222" s="1"/>
    </row>
    <row r="223" customFormat="false" ht="13.8" hidden="false" customHeight="false" outlineLevel="0" collapsed="false">
      <c r="A223" s="1" t="s">
        <v>5908</v>
      </c>
      <c r="B223" s="1" t="s">
        <v>5944</v>
      </c>
      <c r="C223" s="11" t="s">
        <v>5943</v>
      </c>
      <c r="D223" s="12" t="s">
        <v>5974</v>
      </c>
      <c r="E223" s="1"/>
      <c r="F223" s="1" t="s">
        <v>5944</v>
      </c>
      <c r="G223" s="1" t="s">
        <v>5937</v>
      </c>
      <c r="H223" s="1"/>
    </row>
    <row r="224" customFormat="false" ht="13.8" hidden="false" customHeight="false" outlineLevel="0" collapsed="false">
      <c r="A224" s="1" t="s">
        <v>5908</v>
      </c>
      <c r="B224" s="1" t="s">
        <v>5944</v>
      </c>
      <c r="C224" s="11" t="s">
        <v>5908</v>
      </c>
      <c r="D224" s="12" t="s">
        <v>5974</v>
      </c>
      <c r="E224" s="1"/>
      <c r="F224" s="1" t="s">
        <v>5952</v>
      </c>
      <c r="G224" s="1" t="s">
        <v>5946</v>
      </c>
      <c r="H224" s="1"/>
    </row>
    <row r="225" customFormat="false" ht="13.8" hidden="false" customHeight="false" outlineLevel="0" collapsed="false">
      <c r="A225" s="1" t="s">
        <v>5960</v>
      </c>
      <c r="B225" s="1" t="s">
        <v>5944</v>
      </c>
      <c r="C225" s="11" t="s">
        <v>5987</v>
      </c>
      <c r="D225" s="12" t="s">
        <v>5974</v>
      </c>
      <c r="E225" s="1"/>
      <c r="F225" s="1" t="s">
        <v>5951</v>
      </c>
      <c r="G225" s="1" t="s">
        <v>5944</v>
      </c>
      <c r="H225" s="1"/>
    </row>
    <row r="226" customFormat="false" ht="13.8" hidden="false" customHeight="false" outlineLevel="0" collapsed="false">
      <c r="A226" s="13" t="s">
        <v>5945</v>
      </c>
      <c r="B226" s="1" t="s">
        <v>5944</v>
      </c>
      <c r="C226" s="1"/>
      <c r="D226" s="12" t="s">
        <v>5974</v>
      </c>
      <c r="E226" s="1" t="s">
        <v>5949</v>
      </c>
      <c r="F226" s="1" t="s">
        <v>5951</v>
      </c>
      <c r="G226" s="1" t="s">
        <v>5944</v>
      </c>
      <c r="H226" s="1"/>
    </row>
    <row r="227" customFormat="false" ht="13.8" hidden="false" customHeight="false" outlineLevel="0" collapsed="false">
      <c r="A227" s="1" t="s">
        <v>5953</v>
      </c>
      <c r="B227" s="1" t="s">
        <v>5944</v>
      </c>
      <c r="C227" s="11" t="s">
        <v>5986</v>
      </c>
      <c r="D227" s="12" t="s">
        <v>5974</v>
      </c>
      <c r="E227" s="1"/>
      <c r="F227" s="1" t="s">
        <v>5953</v>
      </c>
      <c r="G227" s="1" t="s">
        <v>5944</v>
      </c>
      <c r="H227" s="1"/>
    </row>
    <row r="228" customFormat="false" ht="13.8" hidden="false" customHeight="false" outlineLevel="0" collapsed="false">
      <c r="A228" s="1" t="s">
        <v>5944</v>
      </c>
      <c r="B228" s="1" t="s">
        <v>5944</v>
      </c>
      <c r="C228" s="11" t="s">
        <v>5944</v>
      </c>
      <c r="D228" s="12" t="s">
        <v>5974</v>
      </c>
      <c r="E228" s="1"/>
      <c r="F228" s="1" t="s">
        <v>5955</v>
      </c>
      <c r="G228" s="1" t="s">
        <v>5945</v>
      </c>
      <c r="H228" s="1"/>
    </row>
    <row r="229" customFormat="false" ht="13.8" hidden="false" customHeight="false" outlineLevel="0" collapsed="false">
      <c r="A229" s="1" t="s">
        <v>5964</v>
      </c>
      <c r="B229" s="1" t="s">
        <v>5944</v>
      </c>
      <c r="C229" s="11" t="s">
        <v>5964</v>
      </c>
      <c r="D229" s="12" t="s">
        <v>5974</v>
      </c>
      <c r="E229" s="1"/>
      <c r="F229" s="1" t="s">
        <v>5947</v>
      </c>
      <c r="G229" s="1" t="s">
        <v>5908</v>
      </c>
      <c r="H229" s="1"/>
    </row>
    <row r="230" customFormat="false" ht="13.8" hidden="false" customHeight="false" outlineLevel="0" collapsed="false">
      <c r="A230" s="1" t="s">
        <v>5969</v>
      </c>
      <c r="B230" s="1" t="s">
        <v>5944</v>
      </c>
      <c r="C230" s="11" t="s">
        <v>5969</v>
      </c>
      <c r="D230" s="12" t="s">
        <v>5974</v>
      </c>
      <c r="E230" s="1"/>
      <c r="F230" s="1" t="s">
        <v>5947</v>
      </c>
      <c r="G230" s="1" t="s">
        <v>5952</v>
      </c>
      <c r="H230" s="1"/>
    </row>
    <row r="231" customFormat="false" ht="13.8" hidden="false" customHeight="false" outlineLevel="0" collapsed="false">
      <c r="A231" s="1" t="s">
        <v>5969</v>
      </c>
      <c r="B231" s="1" t="s">
        <v>5944</v>
      </c>
      <c r="C231" s="11" t="s">
        <v>5959</v>
      </c>
      <c r="D231" s="12" t="s">
        <v>5974</v>
      </c>
      <c r="E231" s="1"/>
      <c r="F231" s="1" t="s">
        <v>5908</v>
      </c>
      <c r="G231" s="1" t="s">
        <v>5953</v>
      </c>
      <c r="H231" s="1" t="s">
        <v>5948</v>
      </c>
    </row>
    <row r="232" customFormat="false" ht="13.8" hidden="false" customHeight="false" outlineLevel="0" collapsed="false">
      <c r="A232" s="1" t="s">
        <v>5961</v>
      </c>
      <c r="B232" s="1" t="s">
        <v>5944</v>
      </c>
      <c r="C232" s="11" t="s">
        <v>5961</v>
      </c>
      <c r="D232" s="12" t="s">
        <v>5974</v>
      </c>
      <c r="E232" s="1"/>
      <c r="F232" s="1" t="s">
        <v>5952</v>
      </c>
      <c r="G232" s="1" t="s">
        <v>5908</v>
      </c>
      <c r="H232" s="1"/>
    </row>
    <row r="233" customFormat="false" ht="13.8" hidden="false" customHeight="false" outlineLevel="0" collapsed="false">
      <c r="A233" s="1" t="s">
        <v>5961</v>
      </c>
      <c r="B233" s="1" t="s">
        <v>5944</v>
      </c>
      <c r="C233" s="11" t="s">
        <v>5954</v>
      </c>
      <c r="D233" s="12" t="s">
        <v>5974</v>
      </c>
      <c r="E233" s="1"/>
      <c r="F233" s="1" t="s">
        <v>5908</v>
      </c>
      <c r="G233" s="1" t="s">
        <v>5944</v>
      </c>
      <c r="H233" s="1"/>
    </row>
    <row r="234" customFormat="false" ht="13.8" hidden="false" customHeight="false" outlineLevel="0" collapsed="false">
      <c r="A234" s="1" t="s">
        <v>5945</v>
      </c>
      <c r="B234" s="1" t="s">
        <v>5944</v>
      </c>
      <c r="C234" s="11" t="s">
        <v>5954</v>
      </c>
      <c r="D234" s="12" t="s">
        <v>5974</v>
      </c>
      <c r="E234" s="1"/>
      <c r="F234" s="1" t="s">
        <v>5945</v>
      </c>
      <c r="G234" s="1" t="s">
        <v>5956</v>
      </c>
      <c r="H234" s="1"/>
    </row>
    <row r="235" customFormat="false" ht="13.8" hidden="false" customHeight="false" outlineLevel="0" collapsed="false">
      <c r="A235" s="1" t="s">
        <v>5947</v>
      </c>
      <c r="B235" s="1" t="s">
        <v>5944</v>
      </c>
      <c r="C235" s="11" t="s">
        <v>5928</v>
      </c>
      <c r="D235" s="12" t="s">
        <v>5974</v>
      </c>
      <c r="E235" s="1"/>
      <c r="F235" s="1" t="s">
        <v>5958</v>
      </c>
      <c r="G235" s="1" t="s">
        <v>5944</v>
      </c>
      <c r="H235" s="1"/>
    </row>
    <row r="236" customFormat="false" ht="13.8" hidden="false" customHeight="false" outlineLevel="0" collapsed="false">
      <c r="A236" s="1" t="s">
        <v>5961</v>
      </c>
      <c r="B236" s="1" t="s">
        <v>5944</v>
      </c>
      <c r="C236" s="11" t="s">
        <v>5961</v>
      </c>
      <c r="D236" s="12" t="s">
        <v>5974</v>
      </c>
      <c r="E236" s="1"/>
      <c r="F236" s="1" t="s">
        <v>5955</v>
      </c>
      <c r="G236" s="1" t="s">
        <v>5945</v>
      </c>
      <c r="H236" s="1"/>
    </row>
    <row r="237" customFormat="false" ht="13.8" hidden="false" customHeight="false" outlineLevel="0" collapsed="false">
      <c r="A237" s="1" t="s">
        <v>5908</v>
      </c>
      <c r="B237" s="1" t="s">
        <v>5944</v>
      </c>
      <c r="C237" s="11" t="s">
        <v>5971</v>
      </c>
      <c r="D237" s="12" t="s">
        <v>5974</v>
      </c>
      <c r="E237" s="1"/>
      <c r="F237" s="1" t="s">
        <v>5962</v>
      </c>
      <c r="G237" s="1" t="s">
        <v>5953</v>
      </c>
      <c r="H237" s="1"/>
    </row>
    <row r="238" customFormat="false" ht="13.8" hidden="false" customHeight="false" outlineLevel="0" collapsed="false">
      <c r="A238" s="1" t="s">
        <v>5962</v>
      </c>
      <c r="B238" s="1" t="s">
        <v>5944</v>
      </c>
      <c r="C238" s="11" t="s">
        <v>5962</v>
      </c>
      <c r="D238" s="12" t="s">
        <v>5974</v>
      </c>
      <c r="E238" s="1"/>
      <c r="F238" s="1" t="s">
        <v>5949</v>
      </c>
      <c r="G238" s="1" t="s">
        <v>5944</v>
      </c>
      <c r="H238" s="1"/>
    </row>
    <row r="239" customFormat="false" ht="13.8" hidden="false" customHeight="false" outlineLevel="0" collapsed="false">
      <c r="A239" s="1" t="s">
        <v>5944</v>
      </c>
      <c r="B239" s="1" t="s">
        <v>5944</v>
      </c>
      <c r="C239" s="11" t="s">
        <v>5954</v>
      </c>
      <c r="D239" s="12" t="s">
        <v>5974</v>
      </c>
      <c r="E239" s="1"/>
      <c r="F239" s="1" t="s">
        <v>5951</v>
      </c>
      <c r="G239" s="1" t="s">
        <v>5908</v>
      </c>
      <c r="H239" s="1"/>
    </row>
    <row r="240" customFormat="false" ht="13.8" hidden="false" customHeight="false" outlineLevel="0" collapsed="false">
      <c r="A240" s="1" t="s">
        <v>5961</v>
      </c>
      <c r="B240" s="1" t="s">
        <v>5944</v>
      </c>
      <c r="C240" s="11" t="s">
        <v>5961</v>
      </c>
      <c r="D240" s="12" t="s">
        <v>5974</v>
      </c>
      <c r="E240" s="1"/>
      <c r="F240" s="1" t="s">
        <v>5947</v>
      </c>
      <c r="G240" s="1" t="s">
        <v>5952</v>
      </c>
      <c r="H240" s="1"/>
    </row>
    <row r="241" customFormat="false" ht="13.8" hidden="false" customHeight="false" outlineLevel="0" collapsed="false">
      <c r="A241" s="1" t="s">
        <v>5960</v>
      </c>
      <c r="B241" s="1" t="s">
        <v>5944</v>
      </c>
      <c r="C241" s="11" t="s">
        <v>5974</v>
      </c>
      <c r="D241" s="12" t="s">
        <v>5974</v>
      </c>
      <c r="E241" s="1"/>
      <c r="F241" s="1" t="s">
        <v>5961</v>
      </c>
      <c r="G241" s="1" t="s">
        <v>5908</v>
      </c>
      <c r="H241" s="1"/>
    </row>
    <row r="242" customFormat="false" ht="13.8" hidden="false" customHeight="false" outlineLevel="0" collapsed="false">
      <c r="A242" s="1" t="s">
        <v>5945</v>
      </c>
      <c r="B242" s="1" t="s">
        <v>5944</v>
      </c>
      <c r="C242" s="11" t="s">
        <v>5945</v>
      </c>
      <c r="D242" s="12" t="s">
        <v>5974</v>
      </c>
      <c r="E242" s="1"/>
      <c r="F242" s="1" t="s">
        <v>5958</v>
      </c>
      <c r="G242" s="1" t="s">
        <v>5953</v>
      </c>
      <c r="H242" s="1"/>
    </row>
    <row r="243" customFormat="false" ht="13.8" hidden="false" customHeight="false" outlineLevel="0" collapsed="false">
      <c r="A243" s="1" t="s">
        <v>5908</v>
      </c>
      <c r="B243" s="1" t="s">
        <v>5944</v>
      </c>
      <c r="C243" s="11" t="s">
        <v>5908</v>
      </c>
      <c r="D243" s="12" t="s">
        <v>5974</v>
      </c>
      <c r="E243" s="1"/>
      <c r="F243" s="1" t="s">
        <v>5949</v>
      </c>
      <c r="G243" s="1" t="s">
        <v>5944</v>
      </c>
      <c r="H243" s="1"/>
    </row>
    <row r="244" customFormat="false" ht="13.8" hidden="false" customHeight="false" outlineLevel="0" collapsed="false">
      <c r="A244" s="1" t="s">
        <v>5908</v>
      </c>
      <c r="B244" s="1" t="s">
        <v>5944</v>
      </c>
      <c r="C244" s="11" t="s">
        <v>5908</v>
      </c>
      <c r="D244" s="12" t="s">
        <v>5974</v>
      </c>
      <c r="E244" s="1" t="s">
        <v>5974</v>
      </c>
      <c r="F244" s="1" t="s">
        <v>5945</v>
      </c>
      <c r="G244" s="1" t="s">
        <v>5908</v>
      </c>
      <c r="H244" s="1"/>
    </row>
    <row r="245" customFormat="false" ht="13.8" hidden="false" customHeight="false" outlineLevel="0" collapsed="false">
      <c r="A245" s="1" t="s">
        <v>5953</v>
      </c>
      <c r="B245" s="1" t="s">
        <v>5944</v>
      </c>
      <c r="C245" s="11" t="s">
        <v>5973</v>
      </c>
      <c r="D245" s="12" t="s">
        <v>5974</v>
      </c>
      <c r="E245" s="1"/>
      <c r="F245" s="1" t="s">
        <v>5955</v>
      </c>
      <c r="G245" s="1" t="s">
        <v>5908</v>
      </c>
      <c r="H245" s="1"/>
    </row>
    <row r="246" customFormat="false" ht="13.8" hidden="false" customHeight="false" outlineLevel="0" collapsed="false">
      <c r="A246" s="1" t="s">
        <v>5944</v>
      </c>
      <c r="B246" s="1" t="s">
        <v>5944</v>
      </c>
      <c r="C246" s="11" t="s">
        <v>5976</v>
      </c>
      <c r="D246" s="12" t="s">
        <v>5974</v>
      </c>
      <c r="E246" s="1"/>
      <c r="F246" s="1" t="s">
        <v>5947</v>
      </c>
      <c r="G246" s="1" t="s">
        <v>5959</v>
      </c>
      <c r="H246" s="1"/>
    </row>
    <row r="247" customFormat="false" ht="13.8" hidden="false" customHeight="false" outlineLevel="0" collapsed="false">
      <c r="A247" s="1" t="s">
        <v>5955</v>
      </c>
      <c r="B247" s="1" t="s">
        <v>5944</v>
      </c>
      <c r="C247" s="11" t="s">
        <v>5983</v>
      </c>
      <c r="D247" s="12" t="s">
        <v>5974</v>
      </c>
      <c r="E247" s="1"/>
      <c r="F247" s="1" t="s">
        <v>5959</v>
      </c>
      <c r="G247" s="1" t="s">
        <v>5971</v>
      </c>
      <c r="H247" s="1"/>
    </row>
    <row r="248" customFormat="false" ht="13.8" hidden="false" customHeight="false" outlineLevel="0" collapsed="false">
      <c r="A248" s="1" t="s">
        <v>5953</v>
      </c>
      <c r="B248" s="1" t="s">
        <v>5944</v>
      </c>
      <c r="C248" s="11" t="s">
        <v>5953</v>
      </c>
      <c r="D248" s="12" t="s">
        <v>5974</v>
      </c>
      <c r="E248" s="1"/>
      <c r="F248" s="1" t="s">
        <v>5965</v>
      </c>
      <c r="G248" s="1" t="s">
        <v>5954</v>
      </c>
      <c r="H248" s="1"/>
    </row>
    <row r="249" customFormat="false" ht="13.8" hidden="false" customHeight="false" outlineLevel="0" collapsed="false">
      <c r="A249" s="1" t="s">
        <v>5944</v>
      </c>
      <c r="B249" s="1" t="s">
        <v>5944</v>
      </c>
      <c r="C249" s="11" t="s">
        <v>5983</v>
      </c>
      <c r="D249" s="12" t="s">
        <v>5974</v>
      </c>
      <c r="E249" s="1"/>
      <c r="F249" s="1" t="s">
        <v>5953</v>
      </c>
      <c r="G249" s="1" t="s">
        <v>5908</v>
      </c>
      <c r="H249" s="1"/>
    </row>
    <row r="250" customFormat="false" ht="13.8" hidden="false" customHeight="false" outlineLevel="0" collapsed="false">
      <c r="A250" s="1" t="s">
        <v>5958</v>
      </c>
      <c r="B250" s="1" t="s">
        <v>5944</v>
      </c>
      <c r="C250" s="11" t="s">
        <v>5971</v>
      </c>
      <c r="D250" s="12" t="s">
        <v>5974</v>
      </c>
      <c r="E250" s="1"/>
      <c r="F250" s="1" t="s">
        <v>5945</v>
      </c>
      <c r="G250" s="1" t="s">
        <v>5953</v>
      </c>
      <c r="H250" s="1"/>
    </row>
    <row r="251" customFormat="false" ht="13.8" hidden="false" customHeight="false" outlineLevel="0" collapsed="false">
      <c r="A251" s="13" t="s">
        <v>5944</v>
      </c>
      <c r="B251" s="1" t="s">
        <v>5944</v>
      </c>
      <c r="C251" s="1"/>
      <c r="D251" s="12" t="s">
        <v>5974</v>
      </c>
      <c r="E251" s="1"/>
      <c r="F251" s="1" t="s">
        <v>5953</v>
      </c>
      <c r="G251" s="1" t="s">
        <v>5944</v>
      </c>
      <c r="H251" s="1"/>
    </row>
    <row r="252" customFormat="false" ht="13.8" hidden="false" customHeight="false" outlineLevel="0" collapsed="false">
      <c r="A252" s="1" t="s">
        <v>5908</v>
      </c>
      <c r="B252" s="1" t="s">
        <v>5944</v>
      </c>
      <c r="C252" s="11" t="s">
        <v>5986</v>
      </c>
      <c r="D252" s="12" t="s">
        <v>5974</v>
      </c>
      <c r="E252" s="1"/>
      <c r="F252" s="1" t="s">
        <v>5947</v>
      </c>
      <c r="G252" s="1" t="s">
        <v>5908</v>
      </c>
      <c r="H252" s="1"/>
    </row>
    <row r="253" customFormat="false" ht="13.8" hidden="false" customHeight="false" outlineLevel="0" collapsed="false">
      <c r="A253" s="1" t="s">
        <v>5947</v>
      </c>
      <c r="B253" s="1" t="s">
        <v>5944</v>
      </c>
      <c r="C253" s="11" t="s">
        <v>5928</v>
      </c>
      <c r="D253" s="12" t="s">
        <v>5974</v>
      </c>
      <c r="E253" s="1"/>
      <c r="F253" s="1" t="s">
        <v>5962</v>
      </c>
      <c r="G253" s="1" t="s">
        <v>5953</v>
      </c>
      <c r="H253" s="1"/>
    </row>
    <row r="254" customFormat="false" ht="13.8" hidden="false" customHeight="false" outlineLevel="0" collapsed="false">
      <c r="A254" s="1" t="s">
        <v>5962</v>
      </c>
      <c r="B254" s="1" t="s">
        <v>5944</v>
      </c>
      <c r="C254" s="11" t="s">
        <v>5967</v>
      </c>
      <c r="D254" s="12" t="s">
        <v>5974</v>
      </c>
      <c r="E254" s="1"/>
      <c r="F254" s="1" t="s">
        <v>5945</v>
      </c>
      <c r="G254" s="1" t="s">
        <v>5937</v>
      </c>
      <c r="H254" s="1"/>
    </row>
    <row r="255" customFormat="false" ht="13.8" hidden="false" customHeight="false" outlineLevel="0" collapsed="false">
      <c r="A255" s="1" t="s">
        <v>5961</v>
      </c>
      <c r="B255" s="1" t="s">
        <v>5944</v>
      </c>
      <c r="C255" s="11" t="s">
        <v>5961</v>
      </c>
      <c r="D255" s="12" t="s">
        <v>5974</v>
      </c>
      <c r="E255" s="1"/>
      <c r="F255" s="1" t="s">
        <v>5958</v>
      </c>
      <c r="G255" s="1" t="s">
        <v>5962</v>
      </c>
      <c r="H255" s="1"/>
    </row>
    <row r="256" customFormat="false" ht="13.8" hidden="false" customHeight="false" outlineLevel="0" collapsed="false">
      <c r="A256" s="1" t="s">
        <v>5908</v>
      </c>
      <c r="B256" s="1" t="s">
        <v>5944</v>
      </c>
      <c r="C256" s="11" t="s">
        <v>5983</v>
      </c>
      <c r="D256" s="12" t="s">
        <v>5974</v>
      </c>
      <c r="E256" s="1"/>
      <c r="F256" s="1" t="s">
        <v>5962</v>
      </c>
      <c r="G256" s="1" t="s">
        <v>5908</v>
      </c>
      <c r="H256" s="1"/>
    </row>
    <row r="257" customFormat="false" ht="13.8" hidden="false" customHeight="false" outlineLevel="0" collapsed="false">
      <c r="A257" s="1" t="s">
        <v>5962</v>
      </c>
      <c r="B257" s="1" t="s">
        <v>5944</v>
      </c>
      <c r="C257" s="11" t="s">
        <v>5937</v>
      </c>
      <c r="D257" s="12" t="s">
        <v>5974</v>
      </c>
      <c r="E257" s="1"/>
      <c r="F257" s="1" t="s">
        <v>5951</v>
      </c>
      <c r="G257" s="1" t="s">
        <v>5953</v>
      </c>
      <c r="H257" s="1"/>
    </row>
    <row r="258" customFormat="false" ht="13.8" hidden="false" customHeight="false" outlineLevel="0" collapsed="false">
      <c r="A258" s="1" t="s">
        <v>5952</v>
      </c>
      <c r="B258" s="1" t="s">
        <v>5944</v>
      </c>
      <c r="C258" s="11" t="s">
        <v>5971</v>
      </c>
      <c r="D258" s="12" t="s">
        <v>5974</v>
      </c>
      <c r="E258" s="1"/>
      <c r="F258" s="1" t="s">
        <v>5951</v>
      </c>
      <c r="G258" s="1" t="s">
        <v>5943</v>
      </c>
      <c r="H258" s="1"/>
    </row>
    <row r="259" customFormat="false" ht="13.8" hidden="false" customHeight="false" outlineLevel="0" collapsed="false">
      <c r="A259" s="1" t="s">
        <v>5908</v>
      </c>
      <c r="B259" s="1" t="s">
        <v>5944</v>
      </c>
      <c r="C259" s="11" t="s">
        <v>5983</v>
      </c>
      <c r="D259" s="12" t="s">
        <v>5974</v>
      </c>
      <c r="E259" s="1"/>
      <c r="F259" s="1" t="s">
        <v>5962</v>
      </c>
      <c r="G259" s="1" t="s">
        <v>5908</v>
      </c>
      <c r="H259" s="1"/>
    </row>
    <row r="260" customFormat="false" ht="13.8" hidden="false" customHeight="false" outlineLevel="0" collapsed="false">
      <c r="A260" s="1" t="s">
        <v>5944</v>
      </c>
      <c r="B260" s="1" t="s">
        <v>5944</v>
      </c>
      <c r="C260" s="11" t="s">
        <v>5944</v>
      </c>
      <c r="D260" s="12" t="s">
        <v>5974</v>
      </c>
      <c r="E260" s="1" t="s">
        <v>5956</v>
      </c>
      <c r="F260" s="1" t="s">
        <v>5969</v>
      </c>
      <c r="G260" s="1" t="s">
        <v>5946</v>
      </c>
      <c r="H260" s="1"/>
    </row>
    <row r="261" customFormat="false" ht="13.8" hidden="false" customHeight="false" outlineLevel="0" collapsed="false">
      <c r="A261" s="1" t="s">
        <v>5953</v>
      </c>
      <c r="B261" s="1" t="s">
        <v>5944</v>
      </c>
      <c r="C261" s="11" t="s">
        <v>5943</v>
      </c>
      <c r="D261" s="12" t="s">
        <v>5974</v>
      </c>
      <c r="E261" s="1"/>
      <c r="F261" s="1" t="s">
        <v>5945</v>
      </c>
      <c r="G261" s="1" t="s">
        <v>5908</v>
      </c>
      <c r="H261" s="1"/>
    </row>
    <row r="262" customFormat="false" ht="13.8" hidden="false" customHeight="false" outlineLevel="0" collapsed="false">
      <c r="A262" s="1" t="s">
        <v>5975</v>
      </c>
      <c r="B262" s="1" t="s">
        <v>5944</v>
      </c>
      <c r="C262" s="11" t="s">
        <v>5975</v>
      </c>
      <c r="D262" s="12" t="s">
        <v>5974</v>
      </c>
      <c r="E262" s="1"/>
      <c r="F262" s="1" t="s">
        <v>5959</v>
      </c>
      <c r="G262" s="1" t="s">
        <v>5937</v>
      </c>
      <c r="H262" s="1"/>
    </row>
    <row r="263" customFormat="false" ht="13.8" hidden="false" customHeight="false" outlineLevel="0" collapsed="false">
      <c r="A263" s="1" t="s">
        <v>5962</v>
      </c>
      <c r="B263" s="1" t="s">
        <v>5944</v>
      </c>
      <c r="C263" s="11" t="s">
        <v>5937</v>
      </c>
      <c r="D263" s="12" t="s">
        <v>5974</v>
      </c>
      <c r="E263" s="1"/>
      <c r="F263" s="1" t="s">
        <v>5951</v>
      </c>
      <c r="G263" s="1" t="s">
        <v>5962</v>
      </c>
      <c r="H263" s="1"/>
    </row>
    <row r="264" customFormat="false" ht="13.8" hidden="false" customHeight="false" outlineLevel="0" collapsed="false">
      <c r="A264" s="1" t="s">
        <v>5944</v>
      </c>
      <c r="B264" s="1" t="s">
        <v>5944</v>
      </c>
      <c r="C264" s="11" t="s">
        <v>5967</v>
      </c>
      <c r="D264" s="12" t="s">
        <v>5974</v>
      </c>
      <c r="E264" s="1"/>
      <c r="F264" s="1" t="s">
        <v>5944</v>
      </c>
      <c r="G264" s="1" t="s">
        <v>5944</v>
      </c>
      <c r="H264" s="1"/>
    </row>
    <row r="265" customFormat="false" ht="13.8" hidden="false" customHeight="false" outlineLevel="0" collapsed="false">
      <c r="A265" s="1" t="s">
        <v>5953</v>
      </c>
      <c r="B265" s="1" t="s">
        <v>5944</v>
      </c>
      <c r="C265" s="11" t="s">
        <v>5971</v>
      </c>
      <c r="D265" s="12" t="s">
        <v>5974</v>
      </c>
      <c r="E265" s="1"/>
      <c r="F265" s="1" t="s">
        <v>5944</v>
      </c>
      <c r="G265" s="1" t="s">
        <v>5944</v>
      </c>
      <c r="H265" s="1"/>
    </row>
    <row r="266" customFormat="false" ht="13.8" hidden="false" customHeight="false" outlineLevel="0" collapsed="false">
      <c r="A266" s="1" t="s">
        <v>5953</v>
      </c>
      <c r="B266" s="1" t="s">
        <v>5944</v>
      </c>
      <c r="C266" s="11" t="s">
        <v>5953</v>
      </c>
      <c r="D266" s="12" t="s">
        <v>5974</v>
      </c>
      <c r="E266" s="1" t="s">
        <v>5973</v>
      </c>
      <c r="F266" s="1" t="s">
        <v>5948</v>
      </c>
      <c r="G266" s="1" t="s">
        <v>5961</v>
      </c>
      <c r="H266" s="1"/>
    </row>
    <row r="267" customFormat="false" ht="13.8" hidden="false" customHeight="false" outlineLevel="0" collapsed="false">
      <c r="A267" s="1" t="s">
        <v>5908</v>
      </c>
      <c r="B267" s="1" t="s">
        <v>5944</v>
      </c>
      <c r="C267" s="11" t="s">
        <v>5908</v>
      </c>
      <c r="D267" s="12" t="s">
        <v>5974</v>
      </c>
      <c r="E267" s="1"/>
      <c r="F267" s="1" t="s">
        <v>5949</v>
      </c>
      <c r="G267" s="1" t="s">
        <v>5908</v>
      </c>
      <c r="H267" s="1"/>
    </row>
    <row r="268" customFormat="false" ht="13.8" hidden="false" customHeight="false" outlineLevel="0" collapsed="false">
      <c r="A268" s="1" t="s">
        <v>5952</v>
      </c>
      <c r="B268" s="1" t="s">
        <v>5944</v>
      </c>
      <c r="C268" s="11" t="s">
        <v>5952</v>
      </c>
      <c r="D268" s="12" t="s">
        <v>5974</v>
      </c>
      <c r="E268" s="1" t="s">
        <v>5937</v>
      </c>
      <c r="F268" s="1" t="s">
        <v>5962</v>
      </c>
      <c r="G268" s="1" t="s">
        <v>5961</v>
      </c>
      <c r="H268" s="1"/>
    </row>
    <row r="269" customFormat="false" ht="13.8" hidden="false" customHeight="false" outlineLevel="0" collapsed="false">
      <c r="A269" s="1" t="s">
        <v>5953</v>
      </c>
      <c r="B269" s="1" t="s">
        <v>5944</v>
      </c>
      <c r="C269" s="11" t="s">
        <v>5964</v>
      </c>
      <c r="D269" s="12" t="s">
        <v>5974</v>
      </c>
      <c r="E269" s="1"/>
      <c r="F269" s="1" t="s">
        <v>5953</v>
      </c>
      <c r="G269" s="1" t="s">
        <v>5961</v>
      </c>
      <c r="H269" s="1"/>
    </row>
    <row r="270" customFormat="false" ht="13.8" hidden="false" customHeight="false" outlineLevel="0" collapsed="false">
      <c r="A270" s="1" t="s">
        <v>5955</v>
      </c>
      <c r="B270" s="1" t="s">
        <v>5944</v>
      </c>
      <c r="C270" s="11" t="s">
        <v>5989</v>
      </c>
      <c r="D270" s="12" t="s">
        <v>5974</v>
      </c>
      <c r="E270" s="1"/>
      <c r="F270" s="1" t="s">
        <v>5947</v>
      </c>
      <c r="G270" s="1" t="s">
        <v>5908</v>
      </c>
      <c r="H270" s="1"/>
    </row>
    <row r="271" customFormat="false" ht="13.8" hidden="false" customHeight="false" outlineLevel="0" collapsed="false">
      <c r="A271" s="1" t="s">
        <v>5908</v>
      </c>
      <c r="B271" s="1" t="s">
        <v>5944</v>
      </c>
      <c r="C271" s="11" t="s">
        <v>5960</v>
      </c>
      <c r="D271" s="12" t="s">
        <v>5974</v>
      </c>
      <c r="E271" s="1"/>
      <c r="F271" s="1" t="s">
        <v>5945</v>
      </c>
      <c r="G271" s="1" t="s">
        <v>5961</v>
      </c>
      <c r="H271" s="1"/>
    </row>
    <row r="272" customFormat="false" ht="13.8" hidden="false" customHeight="false" outlineLevel="0" collapsed="false">
      <c r="A272" s="1" t="s">
        <v>5953</v>
      </c>
      <c r="B272" s="1" t="s">
        <v>5944</v>
      </c>
      <c r="C272" s="11" t="s">
        <v>5971</v>
      </c>
      <c r="D272" s="12" t="s">
        <v>5974</v>
      </c>
      <c r="E272" s="1"/>
      <c r="F272" s="1" t="s">
        <v>5944</v>
      </c>
      <c r="G272" s="1" t="s">
        <v>5908</v>
      </c>
      <c r="H272" s="1"/>
    </row>
    <row r="273" customFormat="false" ht="13.8" hidden="false" customHeight="false" outlineLevel="0" collapsed="false">
      <c r="A273" s="1" t="s">
        <v>5953</v>
      </c>
      <c r="B273" s="1" t="s">
        <v>5944</v>
      </c>
      <c r="C273" s="11" t="s">
        <v>5937</v>
      </c>
      <c r="D273" s="12" t="s">
        <v>5974</v>
      </c>
      <c r="E273" s="1"/>
      <c r="F273" s="1" t="s">
        <v>5961</v>
      </c>
      <c r="G273" s="1" t="s">
        <v>5944</v>
      </c>
      <c r="H273" s="1"/>
    </row>
    <row r="274" customFormat="false" ht="13.8" hidden="false" customHeight="false" outlineLevel="0" collapsed="false">
      <c r="A274" s="1" t="s">
        <v>5961</v>
      </c>
      <c r="B274" s="1" t="s">
        <v>5944</v>
      </c>
      <c r="C274" s="11" t="s">
        <v>5961</v>
      </c>
      <c r="D274" s="12" t="s">
        <v>5974</v>
      </c>
      <c r="E274" s="1"/>
      <c r="F274" s="1" t="s">
        <v>5946</v>
      </c>
      <c r="G274" s="1" t="s">
        <v>5959</v>
      </c>
      <c r="H274" s="1"/>
    </row>
    <row r="275" customFormat="false" ht="13.8" hidden="false" customHeight="false" outlineLevel="0" collapsed="false">
      <c r="A275" s="1" t="s">
        <v>5945</v>
      </c>
      <c r="B275" s="1" t="s">
        <v>5944</v>
      </c>
      <c r="C275" s="11" t="s">
        <v>5967</v>
      </c>
      <c r="D275" s="12" t="s">
        <v>5974</v>
      </c>
      <c r="E275" s="1"/>
      <c r="F275" s="1" t="s">
        <v>5962</v>
      </c>
      <c r="G275" s="1" t="s">
        <v>5908</v>
      </c>
      <c r="H275" s="1"/>
    </row>
    <row r="276" customFormat="false" ht="13.8" hidden="false" customHeight="false" outlineLevel="0" collapsed="false">
      <c r="A276" s="13" t="s">
        <v>5962</v>
      </c>
      <c r="B276" s="1" t="s">
        <v>5944</v>
      </c>
      <c r="C276" s="1"/>
      <c r="D276" s="12" t="s">
        <v>5974</v>
      </c>
      <c r="E276" s="1"/>
      <c r="F276" s="1" t="s">
        <v>5953</v>
      </c>
      <c r="G276" s="1" t="s">
        <v>5959</v>
      </c>
      <c r="H276" s="1"/>
    </row>
    <row r="277" customFormat="false" ht="13.8" hidden="false" customHeight="false" outlineLevel="0" collapsed="false">
      <c r="A277" s="1" t="s">
        <v>5956</v>
      </c>
      <c r="B277" s="1" t="s">
        <v>5944</v>
      </c>
      <c r="C277" s="11" t="s">
        <v>5990</v>
      </c>
      <c r="D277" s="12" t="s">
        <v>5974</v>
      </c>
      <c r="E277" s="1"/>
      <c r="F277" s="1" t="s">
        <v>5946</v>
      </c>
      <c r="G277" s="1" t="s">
        <v>5961</v>
      </c>
      <c r="H277" s="1"/>
    </row>
    <row r="278" customFormat="false" ht="13.8" hidden="false" customHeight="false" outlineLevel="0" collapsed="false">
      <c r="A278" s="1" t="s">
        <v>5947</v>
      </c>
      <c r="B278" s="1" t="s">
        <v>5944</v>
      </c>
      <c r="C278" s="11" t="s">
        <v>5971</v>
      </c>
      <c r="D278" s="12" t="s">
        <v>5974</v>
      </c>
      <c r="E278" s="1"/>
      <c r="F278" s="1" t="s">
        <v>5961</v>
      </c>
      <c r="G278" s="1" t="s">
        <v>5937</v>
      </c>
      <c r="H278" s="1"/>
    </row>
    <row r="279" customFormat="false" ht="13.8" hidden="false" customHeight="false" outlineLevel="0" collapsed="false">
      <c r="A279" s="1" t="s">
        <v>5949</v>
      </c>
      <c r="B279" s="1" t="s">
        <v>5944</v>
      </c>
      <c r="C279" s="11" t="s">
        <v>5977</v>
      </c>
      <c r="D279" s="12" t="s">
        <v>5974</v>
      </c>
      <c r="E279" s="1"/>
      <c r="F279" s="1" t="s">
        <v>5944</v>
      </c>
      <c r="G279" s="1" t="s">
        <v>5937</v>
      </c>
      <c r="H279" s="1"/>
    </row>
    <row r="280" customFormat="false" ht="13.8" hidden="false" customHeight="false" outlineLevel="0" collapsed="false">
      <c r="A280" s="1" t="s">
        <v>5956</v>
      </c>
      <c r="B280" s="1" t="s">
        <v>5944</v>
      </c>
      <c r="C280" s="11" t="s">
        <v>5981</v>
      </c>
      <c r="D280" s="12" t="s">
        <v>5974</v>
      </c>
      <c r="E280" s="1"/>
      <c r="F280" s="1" t="s">
        <v>5952</v>
      </c>
      <c r="G280" s="1" t="s">
        <v>5937</v>
      </c>
      <c r="H280" s="1"/>
    </row>
    <row r="281" customFormat="false" ht="13.8" hidden="false" customHeight="false" outlineLevel="0" collapsed="false">
      <c r="A281" s="1" t="s">
        <v>5962</v>
      </c>
      <c r="B281" s="1" t="s">
        <v>5944</v>
      </c>
      <c r="C281" s="11" t="s">
        <v>5971</v>
      </c>
      <c r="D281" s="12" t="s">
        <v>5974</v>
      </c>
      <c r="E281" s="1"/>
      <c r="F281" s="1" t="s">
        <v>5908</v>
      </c>
      <c r="G281" s="1" t="s">
        <v>5937</v>
      </c>
      <c r="H281" s="1"/>
    </row>
    <row r="282" customFormat="false" ht="13.8" hidden="false" customHeight="false" outlineLevel="0" collapsed="false">
      <c r="A282" s="1" t="s">
        <v>5945</v>
      </c>
      <c r="B282" s="1" t="s">
        <v>5944</v>
      </c>
      <c r="C282" s="11" t="s">
        <v>5945</v>
      </c>
      <c r="D282" s="12" t="s">
        <v>5974</v>
      </c>
      <c r="E282" s="1"/>
      <c r="F282" s="1" t="s">
        <v>5947</v>
      </c>
      <c r="G282" s="1" t="s">
        <v>5954</v>
      </c>
      <c r="H282" s="1"/>
    </row>
    <row r="283" customFormat="false" ht="13.8" hidden="false" customHeight="false" outlineLevel="0" collapsed="false">
      <c r="A283" s="1" t="s">
        <v>5952</v>
      </c>
      <c r="B283" s="1" t="s">
        <v>5944</v>
      </c>
      <c r="C283" s="11" t="s">
        <v>5957</v>
      </c>
      <c r="D283" s="12" t="s">
        <v>5974</v>
      </c>
      <c r="E283" s="1"/>
      <c r="F283" s="1" t="s">
        <v>5953</v>
      </c>
      <c r="G283" s="1" t="s">
        <v>5944</v>
      </c>
      <c r="H283" s="1"/>
    </row>
    <row r="284" customFormat="false" ht="13.8" hidden="false" customHeight="false" outlineLevel="0" collapsed="false">
      <c r="A284" s="1" t="s">
        <v>5908</v>
      </c>
      <c r="B284" s="1" t="s">
        <v>5944</v>
      </c>
      <c r="C284" s="11" t="s">
        <v>5908</v>
      </c>
      <c r="D284" s="12" t="s">
        <v>5974</v>
      </c>
      <c r="E284" s="1"/>
      <c r="F284" s="1" t="s">
        <v>5948</v>
      </c>
      <c r="G284" s="1" t="s">
        <v>5944</v>
      </c>
      <c r="H284" s="1"/>
    </row>
    <row r="285" customFormat="false" ht="13.8" hidden="false" customHeight="false" outlineLevel="0" collapsed="false">
      <c r="A285" s="1" t="s">
        <v>5944</v>
      </c>
      <c r="B285" s="1" t="s">
        <v>5944</v>
      </c>
      <c r="C285" s="11" t="s">
        <v>5914</v>
      </c>
      <c r="D285" s="12" t="s">
        <v>5974</v>
      </c>
      <c r="E285" s="1"/>
      <c r="F285" s="1" t="s">
        <v>5962</v>
      </c>
      <c r="G285" s="1" t="s">
        <v>5908</v>
      </c>
      <c r="H285" s="1"/>
    </row>
    <row r="286" customFormat="false" ht="13.8" hidden="false" customHeight="false" outlineLevel="0" collapsed="false">
      <c r="A286" s="1" t="s">
        <v>5944</v>
      </c>
      <c r="B286" s="1" t="s">
        <v>5944</v>
      </c>
      <c r="C286" s="11" t="s">
        <v>5967</v>
      </c>
      <c r="D286" s="12" t="s">
        <v>5974</v>
      </c>
      <c r="E286" s="1"/>
      <c r="F286" s="1" t="s">
        <v>5944</v>
      </c>
      <c r="G286" s="1" t="s">
        <v>5908</v>
      </c>
      <c r="H286" s="1"/>
    </row>
    <row r="287" customFormat="false" ht="13.8" hidden="false" customHeight="false" outlineLevel="0" collapsed="false">
      <c r="A287" s="1" t="s">
        <v>5944</v>
      </c>
      <c r="B287" s="1" t="s">
        <v>5944</v>
      </c>
      <c r="C287" s="11" t="s">
        <v>5944</v>
      </c>
      <c r="D287" s="12" t="s">
        <v>5974</v>
      </c>
      <c r="E287" s="1" t="s">
        <v>5966</v>
      </c>
      <c r="F287" s="1" t="s">
        <v>5945</v>
      </c>
      <c r="G287" s="1" t="s">
        <v>5958</v>
      </c>
      <c r="H287" s="1"/>
    </row>
    <row r="288" customFormat="false" ht="13.8" hidden="false" customHeight="false" outlineLevel="0" collapsed="false">
      <c r="A288" s="1" t="s">
        <v>5961</v>
      </c>
      <c r="B288" s="1" t="s">
        <v>5944</v>
      </c>
      <c r="C288" s="11" t="s">
        <v>5954</v>
      </c>
      <c r="D288" s="12" t="s">
        <v>5974</v>
      </c>
      <c r="E288" s="1"/>
      <c r="F288" s="1" t="s">
        <v>5908</v>
      </c>
      <c r="G288" s="1" t="s">
        <v>5944</v>
      </c>
      <c r="H288" s="1"/>
    </row>
    <row r="289" customFormat="false" ht="13.8" hidden="false" customHeight="false" outlineLevel="0" collapsed="false">
      <c r="A289" s="1" t="s">
        <v>5965</v>
      </c>
      <c r="B289" s="1" t="s">
        <v>5944</v>
      </c>
      <c r="C289" s="11" t="s">
        <v>5914</v>
      </c>
      <c r="D289" s="12" t="s">
        <v>5974</v>
      </c>
      <c r="E289" s="1" t="s">
        <v>5955</v>
      </c>
      <c r="F289" s="1" t="s">
        <v>5945</v>
      </c>
      <c r="G289" s="1" t="s">
        <v>5944</v>
      </c>
      <c r="H289" s="1"/>
    </row>
    <row r="290" customFormat="false" ht="13.8" hidden="false" customHeight="false" outlineLevel="0" collapsed="false">
      <c r="A290" s="1" t="s">
        <v>5951</v>
      </c>
      <c r="B290" s="1" t="s">
        <v>5944</v>
      </c>
      <c r="C290" s="11" t="s">
        <v>5951</v>
      </c>
      <c r="D290" s="12" t="s">
        <v>5974</v>
      </c>
      <c r="E290" s="1"/>
      <c r="F290" s="1" t="s">
        <v>5947</v>
      </c>
      <c r="G290" s="1" t="s">
        <v>5953</v>
      </c>
      <c r="H290" s="1"/>
    </row>
    <row r="291" customFormat="false" ht="13.8" hidden="false" customHeight="false" outlineLevel="0" collapsed="false">
      <c r="A291" s="1" t="s">
        <v>5975</v>
      </c>
      <c r="B291" s="1" t="s">
        <v>5944</v>
      </c>
      <c r="C291" s="11" t="s">
        <v>5948</v>
      </c>
      <c r="D291" s="12" t="s">
        <v>5974</v>
      </c>
      <c r="E291" s="1"/>
      <c r="F291" s="1" t="s">
        <v>5945</v>
      </c>
      <c r="G291" s="1" t="s">
        <v>5953</v>
      </c>
      <c r="H291" s="1"/>
    </row>
    <row r="292" customFormat="false" ht="13.8" hidden="false" customHeight="false" outlineLevel="0" collapsed="false">
      <c r="A292" s="1" t="s">
        <v>5962</v>
      </c>
      <c r="B292" s="1" t="s">
        <v>5944</v>
      </c>
      <c r="C292" s="11" t="s">
        <v>5962</v>
      </c>
      <c r="D292" s="12" t="s">
        <v>5974</v>
      </c>
      <c r="E292" s="1"/>
      <c r="F292" s="1" t="s">
        <v>5948</v>
      </c>
      <c r="G292" s="1" t="s">
        <v>5944</v>
      </c>
      <c r="H292" s="1"/>
    </row>
    <row r="293" customFormat="false" ht="13.8" hidden="false" customHeight="false" outlineLevel="0" collapsed="false">
      <c r="A293" s="1" t="s">
        <v>5952</v>
      </c>
      <c r="B293" s="1" t="s">
        <v>5944</v>
      </c>
      <c r="C293" s="11" t="s">
        <v>5966</v>
      </c>
      <c r="D293" s="12" t="s">
        <v>5974</v>
      </c>
      <c r="E293" s="1"/>
      <c r="F293" s="1" t="s">
        <v>5945</v>
      </c>
      <c r="G293" s="1" t="s">
        <v>5908</v>
      </c>
      <c r="H293" s="1"/>
    </row>
    <row r="294" customFormat="false" ht="13.8" hidden="false" customHeight="false" outlineLevel="0" collapsed="false">
      <c r="A294" s="1" t="s">
        <v>5953</v>
      </c>
      <c r="B294" s="1" t="s">
        <v>5944</v>
      </c>
      <c r="C294" s="11" t="s">
        <v>5943</v>
      </c>
      <c r="D294" s="12" t="s">
        <v>5974</v>
      </c>
      <c r="E294" s="1"/>
      <c r="F294" s="1" t="s">
        <v>5945</v>
      </c>
      <c r="G294" s="1" t="s">
        <v>5908</v>
      </c>
      <c r="H294" s="1"/>
    </row>
    <row r="295" customFormat="false" ht="13.8" hidden="false" customHeight="false" outlineLevel="0" collapsed="false">
      <c r="A295" s="1" t="s">
        <v>5945</v>
      </c>
      <c r="B295" s="1" t="s">
        <v>5944</v>
      </c>
      <c r="C295" s="11" t="s">
        <v>5960</v>
      </c>
      <c r="D295" s="12" t="s">
        <v>5974</v>
      </c>
      <c r="E295" s="1"/>
      <c r="F295" s="1" t="s">
        <v>5908</v>
      </c>
      <c r="G295" s="1" t="s">
        <v>5953</v>
      </c>
      <c r="H295" s="1"/>
    </row>
    <row r="296" customFormat="false" ht="13.8" hidden="false" customHeight="false" outlineLevel="0" collapsed="false">
      <c r="A296" s="1" t="s">
        <v>5908</v>
      </c>
      <c r="B296" s="1" t="s">
        <v>5944</v>
      </c>
      <c r="C296" s="11" t="s">
        <v>5943</v>
      </c>
      <c r="D296" s="12" t="s">
        <v>5974</v>
      </c>
      <c r="E296" s="1"/>
      <c r="F296" s="1" t="s">
        <v>5944</v>
      </c>
      <c r="G296" s="1" t="s">
        <v>5908</v>
      </c>
      <c r="H296" s="1"/>
    </row>
    <row r="297" customFormat="false" ht="13.8" hidden="false" customHeight="false" outlineLevel="0" collapsed="false">
      <c r="A297" s="1" t="s">
        <v>5962</v>
      </c>
      <c r="B297" s="1" t="s">
        <v>5944</v>
      </c>
      <c r="C297" s="11" t="s">
        <v>5967</v>
      </c>
      <c r="D297" s="12" t="s">
        <v>5974</v>
      </c>
      <c r="E297" s="1"/>
      <c r="F297" s="1" t="s">
        <v>5945</v>
      </c>
      <c r="G297" s="1" t="s">
        <v>5908</v>
      </c>
      <c r="H297" s="1"/>
    </row>
    <row r="298" customFormat="false" ht="13.8" hidden="false" customHeight="false" outlineLevel="0" collapsed="false">
      <c r="A298" s="1" t="s">
        <v>5961</v>
      </c>
      <c r="B298" s="1" t="s">
        <v>5944</v>
      </c>
      <c r="C298" s="11" t="s">
        <v>5961</v>
      </c>
      <c r="D298" s="12" t="s">
        <v>5974</v>
      </c>
      <c r="E298" s="1"/>
      <c r="F298" s="1" t="s">
        <v>5955</v>
      </c>
      <c r="G298" s="1" t="s">
        <v>5908</v>
      </c>
      <c r="H298" s="1"/>
    </row>
    <row r="299" customFormat="false" ht="13.8" hidden="false" customHeight="false" outlineLevel="0" collapsed="false">
      <c r="A299" s="1" t="s">
        <v>5951</v>
      </c>
      <c r="B299" s="1" t="s">
        <v>5944</v>
      </c>
      <c r="C299" s="11" t="s">
        <v>5981</v>
      </c>
      <c r="D299" s="12" t="s">
        <v>5974</v>
      </c>
      <c r="E299" s="1"/>
      <c r="F299" s="1" t="s">
        <v>5962</v>
      </c>
      <c r="G299" s="1" t="s">
        <v>5908</v>
      </c>
      <c r="H299" s="1"/>
    </row>
    <row r="300" customFormat="false" ht="13.8" hidden="false" customHeight="false" outlineLevel="0" collapsed="false">
      <c r="A300" s="1" t="s">
        <v>5945</v>
      </c>
      <c r="B300" s="1" t="s">
        <v>5944</v>
      </c>
      <c r="C300" s="11" t="s">
        <v>5943</v>
      </c>
      <c r="D300" s="12" t="s">
        <v>5974</v>
      </c>
      <c r="E300" s="1"/>
      <c r="F300" s="1" t="s">
        <v>5953</v>
      </c>
      <c r="G300" s="1" t="s">
        <v>5946</v>
      </c>
      <c r="H300" s="1"/>
    </row>
    <row r="301" customFormat="false" ht="13.8" hidden="false" customHeight="false" outlineLevel="0" collapsed="false">
      <c r="A301" s="13" t="s">
        <v>5969</v>
      </c>
      <c r="B301" s="1" t="s">
        <v>5944</v>
      </c>
      <c r="C301" s="1"/>
      <c r="D301" s="12" t="s">
        <v>5974</v>
      </c>
      <c r="E301" s="1"/>
      <c r="F301" s="1" t="s">
        <v>5962</v>
      </c>
      <c r="G301" s="1" t="s">
        <v>5908</v>
      </c>
      <c r="H301" s="1"/>
    </row>
    <row r="302" customFormat="false" ht="13.8" hidden="false" customHeight="false" outlineLevel="0" collapsed="false">
      <c r="A302" s="1" t="s">
        <v>5951</v>
      </c>
      <c r="B302" s="1" t="s">
        <v>5944</v>
      </c>
      <c r="C302" s="11" t="s">
        <v>5951</v>
      </c>
      <c r="D302" s="12" t="s">
        <v>5974</v>
      </c>
      <c r="E302" s="1"/>
      <c r="F302" s="1" t="s">
        <v>5949</v>
      </c>
      <c r="G302" s="1" t="s">
        <v>5953</v>
      </c>
      <c r="H302" s="1"/>
    </row>
    <row r="303" customFormat="false" ht="13.8" hidden="false" customHeight="false" outlineLevel="0" collapsed="false">
      <c r="A303" s="1" t="s">
        <v>5969</v>
      </c>
      <c r="B303" s="1" t="s">
        <v>5944</v>
      </c>
      <c r="C303" s="11" t="s">
        <v>5956</v>
      </c>
      <c r="D303" s="12" t="s">
        <v>5974</v>
      </c>
      <c r="E303" s="1"/>
      <c r="F303" s="1" t="s">
        <v>5961</v>
      </c>
      <c r="G303" s="1" t="s">
        <v>5956</v>
      </c>
      <c r="H303" s="1"/>
    </row>
    <row r="304" customFormat="false" ht="13.8" hidden="false" customHeight="false" outlineLevel="0" collapsed="false">
      <c r="A304" s="1" t="s">
        <v>5953</v>
      </c>
      <c r="B304" s="1" t="s">
        <v>5944</v>
      </c>
      <c r="C304" s="11" t="s">
        <v>5967</v>
      </c>
      <c r="D304" s="12" t="s">
        <v>5974</v>
      </c>
      <c r="E304" s="1"/>
      <c r="F304" s="1" t="s">
        <v>5908</v>
      </c>
      <c r="G304" s="1" t="s">
        <v>5967</v>
      </c>
      <c r="H304" s="1"/>
    </row>
    <row r="305" customFormat="false" ht="13.8" hidden="false" customHeight="false" outlineLevel="0" collapsed="false">
      <c r="A305" s="1" t="s">
        <v>5952</v>
      </c>
      <c r="B305" s="1" t="s">
        <v>5944</v>
      </c>
      <c r="C305" s="11" t="s">
        <v>5972</v>
      </c>
      <c r="D305" s="12" t="s">
        <v>5974</v>
      </c>
      <c r="E305" s="1"/>
      <c r="F305" s="1" t="s">
        <v>5947</v>
      </c>
      <c r="G305" s="1" t="s">
        <v>5937</v>
      </c>
      <c r="H305" s="1"/>
    </row>
    <row r="306" customFormat="false" ht="13.8" hidden="false" customHeight="false" outlineLevel="0" collapsed="false">
      <c r="A306" s="1" t="s">
        <v>5953</v>
      </c>
      <c r="B306" s="1" t="s">
        <v>5944</v>
      </c>
      <c r="C306" s="11" t="s">
        <v>5984</v>
      </c>
      <c r="D306" s="12" t="s">
        <v>5974</v>
      </c>
      <c r="E306" s="1"/>
      <c r="F306" s="1" t="s">
        <v>5952</v>
      </c>
      <c r="G306" s="1" t="s">
        <v>5908</v>
      </c>
      <c r="H306" s="1"/>
    </row>
    <row r="307" customFormat="false" ht="13.8" hidden="false" customHeight="false" outlineLevel="0" collapsed="false">
      <c r="A307" s="1" t="s">
        <v>5961</v>
      </c>
      <c r="B307" s="1" t="s">
        <v>5944</v>
      </c>
      <c r="C307" s="11" t="s">
        <v>5937</v>
      </c>
      <c r="D307" s="12" t="s">
        <v>5974</v>
      </c>
      <c r="E307" s="1"/>
      <c r="F307" s="1" t="s">
        <v>5953</v>
      </c>
      <c r="G307" s="1" t="s">
        <v>5944</v>
      </c>
      <c r="H307" s="1"/>
    </row>
    <row r="308" customFormat="false" ht="13.8" hidden="false" customHeight="false" outlineLevel="0" collapsed="false">
      <c r="A308" s="1" t="s">
        <v>5961</v>
      </c>
      <c r="B308" s="1" t="s">
        <v>5944</v>
      </c>
      <c r="C308" s="11" t="s">
        <v>5959</v>
      </c>
      <c r="D308" s="12" t="s">
        <v>5974</v>
      </c>
      <c r="E308" s="1"/>
      <c r="F308" s="1" t="s">
        <v>5961</v>
      </c>
      <c r="G308" s="1" t="s">
        <v>5967</v>
      </c>
      <c r="H308" s="1"/>
    </row>
    <row r="309" customFormat="false" ht="13.8" hidden="false" customHeight="false" outlineLevel="0" collapsed="false">
      <c r="A309" s="1" t="s">
        <v>5908</v>
      </c>
      <c r="B309" s="1" t="s">
        <v>5944</v>
      </c>
      <c r="C309" s="11" t="s">
        <v>5960</v>
      </c>
      <c r="D309" s="12" t="s">
        <v>5974</v>
      </c>
      <c r="E309" s="1"/>
      <c r="F309" s="1" t="s">
        <v>5945</v>
      </c>
      <c r="G309" s="1" t="s">
        <v>5908</v>
      </c>
      <c r="H309" s="1"/>
    </row>
    <row r="310" customFormat="false" ht="13.8" hidden="false" customHeight="false" outlineLevel="0" collapsed="false">
      <c r="A310" s="1" t="s">
        <v>5951</v>
      </c>
      <c r="B310" s="1" t="s">
        <v>5944</v>
      </c>
      <c r="C310" s="11" t="s">
        <v>5951</v>
      </c>
      <c r="D310" s="12" t="s">
        <v>5974</v>
      </c>
      <c r="E310" s="1"/>
      <c r="F310" s="1" t="s">
        <v>5944</v>
      </c>
      <c r="G310" s="1" t="s">
        <v>5953</v>
      </c>
      <c r="H310" s="1"/>
    </row>
    <row r="311" customFormat="false" ht="13.8" hidden="false" customHeight="false" outlineLevel="0" collapsed="false">
      <c r="A311" s="1" t="s">
        <v>5951</v>
      </c>
      <c r="B311" s="1" t="s">
        <v>5944</v>
      </c>
      <c r="C311" s="11" t="s">
        <v>5954</v>
      </c>
      <c r="D311" s="12" t="s">
        <v>5974</v>
      </c>
      <c r="E311" s="1"/>
      <c r="F311" s="1" t="s">
        <v>5944</v>
      </c>
      <c r="G311" s="1" t="s">
        <v>5948</v>
      </c>
      <c r="H311" s="1"/>
    </row>
    <row r="312" customFormat="false" ht="13.8" hidden="false" customHeight="false" outlineLevel="0" collapsed="false">
      <c r="A312" s="1" t="s">
        <v>5951</v>
      </c>
      <c r="B312" s="1" t="s">
        <v>5944</v>
      </c>
      <c r="C312" s="11" t="s">
        <v>5983</v>
      </c>
      <c r="D312" s="12" t="s">
        <v>5974</v>
      </c>
      <c r="E312" s="1"/>
      <c r="F312" s="1" t="s">
        <v>5958</v>
      </c>
      <c r="G312" s="1" t="s">
        <v>5953</v>
      </c>
      <c r="H312" s="1"/>
    </row>
    <row r="313" customFormat="false" ht="13.8" hidden="false" customHeight="false" outlineLevel="0" collapsed="false">
      <c r="A313" s="1" t="s">
        <v>5944</v>
      </c>
      <c r="B313" s="1" t="s">
        <v>5944</v>
      </c>
      <c r="C313" s="11" t="s">
        <v>5944</v>
      </c>
      <c r="D313" s="12" t="s">
        <v>5974</v>
      </c>
      <c r="E313" s="1"/>
      <c r="F313" s="1" t="s">
        <v>5949</v>
      </c>
      <c r="G313" s="1" t="s">
        <v>5945</v>
      </c>
      <c r="H313" s="1"/>
    </row>
    <row r="314" customFormat="false" ht="13.8" hidden="false" customHeight="false" outlineLevel="0" collapsed="false">
      <c r="A314" s="1" t="s">
        <v>5945</v>
      </c>
      <c r="B314" s="1" t="s">
        <v>5944</v>
      </c>
      <c r="C314" s="11" t="s">
        <v>5945</v>
      </c>
      <c r="D314" s="12" t="s">
        <v>5974</v>
      </c>
      <c r="E314" s="1"/>
      <c r="F314" s="1" t="s">
        <v>5947</v>
      </c>
      <c r="G314" s="1" t="s">
        <v>5908</v>
      </c>
      <c r="H314" s="1"/>
    </row>
    <row r="315" customFormat="false" ht="13.8" hidden="false" customHeight="false" outlineLevel="0" collapsed="false">
      <c r="A315" s="1" t="s">
        <v>5962</v>
      </c>
      <c r="B315" s="1" t="s">
        <v>5944</v>
      </c>
      <c r="C315" s="11" t="s">
        <v>5986</v>
      </c>
      <c r="D315" s="12" t="s">
        <v>5974</v>
      </c>
      <c r="E315" s="1"/>
      <c r="F315" s="1" t="s">
        <v>5908</v>
      </c>
      <c r="G315" s="1" t="s">
        <v>5953</v>
      </c>
      <c r="H315" s="1"/>
    </row>
    <row r="316" customFormat="false" ht="13.8" hidden="false" customHeight="false" outlineLevel="0" collapsed="false">
      <c r="A316" s="1" t="s">
        <v>5968</v>
      </c>
      <c r="B316" s="1" t="s">
        <v>5944</v>
      </c>
      <c r="C316" s="11" t="s">
        <v>5968</v>
      </c>
      <c r="D316" s="12" t="s">
        <v>5974</v>
      </c>
      <c r="E316" s="1"/>
      <c r="F316" s="1" t="s">
        <v>5944</v>
      </c>
      <c r="G316" s="1" t="s">
        <v>5937</v>
      </c>
      <c r="H316" s="1"/>
    </row>
    <row r="317" customFormat="false" ht="13.8" hidden="false" customHeight="false" outlineLevel="0" collapsed="false">
      <c r="A317" s="1" t="s">
        <v>5953</v>
      </c>
      <c r="B317" s="1" t="s">
        <v>5944</v>
      </c>
      <c r="C317" s="11" t="s">
        <v>5943</v>
      </c>
      <c r="D317" s="12" t="s">
        <v>5974</v>
      </c>
      <c r="E317" s="1"/>
      <c r="F317" s="1" t="s">
        <v>5945</v>
      </c>
      <c r="G317" s="1" t="s">
        <v>5908</v>
      </c>
      <c r="H317" s="1"/>
    </row>
    <row r="318" customFormat="false" ht="13.8" hidden="false" customHeight="false" outlineLevel="0" collapsed="false">
      <c r="A318" s="1" t="s">
        <v>5908</v>
      </c>
      <c r="B318" s="1" t="s">
        <v>5944</v>
      </c>
      <c r="C318" s="11" t="s">
        <v>5937</v>
      </c>
      <c r="D318" s="12" t="s">
        <v>5974</v>
      </c>
      <c r="E318" s="1"/>
      <c r="F318" s="1" t="s">
        <v>5908</v>
      </c>
      <c r="G318" s="1" t="s">
        <v>5908</v>
      </c>
      <c r="H318" s="1"/>
    </row>
    <row r="319" customFormat="false" ht="13.8" hidden="false" customHeight="false" outlineLevel="0" collapsed="false">
      <c r="A319" s="1" t="s">
        <v>5961</v>
      </c>
      <c r="B319" s="1" t="s">
        <v>5944</v>
      </c>
      <c r="C319" s="11" t="s">
        <v>5992</v>
      </c>
      <c r="D319" s="12" t="s">
        <v>5974</v>
      </c>
      <c r="E319" s="1"/>
      <c r="F319" s="1" t="s">
        <v>5953</v>
      </c>
      <c r="G319" s="1" t="s">
        <v>5945</v>
      </c>
      <c r="H319" s="1"/>
    </row>
    <row r="320" customFormat="false" ht="13.8" hidden="false" customHeight="false" outlineLevel="0" collapsed="false">
      <c r="A320" s="1" t="s">
        <v>5908</v>
      </c>
      <c r="B320" s="1" t="s">
        <v>5944</v>
      </c>
      <c r="C320" s="11" t="s">
        <v>5965</v>
      </c>
      <c r="D320" s="12" t="s">
        <v>5974</v>
      </c>
      <c r="E320" s="1"/>
      <c r="F320" s="1" t="s">
        <v>5951</v>
      </c>
      <c r="G320" s="1" t="s">
        <v>5908</v>
      </c>
      <c r="H320" s="1"/>
    </row>
    <row r="321" customFormat="false" ht="13.8" hidden="false" customHeight="false" outlineLevel="0" collapsed="false">
      <c r="A321" s="1" t="s">
        <v>5945</v>
      </c>
      <c r="B321" s="1" t="s">
        <v>5944</v>
      </c>
      <c r="C321" s="11" t="s">
        <v>5937</v>
      </c>
      <c r="D321" s="12" t="s">
        <v>5974</v>
      </c>
      <c r="E321" s="1"/>
      <c r="F321" s="1" t="s">
        <v>5944</v>
      </c>
      <c r="G321" s="1" t="s">
        <v>5962</v>
      </c>
      <c r="H321" s="1"/>
    </row>
    <row r="322" customFormat="false" ht="13.8" hidden="false" customHeight="false" outlineLevel="0" collapsed="false">
      <c r="A322" s="1" t="s">
        <v>5944</v>
      </c>
      <c r="B322" s="1" t="s">
        <v>5944</v>
      </c>
      <c r="C322" s="11" t="s">
        <v>5944</v>
      </c>
      <c r="D322" s="12" t="s">
        <v>5974</v>
      </c>
      <c r="E322" s="1"/>
      <c r="F322" s="1" t="s">
        <v>5955</v>
      </c>
      <c r="G322" s="1" t="s">
        <v>5908</v>
      </c>
      <c r="H322" s="1"/>
    </row>
    <row r="323" customFormat="false" ht="13.8" hidden="false" customHeight="false" outlineLevel="0" collapsed="false">
      <c r="A323" s="1" t="s">
        <v>5908</v>
      </c>
      <c r="B323" s="1" t="s">
        <v>5944</v>
      </c>
      <c r="C323" s="11" t="s">
        <v>5983</v>
      </c>
      <c r="D323" s="12" t="s">
        <v>5974</v>
      </c>
      <c r="E323" s="1"/>
      <c r="F323" s="1" t="s">
        <v>5962</v>
      </c>
      <c r="G323" s="1" t="s">
        <v>5908</v>
      </c>
      <c r="H323" s="1"/>
    </row>
    <row r="324" customFormat="false" ht="13.8" hidden="false" customHeight="false" outlineLevel="0" collapsed="false">
      <c r="A324" s="1" t="s">
        <v>5961</v>
      </c>
      <c r="B324" s="1" t="s">
        <v>5944</v>
      </c>
      <c r="C324" s="11" t="s">
        <v>5961</v>
      </c>
      <c r="D324" s="12" t="s">
        <v>5974</v>
      </c>
      <c r="E324" s="1"/>
      <c r="F324" s="1" t="s">
        <v>5962</v>
      </c>
      <c r="G324" s="1" t="s">
        <v>5952</v>
      </c>
      <c r="H324" s="1"/>
    </row>
    <row r="325" customFormat="false" ht="13.8" hidden="false" customHeight="false" outlineLevel="0" collapsed="false">
      <c r="A325" s="1" t="s">
        <v>5962</v>
      </c>
      <c r="B325" s="1" t="s">
        <v>5944</v>
      </c>
      <c r="C325" s="11" t="s">
        <v>5962</v>
      </c>
      <c r="D325" s="12" t="s">
        <v>5974</v>
      </c>
      <c r="E325" s="1"/>
      <c r="F325" s="1" t="s">
        <v>5976</v>
      </c>
      <c r="G325" s="1" t="s">
        <v>5959</v>
      </c>
      <c r="H325" s="1"/>
    </row>
    <row r="326" customFormat="false" ht="13.8" hidden="false" customHeight="false" outlineLevel="0" collapsed="false">
      <c r="A326" s="13" t="s">
        <v>5948</v>
      </c>
      <c r="B326" s="1" t="s">
        <v>5944</v>
      </c>
      <c r="C326" s="1"/>
      <c r="D326" s="12" t="s">
        <v>5974</v>
      </c>
      <c r="E326" s="1"/>
      <c r="F326" s="1" t="s">
        <v>5947</v>
      </c>
      <c r="G326" s="1" t="s">
        <v>5908</v>
      </c>
      <c r="H326" s="1"/>
    </row>
    <row r="327" customFormat="false" ht="13.8" hidden="false" customHeight="false" outlineLevel="0" collapsed="false">
      <c r="A327" s="1" t="s">
        <v>5945</v>
      </c>
      <c r="B327" s="1" t="s">
        <v>5944</v>
      </c>
      <c r="C327" s="11" t="s">
        <v>5982</v>
      </c>
      <c r="D327" s="12" t="s">
        <v>5974</v>
      </c>
      <c r="E327" s="1"/>
      <c r="F327" s="1" t="s">
        <v>5953</v>
      </c>
      <c r="G327" s="1" t="s">
        <v>5944</v>
      </c>
      <c r="H327" s="1"/>
    </row>
    <row r="328" customFormat="false" ht="13.8" hidden="false" customHeight="false" outlineLevel="0" collapsed="false">
      <c r="A328" s="1" t="s">
        <v>5968</v>
      </c>
      <c r="B328" s="1" t="s">
        <v>5944</v>
      </c>
      <c r="C328" s="11" t="s">
        <v>5968</v>
      </c>
      <c r="D328" s="12" t="s">
        <v>5974</v>
      </c>
      <c r="E328" s="1" t="s">
        <v>5977</v>
      </c>
      <c r="F328" s="1" t="s">
        <v>5959</v>
      </c>
      <c r="G328" s="1" t="s">
        <v>5944</v>
      </c>
      <c r="H328" s="1"/>
    </row>
    <row r="329" customFormat="false" ht="13.8" hidden="false" customHeight="false" outlineLevel="0" collapsed="false">
      <c r="A329" s="1" t="s">
        <v>5908</v>
      </c>
      <c r="B329" s="1" t="s">
        <v>5944</v>
      </c>
      <c r="C329" s="11" t="s">
        <v>5908</v>
      </c>
      <c r="D329" s="12" t="s">
        <v>5974</v>
      </c>
      <c r="E329" s="1"/>
      <c r="F329" s="1" t="s">
        <v>5947</v>
      </c>
      <c r="G329" s="1" t="s">
        <v>5908</v>
      </c>
      <c r="H329" s="1"/>
    </row>
    <row r="330" customFormat="false" ht="13.8" hidden="false" customHeight="false" outlineLevel="0" collapsed="false">
      <c r="A330" s="1" t="s">
        <v>5945</v>
      </c>
      <c r="B330" s="1" t="s">
        <v>5944</v>
      </c>
      <c r="C330" s="11" t="s">
        <v>5945</v>
      </c>
      <c r="D330" s="12" t="s">
        <v>5974</v>
      </c>
      <c r="E330" s="1"/>
      <c r="F330" s="1" t="s">
        <v>5947</v>
      </c>
      <c r="G330" s="1" t="s">
        <v>5944</v>
      </c>
      <c r="H330" s="1"/>
    </row>
    <row r="331" customFormat="false" ht="13.8" hidden="false" customHeight="false" outlineLevel="0" collapsed="false">
      <c r="A331" s="1" t="s">
        <v>5962</v>
      </c>
      <c r="B331" s="1" t="s">
        <v>5944</v>
      </c>
      <c r="C331" s="11" t="s">
        <v>5964</v>
      </c>
      <c r="D331" s="12" t="s">
        <v>5974</v>
      </c>
      <c r="E331" s="1"/>
      <c r="F331" s="1" t="s">
        <v>5944</v>
      </c>
      <c r="G331" s="1" t="s">
        <v>5908</v>
      </c>
      <c r="H331" s="1"/>
    </row>
    <row r="332" customFormat="false" ht="13.8" hidden="false" customHeight="false" outlineLevel="0" collapsed="false">
      <c r="A332" s="1" t="s">
        <v>5953</v>
      </c>
      <c r="B332" s="1" t="s">
        <v>5944</v>
      </c>
      <c r="C332" s="11" t="s">
        <v>5986</v>
      </c>
      <c r="D332" s="12" t="s">
        <v>5974</v>
      </c>
      <c r="E332" s="1"/>
      <c r="F332" s="1" t="s">
        <v>5947</v>
      </c>
      <c r="G332" s="1" t="s">
        <v>5961</v>
      </c>
      <c r="H332" s="1"/>
    </row>
    <row r="333" customFormat="false" ht="13.8" hidden="false" customHeight="false" outlineLevel="0" collapsed="false">
      <c r="A333" s="1" t="s">
        <v>5961</v>
      </c>
      <c r="B333" s="1" t="s">
        <v>5944</v>
      </c>
      <c r="C333" s="11" t="s">
        <v>5960</v>
      </c>
      <c r="D333" s="12" t="s">
        <v>5974</v>
      </c>
      <c r="E333" s="1"/>
      <c r="F333" s="1" t="s">
        <v>5944</v>
      </c>
      <c r="G333" s="1" t="s">
        <v>5944</v>
      </c>
      <c r="H333" s="1"/>
    </row>
    <row r="334" customFormat="false" ht="13.8" hidden="false" customHeight="false" outlineLevel="0" collapsed="false">
      <c r="A334" s="1" t="s">
        <v>5978</v>
      </c>
      <c r="B334" s="1" t="s">
        <v>5944</v>
      </c>
      <c r="C334" s="11" t="s">
        <v>5978</v>
      </c>
      <c r="D334" s="12" t="s">
        <v>5974</v>
      </c>
      <c r="E334" s="1" t="s">
        <v>5952</v>
      </c>
      <c r="F334" s="1" t="s">
        <v>5958</v>
      </c>
      <c r="G334" s="1" t="s">
        <v>5961</v>
      </c>
      <c r="H334" s="1"/>
    </row>
    <row r="335" customFormat="false" ht="13.8" hidden="false" customHeight="false" outlineLevel="0" collapsed="false">
      <c r="A335" s="1" t="s">
        <v>5951</v>
      </c>
      <c r="B335" s="1" t="s">
        <v>5944</v>
      </c>
      <c r="C335" s="11" t="s">
        <v>5951</v>
      </c>
      <c r="D335" s="12" t="s">
        <v>5974</v>
      </c>
      <c r="E335" s="1"/>
      <c r="F335" s="1" t="s">
        <v>5955</v>
      </c>
      <c r="G335" s="1" t="s">
        <v>5954</v>
      </c>
      <c r="H335" s="1"/>
    </row>
    <row r="336" customFormat="false" ht="13.8" hidden="false" customHeight="false" outlineLevel="0" collapsed="false">
      <c r="A336" s="1" t="s">
        <v>5955</v>
      </c>
      <c r="B336" s="1" t="s">
        <v>5944</v>
      </c>
      <c r="C336" s="11" t="s">
        <v>5917</v>
      </c>
      <c r="D336" s="12" t="s">
        <v>5974</v>
      </c>
      <c r="E336" s="1"/>
      <c r="F336" s="1" t="s">
        <v>5965</v>
      </c>
      <c r="G336" s="1" t="s">
        <v>5946</v>
      </c>
      <c r="H336" s="1"/>
    </row>
    <row r="337" customFormat="false" ht="13.8" hidden="false" customHeight="false" outlineLevel="0" collapsed="false">
      <c r="A337" s="1" t="s">
        <v>5948</v>
      </c>
      <c r="B337" s="1" t="s">
        <v>5944</v>
      </c>
      <c r="C337" s="11" t="s">
        <v>5974</v>
      </c>
      <c r="D337" s="12" t="s">
        <v>5974</v>
      </c>
      <c r="E337" s="1"/>
      <c r="F337" s="1" t="s">
        <v>5958</v>
      </c>
      <c r="G337" s="1" t="s">
        <v>5937</v>
      </c>
      <c r="H337" s="1"/>
    </row>
    <row r="338" customFormat="false" ht="13.8" hidden="false" customHeight="false" outlineLevel="0" collapsed="false">
      <c r="A338" s="1" t="s">
        <v>5908</v>
      </c>
      <c r="B338" s="1" t="s">
        <v>5944</v>
      </c>
      <c r="C338" s="11" t="s">
        <v>5908</v>
      </c>
      <c r="D338" s="12" t="s">
        <v>5974</v>
      </c>
      <c r="E338" s="1" t="s">
        <v>5948</v>
      </c>
      <c r="F338" s="1" t="s">
        <v>5955</v>
      </c>
      <c r="G338" s="1" t="s">
        <v>5908</v>
      </c>
      <c r="H338" s="1"/>
    </row>
    <row r="339" customFormat="false" ht="13.8" hidden="false" customHeight="false" outlineLevel="0" collapsed="false">
      <c r="A339" s="1" t="s">
        <v>5944</v>
      </c>
      <c r="B339" s="1" t="s">
        <v>5944</v>
      </c>
      <c r="C339" s="11" t="s">
        <v>5967</v>
      </c>
      <c r="D339" s="12" t="s">
        <v>5974</v>
      </c>
      <c r="E339" s="1"/>
      <c r="F339" s="1" t="s">
        <v>5944</v>
      </c>
      <c r="G339" s="1" t="s">
        <v>5944</v>
      </c>
      <c r="H339" s="1"/>
    </row>
    <row r="340" customFormat="false" ht="13.8" hidden="false" customHeight="false" outlineLevel="0" collapsed="false">
      <c r="A340" s="1" t="s">
        <v>5944</v>
      </c>
      <c r="B340" s="1" t="s">
        <v>5944</v>
      </c>
      <c r="C340" s="11" t="s">
        <v>5986</v>
      </c>
      <c r="D340" s="12" t="s">
        <v>5974</v>
      </c>
      <c r="E340" s="1"/>
      <c r="F340" s="1" t="s">
        <v>5958</v>
      </c>
      <c r="G340" s="1" t="s">
        <v>5908</v>
      </c>
      <c r="H340" s="1"/>
    </row>
    <row r="341" customFormat="false" ht="13.8" hidden="false" customHeight="false" outlineLevel="0" collapsed="false">
      <c r="A341" s="1" t="s">
        <v>5962</v>
      </c>
      <c r="B341" s="1" t="s">
        <v>5944</v>
      </c>
      <c r="C341" s="11" t="s">
        <v>5990</v>
      </c>
      <c r="D341" s="12" t="s">
        <v>5974</v>
      </c>
      <c r="E341" s="1"/>
      <c r="F341" s="1" t="s">
        <v>5956</v>
      </c>
      <c r="G341" s="1" t="s">
        <v>5952</v>
      </c>
      <c r="H341" s="1"/>
    </row>
    <row r="342" customFormat="false" ht="13.8" hidden="false" customHeight="false" outlineLevel="0" collapsed="false">
      <c r="A342" s="1" t="s">
        <v>5943</v>
      </c>
      <c r="B342" s="1" t="s">
        <v>5944</v>
      </c>
      <c r="C342" s="11" t="s">
        <v>5943</v>
      </c>
      <c r="D342" s="12" t="s">
        <v>5974</v>
      </c>
      <c r="E342" s="1"/>
      <c r="F342" s="1" t="s">
        <v>5944</v>
      </c>
      <c r="G342" s="1" t="s">
        <v>5908</v>
      </c>
      <c r="H342" s="1"/>
    </row>
    <row r="343" customFormat="false" ht="13.8" hidden="false" customHeight="false" outlineLevel="0" collapsed="false">
      <c r="A343" s="1" t="s">
        <v>5958</v>
      </c>
      <c r="B343" s="1" t="s">
        <v>5944</v>
      </c>
      <c r="C343" s="11" t="s">
        <v>5958</v>
      </c>
      <c r="D343" s="12" t="s">
        <v>5974</v>
      </c>
      <c r="E343" s="1"/>
      <c r="F343" s="1" t="s">
        <v>5950</v>
      </c>
      <c r="G343" s="1" t="s">
        <v>5908</v>
      </c>
      <c r="H343" s="1"/>
    </row>
    <row r="344" customFormat="false" ht="13.8" hidden="false" customHeight="false" outlineLevel="0" collapsed="false">
      <c r="A344" s="1" t="s">
        <v>5953</v>
      </c>
      <c r="B344" s="1" t="s">
        <v>5944</v>
      </c>
      <c r="C344" s="11" t="s">
        <v>5983</v>
      </c>
      <c r="D344" s="12" t="s">
        <v>5974</v>
      </c>
      <c r="E344" s="1"/>
      <c r="F344" s="1" t="s">
        <v>5908</v>
      </c>
      <c r="G344" s="1" t="s">
        <v>5944</v>
      </c>
      <c r="H344" s="1"/>
    </row>
    <row r="345" customFormat="false" ht="13.8" hidden="false" customHeight="false" outlineLevel="0" collapsed="false">
      <c r="A345" s="1" t="s">
        <v>5959</v>
      </c>
      <c r="B345" s="1" t="s">
        <v>5944</v>
      </c>
      <c r="C345" s="11" t="s">
        <v>5972</v>
      </c>
      <c r="D345" s="12" t="s">
        <v>5974</v>
      </c>
      <c r="E345" s="1"/>
      <c r="F345" s="1" t="s">
        <v>5945</v>
      </c>
      <c r="G345" s="1" t="s">
        <v>5953</v>
      </c>
      <c r="H345" s="1"/>
    </row>
    <row r="346" customFormat="false" ht="13.8" hidden="false" customHeight="false" outlineLevel="0" collapsed="false">
      <c r="A346" s="1" t="s">
        <v>5953</v>
      </c>
      <c r="B346" s="1" t="s">
        <v>5944</v>
      </c>
      <c r="C346" s="11" t="s">
        <v>5967</v>
      </c>
      <c r="D346" s="12" t="s">
        <v>5974</v>
      </c>
      <c r="E346" s="1"/>
      <c r="F346" s="1" t="s">
        <v>5908</v>
      </c>
      <c r="G346" s="1" t="s">
        <v>5965</v>
      </c>
      <c r="H346" s="1"/>
    </row>
    <row r="347" customFormat="false" ht="13.8" hidden="false" customHeight="false" outlineLevel="0" collapsed="false">
      <c r="A347" s="5" t="s">
        <v>5953</v>
      </c>
      <c r="B347" s="1" t="s">
        <v>5944</v>
      </c>
      <c r="C347" s="11" t="s">
        <v>5967</v>
      </c>
      <c r="D347" s="12" t="s">
        <v>5974</v>
      </c>
      <c r="F347" s="5" t="s">
        <v>5908</v>
      </c>
      <c r="G347" s="5" t="s">
        <v>5944</v>
      </c>
    </row>
    <row r="348" customFormat="false" ht="13.8" hidden="false" customHeight="false" outlineLevel="0" collapsed="false">
      <c r="A348" s="1" t="s">
        <v>5945</v>
      </c>
      <c r="B348" s="1" t="s">
        <v>5944</v>
      </c>
      <c r="C348" s="11" t="s">
        <v>5983</v>
      </c>
      <c r="D348" s="12" t="s">
        <v>5974</v>
      </c>
      <c r="E348" s="1"/>
      <c r="F348" s="1" t="s">
        <v>5958</v>
      </c>
      <c r="G348" s="1" t="s">
        <v>5908</v>
      </c>
      <c r="H348" s="1"/>
    </row>
    <row r="349" customFormat="false" ht="13.8" hidden="false" customHeight="false" outlineLevel="0" collapsed="false">
      <c r="A349" s="1" t="s">
        <v>5951</v>
      </c>
      <c r="B349" s="1" t="s">
        <v>5944</v>
      </c>
      <c r="C349" s="11" t="s">
        <v>5948</v>
      </c>
      <c r="D349" s="12" t="s">
        <v>5974</v>
      </c>
      <c r="E349" s="1"/>
      <c r="F349" s="1" t="s">
        <v>5969</v>
      </c>
      <c r="G349" s="1" t="s">
        <v>5944</v>
      </c>
      <c r="H349" s="1"/>
    </row>
    <row r="350" customFormat="false" ht="13.8" hidden="false" customHeight="false" outlineLevel="0" collapsed="false">
      <c r="A350" s="1" t="s">
        <v>5951</v>
      </c>
      <c r="B350" s="1" t="s">
        <v>5944</v>
      </c>
      <c r="C350" s="11" t="s">
        <v>5951</v>
      </c>
      <c r="D350" s="12" t="s">
        <v>5974</v>
      </c>
      <c r="E350" s="1"/>
      <c r="F350" s="1" t="s">
        <v>5947</v>
      </c>
      <c r="G350" s="1" t="s">
        <v>5908</v>
      </c>
      <c r="H350" s="1"/>
    </row>
    <row r="351" customFormat="false" ht="13.8" hidden="false" customHeight="false" outlineLevel="0" collapsed="false">
      <c r="A351" s="13" t="s">
        <v>5908</v>
      </c>
      <c r="B351" s="1" t="s">
        <v>5944</v>
      </c>
      <c r="C351" s="1"/>
      <c r="D351" s="12" t="s">
        <v>5974</v>
      </c>
      <c r="E351" s="1"/>
      <c r="F351" s="1" t="s">
        <v>5969</v>
      </c>
      <c r="G351" s="1" t="s">
        <v>5908</v>
      </c>
      <c r="H351" s="1"/>
    </row>
    <row r="352" customFormat="false" ht="13.8" hidden="false" customHeight="false" outlineLevel="0" collapsed="false">
      <c r="A352" s="1" t="s">
        <v>5944</v>
      </c>
      <c r="B352" s="1" t="s">
        <v>5944</v>
      </c>
      <c r="C352" s="11" t="s">
        <v>5954</v>
      </c>
      <c r="D352" s="12" t="s">
        <v>5974</v>
      </c>
      <c r="E352" s="1"/>
      <c r="F352" s="1" t="s">
        <v>5951</v>
      </c>
      <c r="G352" s="1" t="s">
        <v>5937</v>
      </c>
      <c r="H352" s="1"/>
    </row>
    <row r="353" customFormat="false" ht="13.8" hidden="false" customHeight="false" outlineLevel="0" collapsed="false">
      <c r="A353" s="1" t="s">
        <v>5962</v>
      </c>
      <c r="B353" s="1" t="s">
        <v>5944</v>
      </c>
      <c r="C353" s="11" t="s">
        <v>5937</v>
      </c>
      <c r="D353" s="12" t="s">
        <v>5974</v>
      </c>
      <c r="E353" s="1"/>
      <c r="F353" s="1" t="s">
        <v>5951</v>
      </c>
      <c r="G353" s="1" t="s">
        <v>5937</v>
      </c>
      <c r="H353" s="1"/>
    </row>
    <row r="354" customFormat="false" ht="13.8" hidden="false" customHeight="false" outlineLevel="0" collapsed="false">
      <c r="A354" s="1" t="s">
        <v>5944</v>
      </c>
      <c r="B354" s="1" t="s">
        <v>5944</v>
      </c>
      <c r="C354" s="11" t="s">
        <v>5954</v>
      </c>
      <c r="D354" s="12" t="s">
        <v>5974</v>
      </c>
      <c r="E354" s="1"/>
      <c r="F354" s="1" t="s">
        <v>5951</v>
      </c>
      <c r="G354" s="1" t="s">
        <v>5937</v>
      </c>
      <c r="H354" s="1"/>
    </row>
    <row r="355" customFormat="false" ht="13.8" hidden="false" customHeight="false" outlineLevel="0" collapsed="false">
      <c r="A355" s="1" t="s">
        <v>5908</v>
      </c>
      <c r="B355" s="1" t="s">
        <v>5944</v>
      </c>
      <c r="C355" s="11" t="s">
        <v>5959</v>
      </c>
      <c r="D355" s="12" t="s">
        <v>5974</v>
      </c>
      <c r="E355" s="1" t="s">
        <v>5969</v>
      </c>
      <c r="F355" s="1" t="s">
        <v>5962</v>
      </c>
      <c r="G355" s="1" t="s">
        <v>5953</v>
      </c>
      <c r="H355" s="1"/>
    </row>
    <row r="356" customFormat="false" ht="13.8" hidden="false" customHeight="false" outlineLevel="0" collapsed="false">
      <c r="A356" s="1" t="s">
        <v>5945</v>
      </c>
      <c r="B356" s="1" t="s">
        <v>5944</v>
      </c>
      <c r="C356" s="11" t="s">
        <v>5954</v>
      </c>
      <c r="D356" s="12" t="s">
        <v>5974</v>
      </c>
      <c r="E356" s="1"/>
      <c r="F356" s="1" t="s">
        <v>5945</v>
      </c>
      <c r="G356" s="1" t="s">
        <v>5949</v>
      </c>
      <c r="H356" s="1"/>
    </row>
    <row r="357" customFormat="false" ht="13.8" hidden="false" customHeight="false" outlineLevel="0" collapsed="false">
      <c r="A357" s="1" t="s">
        <v>5944</v>
      </c>
      <c r="B357" s="1" t="s">
        <v>5944</v>
      </c>
      <c r="C357" s="11" t="s">
        <v>5943</v>
      </c>
      <c r="D357" s="12" t="s">
        <v>5974</v>
      </c>
      <c r="E357" s="1"/>
      <c r="F357" s="1" t="s">
        <v>5908</v>
      </c>
      <c r="G357" s="1" t="s">
        <v>5908</v>
      </c>
      <c r="H357" s="1"/>
    </row>
    <row r="358" customFormat="false" ht="13.8" hidden="false" customHeight="false" outlineLevel="0" collapsed="false">
      <c r="A358" s="1" t="s">
        <v>5945</v>
      </c>
      <c r="B358" s="1" t="s">
        <v>5944</v>
      </c>
      <c r="C358" s="11" t="s">
        <v>5965</v>
      </c>
      <c r="D358" s="12" t="s">
        <v>5974</v>
      </c>
      <c r="E358" s="1"/>
      <c r="F358" s="1" t="s">
        <v>5961</v>
      </c>
      <c r="G358" s="1" t="s">
        <v>5944</v>
      </c>
      <c r="H358" s="1"/>
    </row>
    <row r="359" customFormat="false" ht="13.8" hidden="false" customHeight="false" outlineLevel="0" collapsed="false">
      <c r="A359" s="1" t="s">
        <v>5945</v>
      </c>
      <c r="B359" s="1" t="s">
        <v>5944</v>
      </c>
      <c r="C359" s="11" t="s">
        <v>5921</v>
      </c>
      <c r="D359" s="12" t="s">
        <v>5974</v>
      </c>
      <c r="E359" s="1"/>
      <c r="F359" s="1" t="s">
        <v>5955</v>
      </c>
      <c r="G359" s="1" t="s">
        <v>5944</v>
      </c>
      <c r="H359" s="1"/>
    </row>
    <row r="360" customFormat="false" ht="13.8" hidden="false" customHeight="false" outlineLevel="0" collapsed="false">
      <c r="A360" s="1" t="s">
        <v>5945</v>
      </c>
      <c r="B360" s="1" t="s">
        <v>5944</v>
      </c>
      <c r="C360" s="11" t="s">
        <v>5965</v>
      </c>
      <c r="D360" s="12" t="s">
        <v>5974</v>
      </c>
      <c r="E360" s="1"/>
      <c r="F360" s="1" t="s">
        <v>5961</v>
      </c>
      <c r="G360" s="1" t="s">
        <v>5908</v>
      </c>
      <c r="H360" s="1"/>
    </row>
    <row r="361" customFormat="false" ht="13.8" hidden="false" customHeight="false" outlineLevel="0" collapsed="false">
      <c r="A361" s="1" t="s">
        <v>5961</v>
      </c>
      <c r="B361" s="1" t="s">
        <v>5944</v>
      </c>
      <c r="C361" s="11" t="s">
        <v>5960</v>
      </c>
      <c r="D361" s="12" t="s">
        <v>5974</v>
      </c>
      <c r="E361" s="1"/>
      <c r="F361" s="1" t="s">
        <v>5944</v>
      </c>
      <c r="G361" s="1" t="s">
        <v>5961</v>
      </c>
      <c r="H361" s="1"/>
    </row>
    <row r="362" customFormat="false" ht="13.8" hidden="false" customHeight="false" outlineLevel="0" collapsed="false">
      <c r="A362" s="1" t="s">
        <v>5908</v>
      </c>
      <c r="B362" s="1" t="s">
        <v>5944</v>
      </c>
      <c r="C362" s="11" t="s">
        <v>5960</v>
      </c>
      <c r="D362" s="12" t="s">
        <v>5974</v>
      </c>
      <c r="E362" s="1"/>
      <c r="F362" s="1" t="s">
        <v>5945</v>
      </c>
      <c r="G362" s="1" t="s">
        <v>5908</v>
      </c>
      <c r="H362" s="1"/>
    </row>
    <row r="363" customFormat="false" ht="13.8" hidden="false" customHeight="false" outlineLevel="0" collapsed="false">
      <c r="A363" s="1" t="s">
        <v>5908</v>
      </c>
      <c r="B363" s="1" t="s">
        <v>5944</v>
      </c>
      <c r="C363" s="11" t="s">
        <v>5954</v>
      </c>
      <c r="D363" s="12" t="s">
        <v>5974</v>
      </c>
      <c r="E363" s="1"/>
      <c r="F363" s="1" t="s">
        <v>5961</v>
      </c>
      <c r="G363" s="1" t="s">
        <v>5908</v>
      </c>
      <c r="H363" s="1"/>
    </row>
    <row r="364" customFormat="false" ht="13.8" hidden="false" customHeight="false" outlineLevel="0" collapsed="false">
      <c r="A364" s="1" t="s">
        <v>5968</v>
      </c>
      <c r="B364" s="1" t="s">
        <v>5944</v>
      </c>
      <c r="C364" s="11" t="s">
        <v>5968</v>
      </c>
      <c r="D364" s="12" t="s">
        <v>5974</v>
      </c>
      <c r="E364" s="1"/>
      <c r="F364" s="1" t="s">
        <v>5952</v>
      </c>
      <c r="G364" s="1" t="s">
        <v>5944</v>
      </c>
      <c r="H364" s="1"/>
    </row>
    <row r="365" customFormat="false" ht="13.8" hidden="false" customHeight="false" outlineLevel="0" collapsed="false">
      <c r="A365" s="1" t="s">
        <v>5962</v>
      </c>
      <c r="B365" s="1" t="s">
        <v>5944</v>
      </c>
      <c r="C365" s="11" t="s">
        <v>5971</v>
      </c>
      <c r="D365" s="12" t="s">
        <v>5974</v>
      </c>
      <c r="E365" s="1"/>
      <c r="F365" s="1" t="s">
        <v>5908</v>
      </c>
      <c r="G365" s="1" t="s">
        <v>5908</v>
      </c>
      <c r="H365" s="1"/>
    </row>
    <row r="366" customFormat="false" ht="13.8" hidden="false" customHeight="false" outlineLevel="0" collapsed="false">
      <c r="A366" s="1" t="s">
        <v>5944</v>
      </c>
      <c r="B366" s="1" t="s">
        <v>5944</v>
      </c>
      <c r="C366" s="11" t="s">
        <v>5954</v>
      </c>
      <c r="D366" s="12" t="s">
        <v>5974</v>
      </c>
      <c r="E366" s="1"/>
      <c r="F366" s="1" t="s">
        <v>5951</v>
      </c>
      <c r="G366" s="1" t="s">
        <v>5962</v>
      </c>
      <c r="H366" s="1"/>
    </row>
    <row r="367" customFormat="false" ht="13.8" hidden="false" customHeight="false" outlineLevel="0" collapsed="false">
      <c r="A367" s="1" t="s">
        <v>5944</v>
      </c>
      <c r="B367" s="1" t="s">
        <v>5944</v>
      </c>
      <c r="C367" s="11" t="s">
        <v>5944</v>
      </c>
      <c r="D367" s="12" t="s">
        <v>5974</v>
      </c>
      <c r="E367" s="1"/>
      <c r="F367" s="1" t="s">
        <v>5956</v>
      </c>
      <c r="G367" s="1" t="s">
        <v>5908</v>
      </c>
      <c r="H367" s="1"/>
    </row>
    <row r="368" customFormat="false" ht="13.8" hidden="false" customHeight="false" outlineLevel="0" collapsed="false">
      <c r="A368" s="1" t="s">
        <v>5908</v>
      </c>
      <c r="B368" s="1" t="s">
        <v>5944</v>
      </c>
      <c r="C368" s="11" t="s">
        <v>5908</v>
      </c>
      <c r="D368" s="12" t="s">
        <v>5974</v>
      </c>
      <c r="E368" s="1" t="s">
        <v>5959</v>
      </c>
      <c r="F368" s="1" t="s">
        <v>5952</v>
      </c>
      <c r="G368" s="1" t="s">
        <v>5962</v>
      </c>
      <c r="H368" s="1"/>
    </row>
    <row r="369" customFormat="false" ht="13.8" hidden="false" customHeight="false" outlineLevel="0" collapsed="false">
      <c r="A369" s="1" t="s">
        <v>5944</v>
      </c>
      <c r="B369" s="1" t="s">
        <v>5944</v>
      </c>
      <c r="C369" s="11" t="s">
        <v>5965</v>
      </c>
      <c r="D369" s="12" t="s">
        <v>5974</v>
      </c>
      <c r="E369" s="1"/>
      <c r="F369" s="1" t="s">
        <v>5969</v>
      </c>
      <c r="G369" s="1" t="s">
        <v>5946</v>
      </c>
      <c r="H369" s="1"/>
    </row>
    <row r="370" customFormat="false" ht="13.8" hidden="false" customHeight="false" outlineLevel="0" collapsed="false">
      <c r="A370" s="1" t="s">
        <v>5944</v>
      </c>
      <c r="B370" s="1" t="s">
        <v>5944</v>
      </c>
      <c r="C370" s="11" t="s">
        <v>5914</v>
      </c>
      <c r="D370" s="12" t="s">
        <v>5974</v>
      </c>
      <c r="E370" s="1"/>
      <c r="F370" s="1" t="s">
        <v>5962</v>
      </c>
      <c r="G370" s="1" t="s">
        <v>5908</v>
      </c>
      <c r="H370" s="1"/>
    </row>
    <row r="371" customFormat="false" ht="13.8" hidden="false" customHeight="false" outlineLevel="0" collapsed="false">
      <c r="A371" s="1" t="s">
        <v>5945</v>
      </c>
      <c r="B371" s="1" t="s">
        <v>5944</v>
      </c>
      <c r="C371" s="11" t="s">
        <v>5967</v>
      </c>
      <c r="D371" s="12" t="s">
        <v>5974</v>
      </c>
      <c r="E371" s="1" t="s">
        <v>5962</v>
      </c>
      <c r="F371" s="1" t="s">
        <v>5952</v>
      </c>
      <c r="G371" s="1" t="s">
        <v>5908</v>
      </c>
      <c r="H371" s="1"/>
    </row>
    <row r="372" customFormat="false" ht="13.8" hidden="false" customHeight="false" outlineLevel="0" collapsed="false">
      <c r="A372" s="1" t="s">
        <v>5969</v>
      </c>
      <c r="B372" s="1" t="s">
        <v>5944</v>
      </c>
      <c r="C372" s="11" t="s">
        <v>5956</v>
      </c>
      <c r="D372" s="12" t="s">
        <v>5974</v>
      </c>
      <c r="E372" s="1"/>
      <c r="F372" s="1" t="s">
        <v>5961</v>
      </c>
      <c r="G372" s="1" t="s">
        <v>5908</v>
      </c>
      <c r="H372" s="1"/>
    </row>
    <row r="373" customFormat="false" ht="13.8" hidden="false" customHeight="false" outlineLevel="0" collapsed="false">
      <c r="A373" s="1" t="s">
        <v>5962</v>
      </c>
      <c r="B373" s="1" t="s">
        <v>5944</v>
      </c>
      <c r="C373" s="11" t="s">
        <v>5962</v>
      </c>
      <c r="D373" s="12" t="s">
        <v>5974</v>
      </c>
      <c r="E373" s="1"/>
      <c r="F373" s="1" t="s">
        <v>5956</v>
      </c>
      <c r="G373" s="1" t="s">
        <v>5944</v>
      </c>
      <c r="H373" s="1"/>
    </row>
    <row r="374" customFormat="false" ht="13.8" hidden="false" customHeight="false" outlineLevel="0" collapsed="false">
      <c r="A374" s="1" t="s">
        <v>5958</v>
      </c>
      <c r="B374" s="1" t="s">
        <v>5944</v>
      </c>
      <c r="C374" s="11" t="s">
        <v>5984</v>
      </c>
      <c r="D374" s="12" t="s">
        <v>5974</v>
      </c>
      <c r="E374" s="1"/>
      <c r="F374" s="1" t="s">
        <v>5958</v>
      </c>
      <c r="G374" s="1" t="s">
        <v>5908</v>
      </c>
      <c r="H374" s="1"/>
    </row>
    <row r="375" customFormat="false" ht="13.8" hidden="false" customHeight="false" outlineLevel="0" collapsed="false">
      <c r="A375" s="1" t="s">
        <v>5944</v>
      </c>
      <c r="B375" s="1" t="s">
        <v>5944</v>
      </c>
      <c r="C375" s="11" t="s">
        <v>5944</v>
      </c>
      <c r="D375" s="12" t="s">
        <v>5974</v>
      </c>
      <c r="E375" s="1"/>
      <c r="F375" s="1" t="s">
        <v>5948</v>
      </c>
      <c r="G375" s="1" t="s">
        <v>5944</v>
      </c>
      <c r="H375" s="1"/>
    </row>
    <row r="376" customFormat="false" ht="13.8" hidden="false" customHeight="false" outlineLevel="0" collapsed="false">
      <c r="A376" s="13" t="s">
        <v>5962</v>
      </c>
      <c r="B376" s="1" t="s">
        <v>5944</v>
      </c>
      <c r="C376" s="1"/>
      <c r="D376" s="12" t="s">
        <v>5974</v>
      </c>
      <c r="E376" s="1"/>
      <c r="F376" s="1" t="s">
        <v>5969</v>
      </c>
      <c r="G376" s="1" t="s">
        <v>5953</v>
      </c>
      <c r="H376" s="1"/>
    </row>
    <row r="377" customFormat="false" ht="13.8" hidden="false" customHeight="false" outlineLevel="0" collapsed="false">
      <c r="A377" s="1" t="s">
        <v>5944</v>
      </c>
      <c r="B377" s="1" t="s">
        <v>5944</v>
      </c>
      <c r="C377" s="11" t="s">
        <v>5967</v>
      </c>
      <c r="D377" s="12" t="s">
        <v>5974</v>
      </c>
      <c r="E377" s="1"/>
      <c r="F377" s="1" t="s">
        <v>5944</v>
      </c>
      <c r="G377" s="1" t="s">
        <v>5956</v>
      </c>
      <c r="H377" s="1"/>
    </row>
    <row r="378" customFormat="false" ht="13.8" hidden="false" customHeight="false" outlineLevel="0" collapsed="false">
      <c r="A378" s="1" t="s">
        <v>5953</v>
      </c>
      <c r="B378" s="1" t="s">
        <v>5944</v>
      </c>
      <c r="C378" s="11" t="s">
        <v>5966</v>
      </c>
      <c r="D378" s="12" t="s">
        <v>5974</v>
      </c>
      <c r="E378" s="1"/>
      <c r="F378" s="1" t="s">
        <v>5962</v>
      </c>
      <c r="G378" s="1" t="s">
        <v>5967</v>
      </c>
      <c r="H378" s="1"/>
    </row>
    <row r="379" customFormat="false" ht="13.8" hidden="false" customHeight="false" outlineLevel="0" collapsed="false">
      <c r="A379" s="1" t="s">
        <v>5951</v>
      </c>
      <c r="B379" s="1" t="s">
        <v>5944</v>
      </c>
      <c r="C379" s="11" t="s">
        <v>5951</v>
      </c>
      <c r="D379" s="12" t="s">
        <v>5974</v>
      </c>
      <c r="E379" s="1"/>
      <c r="F379" s="1" t="s">
        <v>5944</v>
      </c>
      <c r="G379" s="1" t="s">
        <v>5953</v>
      </c>
      <c r="H379" s="1"/>
    </row>
    <row r="380" customFormat="false" ht="13.8" hidden="false" customHeight="false" outlineLevel="0" collapsed="false">
      <c r="A380" s="1" t="s">
        <v>5944</v>
      </c>
      <c r="B380" s="1" t="s">
        <v>5944</v>
      </c>
      <c r="C380" s="11" t="s">
        <v>5976</v>
      </c>
      <c r="D380" s="12" t="s">
        <v>5974</v>
      </c>
      <c r="E380" s="1"/>
      <c r="F380" s="1" t="s">
        <v>5947</v>
      </c>
      <c r="G380" s="1" t="s">
        <v>5956</v>
      </c>
      <c r="H380" s="1"/>
    </row>
    <row r="381" customFormat="false" ht="13.8" hidden="false" customHeight="false" outlineLevel="0" collapsed="false">
      <c r="A381" s="1" t="s">
        <v>5908</v>
      </c>
      <c r="B381" s="1" t="s">
        <v>5944</v>
      </c>
      <c r="C381" s="11" t="s">
        <v>5908</v>
      </c>
      <c r="D381" s="12" t="s">
        <v>5974</v>
      </c>
      <c r="E381" s="1"/>
      <c r="F381" s="1" t="s">
        <v>5958</v>
      </c>
      <c r="G381" s="1" t="s">
        <v>5908</v>
      </c>
      <c r="H381" s="1"/>
    </row>
    <row r="382" customFormat="false" ht="13.8" hidden="false" customHeight="false" outlineLevel="0" collapsed="false">
      <c r="A382" s="1" t="s">
        <v>5908</v>
      </c>
      <c r="B382" s="1" t="s">
        <v>5944</v>
      </c>
      <c r="C382" s="11" t="s">
        <v>5914</v>
      </c>
      <c r="D382" s="12" t="s">
        <v>5974</v>
      </c>
      <c r="E382" s="1"/>
      <c r="F382" s="1" t="s">
        <v>5953</v>
      </c>
      <c r="G382" s="1" t="s">
        <v>5953</v>
      </c>
      <c r="H382" s="1"/>
    </row>
    <row r="383" customFormat="false" ht="13.8" hidden="false" customHeight="false" outlineLevel="0" collapsed="false">
      <c r="A383" s="1" t="s">
        <v>5944</v>
      </c>
      <c r="B383" s="1" t="s">
        <v>5944</v>
      </c>
      <c r="C383" s="11" t="s">
        <v>5943</v>
      </c>
      <c r="D383" s="12" t="s">
        <v>5974</v>
      </c>
      <c r="E383" s="1"/>
      <c r="F383" s="1" t="s">
        <v>5908</v>
      </c>
      <c r="G383" s="1" t="s">
        <v>5971</v>
      </c>
      <c r="H383" s="1"/>
    </row>
    <row r="384" customFormat="false" ht="13.8" hidden="false" customHeight="false" outlineLevel="0" collapsed="false">
      <c r="A384" s="1" t="s">
        <v>5908</v>
      </c>
      <c r="B384" s="1" t="s">
        <v>5944</v>
      </c>
      <c r="C384" s="11" t="s">
        <v>5908</v>
      </c>
      <c r="D384" s="12" t="s">
        <v>5974</v>
      </c>
      <c r="E384" s="1"/>
      <c r="F384" s="1" t="s">
        <v>5965</v>
      </c>
      <c r="G384" s="1" t="s">
        <v>5908</v>
      </c>
      <c r="H384" s="1"/>
    </row>
    <row r="385" customFormat="false" ht="13.8" hidden="false" customHeight="false" outlineLevel="0" collapsed="false">
      <c r="A385" s="1" t="s">
        <v>5951</v>
      </c>
      <c r="B385" s="1" t="s">
        <v>5944</v>
      </c>
      <c r="C385" s="11" t="s">
        <v>5951</v>
      </c>
      <c r="D385" s="12" t="s">
        <v>5974</v>
      </c>
      <c r="E385" s="1"/>
      <c r="F385" s="1" t="s">
        <v>5965</v>
      </c>
      <c r="G385" s="1" t="s">
        <v>5908</v>
      </c>
      <c r="H385" s="1"/>
    </row>
    <row r="386" customFormat="false" ht="13.8" hidden="false" customHeight="false" outlineLevel="0" collapsed="false">
      <c r="A386" s="1" t="s">
        <v>5961</v>
      </c>
      <c r="B386" s="1" t="s">
        <v>5944</v>
      </c>
      <c r="C386" s="11" t="s">
        <v>5956</v>
      </c>
      <c r="D386" s="12" t="s">
        <v>5974</v>
      </c>
      <c r="E386" s="1"/>
      <c r="F386" s="1" t="s">
        <v>5969</v>
      </c>
      <c r="G386" s="1" t="s">
        <v>5944</v>
      </c>
      <c r="H386" s="1"/>
    </row>
    <row r="387" customFormat="false" ht="13.8" hidden="false" customHeight="false" outlineLevel="0" collapsed="false">
      <c r="A387" s="1" t="s">
        <v>5969</v>
      </c>
      <c r="B387" s="1" t="s">
        <v>5944</v>
      </c>
      <c r="C387" s="11" t="s">
        <v>5969</v>
      </c>
      <c r="D387" s="12" t="s">
        <v>5974</v>
      </c>
      <c r="E387" s="1"/>
      <c r="F387" s="1" t="s">
        <v>5955</v>
      </c>
      <c r="G387" s="1" t="s">
        <v>5908</v>
      </c>
      <c r="H387" s="1"/>
    </row>
    <row r="388" customFormat="false" ht="13.8" hidden="false" customHeight="false" outlineLevel="0" collapsed="false">
      <c r="A388" s="1" t="s">
        <v>5949</v>
      </c>
      <c r="B388" s="1" t="s">
        <v>5944</v>
      </c>
      <c r="C388" s="11" t="s">
        <v>5970</v>
      </c>
      <c r="D388" s="12" t="s">
        <v>5974</v>
      </c>
      <c r="E388" s="1"/>
      <c r="F388" s="1" t="s">
        <v>5953</v>
      </c>
      <c r="G388" s="1" t="s">
        <v>5944</v>
      </c>
      <c r="H388" s="1"/>
    </row>
    <row r="389" customFormat="false" ht="13.8" hidden="false" customHeight="false" outlineLevel="0" collapsed="false">
      <c r="A389" s="1" t="s">
        <v>5944</v>
      </c>
      <c r="B389" s="1" t="s">
        <v>5944</v>
      </c>
      <c r="C389" s="11" t="s">
        <v>5959</v>
      </c>
      <c r="D389" s="12" t="s">
        <v>5974</v>
      </c>
      <c r="E389" s="1"/>
      <c r="F389" s="1" t="s">
        <v>5968</v>
      </c>
      <c r="G389" s="1" t="s">
        <v>5908</v>
      </c>
      <c r="H389" s="1"/>
    </row>
    <row r="390" customFormat="false" ht="13.8" hidden="false" customHeight="false" outlineLevel="0" collapsed="false">
      <c r="A390" s="1" t="s">
        <v>5958</v>
      </c>
      <c r="B390" s="1" t="s">
        <v>5944</v>
      </c>
      <c r="C390" s="11" t="s">
        <v>5988</v>
      </c>
      <c r="D390" s="12" t="s">
        <v>5974</v>
      </c>
      <c r="E390" s="1"/>
      <c r="F390" s="1" t="s">
        <v>5949</v>
      </c>
      <c r="G390" s="1" t="s">
        <v>5947</v>
      </c>
      <c r="H390" s="1"/>
    </row>
    <row r="391" customFormat="false" ht="13.8" hidden="false" customHeight="false" outlineLevel="0" collapsed="false">
      <c r="A391" s="1" t="s">
        <v>5949</v>
      </c>
      <c r="B391" s="1" t="s">
        <v>5944</v>
      </c>
      <c r="C391" s="11" t="s">
        <v>5994</v>
      </c>
      <c r="D391" s="12" t="s">
        <v>5974</v>
      </c>
      <c r="E391" s="1"/>
      <c r="F391" s="1" t="s">
        <v>5955</v>
      </c>
      <c r="G391" s="1" t="s">
        <v>5962</v>
      </c>
      <c r="H391" s="1"/>
    </row>
    <row r="392" customFormat="false" ht="13.8" hidden="false" customHeight="false" outlineLevel="0" collapsed="false">
      <c r="A392" s="1" t="s">
        <v>5908</v>
      </c>
      <c r="B392" s="1" t="s">
        <v>5944</v>
      </c>
      <c r="C392" s="11" t="s">
        <v>5954</v>
      </c>
      <c r="D392" s="12" t="s">
        <v>5974</v>
      </c>
      <c r="E392" s="1"/>
      <c r="F392" s="1" t="s">
        <v>5961</v>
      </c>
      <c r="G392" s="1" t="s">
        <v>5908</v>
      </c>
      <c r="H392" s="1"/>
    </row>
    <row r="393" customFormat="false" ht="13.8" hidden="false" customHeight="false" outlineLevel="0" collapsed="false">
      <c r="A393" s="1" t="s">
        <v>5947</v>
      </c>
      <c r="B393" s="1" t="s">
        <v>5944</v>
      </c>
      <c r="C393" s="11" t="s">
        <v>5964</v>
      </c>
      <c r="D393" s="12" t="s">
        <v>5974</v>
      </c>
      <c r="E393" s="1"/>
      <c r="F393" s="1" t="s">
        <v>5945</v>
      </c>
      <c r="G393" s="1" t="s">
        <v>5946</v>
      </c>
      <c r="H393" s="1"/>
    </row>
    <row r="394" customFormat="false" ht="13.8" hidden="false" customHeight="false" outlineLevel="0" collapsed="false">
      <c r="A394" s="1" t="s">
        <v>5961</v>
      </c>
      <c r="B394" s="1" t="s">
        <v>5944</v>
      </c>
      <c r="C394" s="11" t="s">
        <v>5959</v>
      </c>
      <c r="D394" s="12" t="s">
        <v>5974</v>
      </c>
      <c r="E394" s="1"/>
      <c r="F394" s="1" t="s">
        <v>5961</v>
      </c>
      <c r="G394" s="1" t="s">
        <v>5944</v>
      </c>
      <c r="H394" s="1"/>
    </row>
    <row r="395" customFormat="false" ht="13.8" hidden="false" customHeight="false" outlineLevel="0" collapsed="false">
      <c r="A395" s="1" t="s">
        <v>5953</v>
      </c>
      <c r="B395" s="1" t="s">
        <v>5944</v>
      </c>
      <c r="C395" s="11" t="s">
        <v>5993</v>
      </c>
      <c r="D395" s="12" t="s">
        <v>5974</v>
      </c>
      <c r="E395" s="1"/>
      <c r="F395" s="1" t="s">
        <v>5955</v>
      </c>
      <c r="G395" s="1" t="s">
        <v>5953</v>
      </c>
      <c r="H395" s="1"/>
    </row>
    <row r="396" customFormat="false" ht="13.8" hidden="false" customHeight="false" outlineLevel="0" collapsed="false">
      <c r="A396" s="1" t="s">
        <v>5908</v>
      </c>
      <c r="B396" s="1" t="s">
        <v>5944</v>
      </c>
      <c r="C396" s="11" t="s">
        <v>5943</v>
      </c>
      <c r="D396" s="12" t="s">
        <v>5974</v>
      </c>
      <c r="E396" s="1"/>
      <c r="F396" s="1" t="s">
        <v>5944</v>
      </c>
      <c r="G396" s="1" t="s">
        <v>5952</v>
      </c>
      <c r="H396" s="1" t="s">
        <v>5948</v>
      </c>
    </row>
    <row r="397" customFormat="false" ht="13.8" hidden="false" customHeight="false" outlineLevel="0" collapsed="false">
      <c r="A397" s="1" t="s">
        <v>5944</v>
      </c>
      <c r="B397" s="1" t="s">
        <v>5944</v>
      </c>
      <c r="C397" s="11" t="s">
        <v>5971</v>
      </c>
      <c r="D397" s="12" t="s">
        <v>5974</v>
      </c>
      <c r="E397" s="1"/>
      <c r="F397" s="1" t="s">
        <v>5953</v>
      </c>
      <c r="G397" s="1" t="s">
        <v>5959</v>
      </c>
      <c r="H397" s="1"/>
    </row>
    <row r="398" customFormat="false" ht="13.8" hidden="false" customHeight="false" outlineLevel="0" collapsed="false">
      <c r="A398" s="1" t="s">
        <v>5945</v>
      </c>
      <c r="B398" s="1" t="s">
        <v>5944</v>
      </c>
      <c r="C398" s="11" t="s">
        <v>5945</v>
      </c>
      <c r="D398" s="12" t="s">
        <v>5974</v>
      </c>
      <c r="E398" s="1" t="s">
        <v>5948</v>
      </c>
      <c r="F398" s="1" t="s">
        <v>5946</v>
      </c>
      <c r="G398" s="1" t="s">
        <v>5961</v>
      </c>
      <c r="H398" s="1"/>
    </row>
    <row r="399" customFormat="false" ht="13.8" hidden="false" customHeight="false" outlineLevel="0" collapsed="false">
      <c r="A399" s="1" t="s">
        <v>5953</v>
      </c>
      <c r="B399" s="1" t="s">
        <v>5944</v>
      </c>
      <c r="C399" s="11" t="s">
        <v>5943</v>
      </c>
      <c r="D399" s="12" t="s">
        <v>5974</v>
      </c>
      <c r="E399" s="1"/>
      <c r="F399" s="1" t="s">
        <v>5945</v>
      </c>
      <c r="G399" s="1" t="s">
        <v>5937</v>
      </c>
      <c r="H399" s="1"/>
    </row>
    <row r="400" customFormat="false" ht="13.8" hidden="false" customHeight="false" outlineLevel="0" collapsed="false">
      <c r="A400" s="1" t="s">
        <v>5961</v>
      </c>
      <c r="B400" s="1" t="s">
        <v>5944</v>
      </c>
      <c r="C400" s="11" t="s">
        <v>5980</v>
      </c>
      <c r="D400" s="12" t="s">
        <v>5974</v>
      </c>
      <c r="E400" s="1"/>
      <c r="F400" s="1" t="s">
        <v>5908</v>
      </c>
      <c r="G400" s="1" t="s">
        <v>5908</v>
      </c>
      <c r="H400" s="1"/>
    </row>
    <row r="401" customFormat="false" ht="13.8" hidden="false" customHeight="false" outlineLevel="0" collapsed="false">
      <c r="A401" s="13" t="s">
        <v>5951</v>
      </c>
      <c r="B401" s="1" t="s">
        <v>5944</v>
      </c>
      <c r="C401" s="1"/>
      <c r="D401" s="12" t="s">
        <v>5974</v>
      </c>
      <c r="E401" s="1" t="s">
        <v>5952</v>
      </c>
      <c r="F401" s="1" t="s">
        <v>5952</v>
      </c>
      <c r="G401" s="1" t="s">
        <v>5961</v>
      </c>
      <c r="H401" s="1"/>
    </row>
    <row r="402" customFormat="false" ht="13.8" hidden="false" customHeight="false" outlineLevel="0" collapsed="false">
      <c r="A402" s="1" t="s">
        <v>5961</v>
      </c>
      <c r="B402" s="1" t="s">
        <v>5944</v>
      </c>
      <c r="C402" s="11" t="s">
        <v>5954</v>
      </c>
      <c r="D402" s="12" t="s">
        <v>5974</v>
      </c>
      <c r="E402" s="1"/>
      <c r="F402" s="1" t="s">
        <v>5908</v>
      </c>
      <c r="G402" s="1" t="s">
        <v>5908</v>
      </c>
      <c r="H402" s="1"/>
    </row>
    <row r="403" customFormat="false" ht="13.8" hidden="false" customHeight="false" outlineLevel="0" collapsed="false">
      <c r="A403" s="1" t="s">
        <v>5978</v>
      </c>
      <c r="B403" s="1" t="s">
        <v>5944</v>
      </c>
      <c r="C403" s="11" t="s">
        <v>5978</v>
      </c>
      <c r="D403" s="12" t="s">
        <v>5974</v>
      </c>
      <c r="E403" s="1"/>
      <c r="F403" s="1" t="s">
        <v>5945</v>
      </c>
      <c r="G403" s="1" t="s">
        <v>5947</v>
      </c>
      <c r="H403" s="1"/>
    </row>
    <row r="404" customFormat="false" ht="13.8" hidden="false" customHeight="false" outlineLevel="0" collapsed="false">
      <c r="A404" s="1" t="s">
        <v>5971</v>
      </c>
      <c r="B404" s="1" t="s">
        <v>5944</v>
      </c>
      <c r="C404" s="11" t="s">
        <v>5971</v>
      </c>
      <c r="D404" s="12" t="s">
        <v>5974</v>
      </c>
      <c r="E404" s="1"/>
      <c r="F404" s="1" t="s">
        <v>5953</v>
      </c>
      <c r="G404" s="1" t="s">
        <v>5962</v>
      </c>
      <c r="H404" s="1"/>
    </row>
    <row r="405" customFormat="false" ht="13.8" hidden="false" customHeight="false" outlineLevel="0" collapsed="false">
      <c r="A405" s="1" t="s">
        <v>5955</v>
      </c>
      <c r="B405" s="1" t="s">
        <v>5944</v>
      </c>
      <c r="C405" s="11" t="s">
        <v>5979</v>
      </c>
      <c r="D405" s="12" t="s">
        <v>5974</v>
      </c>
      <c r="E405" s="1"/>
      <c r="F405" s="1" t="s">
        <v>5956</v>
      </c>
      <c r="G405" s="1" t="s">
        <v>5967</v>
      </c>
      <c r="H405" s="1"/>
    </row>
    <row r="406" customFormat="false" ht="13.8" hidden="false" customHeight="false" outlineLevel="0" collapsed="false">
      <c r="A406" s="1" t="s">
        <v>5979</v>
      </c>
      <c r="B406" s="1" t="s">
        <v>5944</v>
      </c>
      <c r="C406" s="11" t="s">
        <v>5979</v>
      </c>
      <c r="D406" s="12" t="s">
        <v>5974</v>
      </c>
      <c r="E406" s="1" t="s">
        <v>5955</v>
      </c>
      <c r="F406" s="1" t="s">
        <v>5908</v>
      </c>
      <c r="G406" s="1" t="s">
        <v>5971</v>
      </c>
      <c r="H406" s="1"/>
    </row>
    <row r="407" customFormat="false" ht="13.8" hidden="false" customHeight="false" outlineLevel="0" collapsed="false">
      <c r="A407" s="1" t="s">
        <v>5962</v>
      </c>
      <c r="B407" s="1" t="s">
        <v>5944</v>
      </c>
      <c r="C407" s="11" t="s">
        <v>5921</v>
      </c>
      <c r="D407" s="12" t="s">
        <v>5974</v>
      </c>
      <c r="E407" s="1"/>
      <c r="F407" s="1" t="s">
        <v>5958</v>
      </c>
      <c r="G407" s="1" t="s">
        <v>5908</v>
      </c>
      <c r="H407" s="1"/>
    </row>
    <row r="408" customFormat="false" ht="13.8" hidden="false" customHeight="false" outlineLevel="0" collapsed="false">
      <c r="A408" s="1" t="s">
        <v>5945</v>
      </c>
      <c r="B408" s="1" t="s">
        <v>5944</v>
      </c>
      <c r="C408" s="11" t="s">
        <v>5945</v>
      </c>
      <c r="D408" s="12" t="s">
        <v>5974</v>
      </c>
      <c r="E408" s="1"/>
      <c r="F408" s="1" t="s">
        <v>5948</v>
      </c>
      <c r="G408" s="1" t="s">
        <v>5908</v>
      </c>
      <c r="H408" s="1"/>
    </row>
    <row r="409" customFormat="false" ht="13.8" hidden="false" customHeight="false" outlineLevel="0" collapsed="false">
      <c r="A409" s="1" t="s">
        <v>5958</v>
      </c>
      <c r="B409" s="1" t="s">
        <v>5944</v>
      </c>
      <c r="C409" s="11" t="s">
        <v>5964</v>
      </c>
      <c r="D409" s="12" t="s">
        <v>5974</v>
      </c>
      <c r="E409" s="1"/>
      <c r="F409" s="1" t="s">
        <v>5908</v>
      </c>
      <c r="G409" s="1" t="s">
        <v>5954</v>
      </c>
      <c r="H409" s="1"/>
    </row>
    <row r="410" customFormat="false" ht="13.8" hidden="false" customHeight="false" outlineLevel="0" collapsed="false">
      <c r="A410" s="1" t="s">
        <v>5969</v>
      </c>
      <c r="B410" s="1" t="s">
        <v>5944</v>
      </c>
      <c r="C410" s="11" t="s">
        <v>5948</v>
      </c>
      <c r="D410" s="12" t="s">
        <v>5974</v>
      </c>
      <c r="E410" s="1"/>
      <c r="F410" s="1" t="s">
        <v>5951</v>
      </c>
      <c r="G410" s="1" t="s">
        <v>5956</v>
      </c>
      <c r="H410" s="1"/>
    </row>
    <row r="411" customFormat="false" ht="13.8" hidden="false" customHeight="false" outlineLevel="0" collapsed="false">
      <c r="A411" s="1" t="s">
        <v>5953</v>
      </c>
      <c r="B411" s="1" t="s">
        <v>5944</v>
      </c>
      <c r="C411" s="11" t="s">
        <v>5954</v>
      </c>
      <c r="D411" s="12" t="s">
        <v>5974</v>
      </c>
      <c r="E411" s="1"/>
      <c r="F411" s="1" t="s">
        <v>5969</v>
      </c>
      <c r="G411" s="1" t="s">
        <v>5908</v>
      </c>
      <c r="H411" s="1"/>
    </row>
    <row r="412" customFormat="false" ht="13.8" hidden="false" customHeight="false" outlineLevel="0" collapsed="false">
      <c r="A412" s="1" t="s">
        <v>5945</v>
      </c>
      <c r="B412" s="1" t="s">
        <v>5944</v>
      </c>
      <c r="C412" s="11" t="s">
        <v>5945</v>
      </c>
      <c r="D412" s="12" t="s">
        <v>5974</v>
      </c>
      <c r="E412" s="1"/>
      <c r="F412" s="1" t="s">
        <v>5952</v>
      </c>
      <c r="G412" s="1" t="s">
        <v>5908</v>
      </c>
      <c r="H412" s="1"/>
    </row>
    <row r="413" customFormat="false" ht="13.8" hidden="false" customHeight="false" outlineLevel="0" collapsed="false">
      <c r="A413" s="1" t="s">
        <v>5951</v>
      </c>
      <c r="B413" s="1" t="s">
        <v>5944</v>
      </c>
      <c r="C413" s="11" t="s">
        <v>5946</v>
      </c>
      <c r="D413" s="12" t="s">
        <v>5974</v>
      </c>
      <c r="E413" s="1"/>
      <c r="F413" s="1" t="s">
        <v>5961</v>
      </c>
      <c r="G413" s="1" t="s">
        <v>5944</v>
      </c>
      <c r="H413" s="1"/>
    </row>
    <row r="414" customFormat="false" ht="13.8" hidden="false" customHeight="false" outlineLevel="0" collapsed="false">
      <c r="A414" s="1" t="s">
        <v>5947</v>
      </c>
      <c r="B414" s="1" t="s">
        <v>5944</v>
      </c>
      <c r="C414" s="11" t="s">
        <v>5989</v>
      </c>
      <c r="D414" s="12" t="s">
        <v>5974</v>
      </c>
      <c r="E414" s="1"/>
      <c r="F414" s="1" t="s">
        <v>5952</v>
      </c>
      <c r="G414" s="1" t="s">
        <v>5944</v>
      </c>
      <c r="H414" s="1"/>
    </row>
    <row r="415" customFormat="false" ht="13.8" hidden="false" customHeight="false" outlineLevel="0" collapsed="false">
      <c r="A415" s="1" t="s">
        <v>5944</v>
      </c>
      <c r="B415" s="1" t="s">
        <v>5944</v>
      </c>
      <c r="C415" s="11" t="s">
        <v>5964</v>
      </c>
      <c r="D415" s="12" t="s">
        <v>5974</v>
      </c>
      <c r="E415" s="1"/>
      <c r="F415" s="1" t="s">
        <v>5962</v>
      </c>
      <c r="G415" s="1" t="s">
        <v>5908</v>
      </c>
      <c r="H415" s="1"/>
    </row>
    <row r="416" customFormat="false" ht="13.8" hidden="false" customHeight="false" outlineLevel="0" collapsed="false">
      <c r="A416" s="1" t="s">
        <v>5945</v>
      </c>
      <c r="B416" s="1" t="s">
        <v>5944</v>
      </c>
      <c r="C416" s="11" t="s">
        <v>5945</v>
      </c>
      <c r="D416" s="12" t="s">
        <v>5974</v>
      </c>
      <c r="E416" s="1"/>
      <c r="F416" s="1" t="s">
        <v>5947</v>
      </c>
      <c r="G416" s="1" t="s">
        <v>5908</v>
      </c>
      <c r="H416" s="1"/>
    </row>
    <row r="417" customFormat="false" ht="13.8" hidden="false" customHeight="false" outlineLevel="0" collapsed="false">
      <c r="A417" s="1" t="s">
        <v>5969</v>
      </c>
      <c r="B417" s="1" t="s">
        <v>5944</v>
      </c>
      <c r="C417" s="11" t="s">
        <v>5969</v>
      </c>
      <c r="D417" s="12" t="s">
        <v>5974</v>
      </c>
      <c r="E417" s="1"/>
      <c r="F417" s="1" t="s">
        <v>5952</v>
      </c>
      <c r="G417" s="1" t="s">
        <v>5908</v>
      </c>
      <c r="H417" s="1"/>
    </row>
    <row r="418" customFormat="false" ht="13.8" hidden="false" customHeight="false" outlineLevel="0" collapsed="false">
      <c r="A418" s="1" t="s">
        <v>5953</v>
      </c>
      <c r="B418" s="1" t="s">
        <v>5944</v>
      </c>
      <c r="C418" s="11" t="s">
        <v>5954</v>
      </c>
      <c r="D418" s="12" t="s">
        <v>5974</v>
      </c>
      <c r="E418" s="1"/>
      <c r="F418" s="1" t="s">
        <v>5969</v>
      </c>
      <c r="G418" s="1" t="s">
        <v>5953</v>
      </c>
      <c r="H418" s="1"/>
    </row>
    <row r="419" customFormat="false" ht="13.8" hidden="false" customHeight="false" outlineLevel="0" collapsed="false">
      <c r="A419" s="1" t="s">
        <v>5944</v>
      </c>
      <c r="B419" s="1" t="s">
        <v>5944</v>
      </c>
      <c r="C419" s="11" t="s">
        <v>5964</v>
      </c>
      <c r="D419" s="12" t="s">
        <v>5974</v>
      </c>
      <c r="E419" s="1"/>
      <c r="F419" s="1" t="s">
        <v>5962</v>
      </c>
      <c r="G419" s="1" t="s">
        <v>5952</v>
      </c>
      <c r="H419" s="1"/>
    </row>
    <row r="420" customFormat="false" ht="13.8" hidden="false" customHeight="false" outlineLevel="0" collapsed="false">
      <c r="A420" s="1" t="s">
        <v>5908</v>
      </c>
      <c r="B420" s="1" t="s">
        <v>5944</v>
      </c>
      <c r="C420" s="11" t="s">
        <v>5908</v>
      </c>
      <c r="D420" s="12" t="s">
        <v>5974</v>
      </c>
      <c r="E420" s="1"/>
      <c r="F420" s="1" t="s">
        <v>5947</v>
      </c>
      <c r="G420" s="1" t="s">
        <v>5908</v>
      </c>
      <c r="H420" s="1"/>
    </row>
    <row r="421" customFormat="false" ht="13.8" hidden="false" customHeight="false" outlineLevel="0" collapsed="false">
      <c r="A421" s="1" t="s">
        <v>5962</v>
      </c>
      <c r="B421" s="1" t="s">
        <v>5944</v>
      </c>
      <c r="C421" s="11" t="s">
        <v>5937</v>
      </c>
      <c r="D421" s="12" t="s">
        <v>5974</v>
      </c>
      <c r="E421" s="1"/>
      <c r="F421" s="1" t="s">
        <v>5951</v>
      </c>
      <c r="G421" s="1" t="s">
        <v>5965</v>
      </c>
      <c r="H421" s="1"/>
    </row>
    <row r="422" customFormat="false" ht="13.8" hidden="false" customHeight="false" outlineLevel="0" collapsed="false">
      <c r="A422" s="1" t="s">
        <v>5944</v>
      </c>
      <c r="B422" s="1" t="s">
        <v>5944</v>
      </c>
      <c r="C422" s="11" t="s">
        <v>5944</v>
      </c>
      <c r="D422" s="12" t="s">
        <v>5974</v>
      </c>
      <c r="E422" s="1" t="s">
        <v>5910</v>
      </c>
      <c r="F422" s="1" t="s">
        <v>5946</v>
      </c>
      <c r="G422" s="1" t="s">
        <v>5908</v>
      </c>
      <c r="H422" s="1"/>
    </row>
    <row r="423" customFormat="false" ht="13.8" hidden="false" customHeight="false" outlineLevel="0" collapsed="false">
      <c r="A423" s="1" t="s">
        <v>5908</v>
      </c>
      <c r="B423" s="1" t="s">
        <v>5944</v>
      </c>
      <c r="C423" s="11" t="s">
        <v>5956</v>
      </c>
      <c r="D423" s="12" t="s">
        <v>5974</v>
      </c>
      <c r="E423" s="1" t="s">
        <v>5975</v>
      </c>
      <c r="F423" s="1" t="s">
        <v>5948</v>
      </c>
      <c r="G423" s="1" t="s">
        <v>5944</v>
      </c>
      <c r="H423" s="1"/>
    </row>
    <row r="424" customFormat="false" ht="13.8" hidden="false" customHeight="false" outlineLevel="0" collapsed="false">
      <c r="A424" s="1" t="s">
        <v>5947</v>
      </c>
      <c r="B424" s="1" t="s">
        <v>5944</v>
      </c>
      <c r="C424" s="11" t="s">
        <v>5977</v>
      </c>
      <c r="D424" s="12" t="s">
        <v>5974</v>
      </c>
      <c r="E424" s="1"/>
      <c r="F424" s="1" t="s">
        <v>5958</v>
      </c>
      <c r="G424" s="1" t="s">
        <v>5908</v>
      </c>
      <c r="H424" s="1"/>
    </row>
    <row r="425" customFormat="false" ht="13.8" hidden="false" customHeight="false" outlineLevel="0" collapsed="false">
      <c r="A425" s="1" t="s">
        <v>5908</v>
      </c>
      <c r="B425" s="1" t="s">
        <v>5944</v>
      </c>
      <c r="C425" s="11" t="s">
        <v>5937</v>
      </c>
      <c r="D425" s="12" t="s">
        <v>5974</v>
      </c>
      <c r="E425" s="1"/>
      <c r="F425" s="1" t="s">
        <v>5908</v>
      </c>
      <c r="G425" s="1" t="s">
        <v>5908</v>
      </c>
      <c r="H425" s="1"/>
    </row>
    <row r="426" customFormat="false" ht="13.8" hidden="false" customHeight="false" outlineLevel="0" collapsed="false">
      <c r="A426" s="13" t="s">
        <v>5947</v>
      </c>
      <c r="B426" s="1" t="s">
        <v>5944</v>
      </c>
      <c r="C426" s="1"/>
      <c r="D426" s="12" t="s">
        <v>5974</v>
      </c>
      <c r="E426" s="1"/>
      <c r="F426" s="1" t="s">
        <v>5958</v>
      </c>
      <c r="G426" s="1" t="s">
        <v>5944</v>
      </c>
      <c r="H426" s="1"/>
    </row>
    <row r="427" customFormat="false" ht="13.8" hidden="false" customHeight="false" outlineLevel="0" collapsed="false">
      <c r="A427" s="1" t="s">
        <v>5944</v>
      </c>
      <c r="B427" s="1" t="s">
        <v>5944</v>
      </c>
      <c r="C427" s="11" t="s">
        <v>5960</v>
      </c>
      <c r="D427" s="12" t="s">
        <v>5974</v>
      </c>
      <c r="E427" s="1"/>
      <c r="F427" s="1" t="s">
        <v>5961</v>
      </c>
      <c r="G427" s="1" t="s">
        <v>5908</v>
      </c>
      <c r="H427" s="1"/>
    </row>
    <row r="428" customFormat="false" ht="13.8" hidden="false" customHeight="false" outlineLevel="0" collapsed="false">
      <c r="A428" s="1" t="s">
        <v>5961</v>
      </c>
      <c r="B428" s="1" t="s">
        <v>5944</v>
      </c>
      <c r="C428" s="11" t="s">
        <v>5954</v>
      </c>
      <c r="D428" s="12" t="s">
        <v>5974</v>
      </c>
      <c r="E428" s="1"/>
      <c r="F428" s="1" t="s">
        <v>5908</v>
      </c>
      <c r="G428" s="1" t="s">
        <v>5961</v>
      </c>
      <c r="H428" s="1"/>
    </row>
    <row r="429" customFormat="false" ht="13.8" hidden="false" customHeight="false" outlineLevel="0" collapsed="false">
      <c r="A429" s="1" t="s">
        <v>5961</v>
      </c>
      <c r="B429" s="1" t="s">
        <v>5944</v>
      </c>
      <c r="C429" s="11" t="s">
        <v>5937</v>
      </c>
      <c r="D429" s="12" t="s">
        <v>5974</v>
      </c>
      <c r="E429" s="1"/>
      <c r="F429" s="1" t="s">
        <v>5953</v>
      </c>
      <c r="G429" s="1" t="s">
        <v>5965</v>
      </c>
      <c r="H429" s="1"/>
    </row>
    <row r="430" customFormat="false" ht="13.8" hidden="false" customHeight="false" outlineLevel="0" collapsed="false">
      <c r="A430" s="1" t="s">
        <v>5908</v>
      </c>
      <c r="B430" s="1" t="s">
        <v>5944</v>
      </c>
      <c r="C430" s="11" t="s">
        <v>5967</v>
      </c>
      <c r="D430" s="12" t="s">
        <v>5974</v>
      </c>
      <c r="E430" s="1"/>
      <c r="F430" s="1" t="s">
        <v>5953</v>
      </c>
      <c r="G430" s="1" t="s">
        <v>5956</v>
      </c>
      <c r="H430" s="1"/>
    </row>
    <row r="431" customFormat="false" ht="13.8" hidden="false" customHeight="false" outlineLevel="0" collapsed="false">
      <c r="A431" s="1" t="s">
        <v>5962</v>
      </c>
      <c r="B431" s="1" t="s">
        <v>5944</v>
      </c>
      <c r="C431" s="11" t="s">
        <v>5985</v>
      </c>
      <c r="D431" s="12" t="s">
        <v>5974</v>
      </c>
      <c r="E431" s="1"/>
      <c r="F431" s="1" t="s">
        <v>5953</v>
      </c>
      <c r="G431" s="1" t="s">
        <v>5944</v>
      </c>
      <c r="H431" s="1"/>
    </row>
    <row r="432" customFormat="false" ht="13.8" hidden="false" customHeight="false" outlineLevel="0" collapsed="false">
      <c r="A432" s="1" t="s">
        <v>5972</v>
      </c>
      <c r="B432" s="1" t="s">
        <v>5944</v>
      </c>
      <c r="C432" s="11" t="s">
        <v>5972</v>
      </c>
      <c r="D432" s="12" t="s">
        <v>5974</v>
      </c>
      <c r="E432" s="1"/>
      <c r="F432" s="1" t="s">
        <v>5947</v>
      </c>
      <c r="G432" s="1" t="s">
        <v>5956</v>
      </c>
      <c r="H432" s="1"/>
    </row>
    <row r="433" customFormat="false" ht="13.8" hidden="false" customHeight="false" outlineLevel="0" collapsed="false">
      <c r="A433" s="1" t="s">
        <v>5944</v>
      </c>
      <c r="B433" s="1" t="s">
        <v>5944</v>
      </c>
      <c r="C433" s="11" t="s">
        <v>5944</v>
      </c>
      <c r="D433" s="12" t="s">
        <v>5974</v>
      </c>
      <c r="E433" s="1"/>
      <c r="F433" s="1" t="s">
        <v>5959</v>
      </c>
      <c r="G433" s="1" t="s">
        <v>5945</v>
      </c>
      <c r="H433" s="1"/>
    </row>
    <row r="434" customFormat="false" ht="13.8" hidden="false" customHeight="false" outlineLevel="0" collapsed="false">
      <c r="A434" s="1" t="s">
        <v>5944</v>
      </c>
      <c r="B434" s="1" t="s">
        <v>5944</v>
      </c>
      <c r="C434" s="11" t="s">
        <v>5943</v>
      </c>
      <c r="D434" s="12" t="s">
        <v>5974</v>
      </c>
      <c r="E434" s="1"/>
      <c r="F434" s="1" t="s">
        <v>5908</v>
      </c>
      <c r="G434" s="1" t="s">
        <v>5908</v>
      </c>
      <c r="H434" s="1"/>
    </row>
    <row r="435" customFormat="false" ht="13.8" hidden="false" customHeight="false" outlineLevel="0" collapsed="false">
      <c r="A435" s="1" t="s">
        <v>5908</v>
      </c>
      <c r="B435" s="1" t="s">
        <v>5944</v>
      </c>
      <c r="C435" s="11" t="s">
        <v>5979</v>
      </c>
      <c r="D435" s="12" t="s">
        <v>5974</v>
      </c>
      <c r="E435" s="1"/>
      <c r="F435" s="1" t="s">
        <v>5944</v>
      </c>
      <c r="G435" s="1" t="s">
        <v>5908</v>
      </c>
      <c r="H435" s="1"/>
    </row>
    <row r="436" customFormat="false" ht="13.8" hidden="false" customHeight="false" outlineLevel="0" collapsed="false">
      <c r="A436" s="1" t="s">
        <v>5953</v>
      </c>
      <c r="B436" s="1" t="s">
        <v>5944</v>
      </c>
      <c r="C436" s="11" t="s">
        <v>5953</v>
      </c>
      <c r="D436" s="12" t="s">
        <v>5974</v>
      </c>
      <c r="E436" s="1" t="s">
        <v>5948</v>
      </c>
      <c r="F436" s="1" t="s">
        <v>5947</v>
      </c>
      <c r="G436" s="1" t="s">
        <v>5945</v>
      </c>
      <c r="H436" s="1"/>
    </row>
    <row r="437" customFormat="false" ht="13.8" hidden="false" customHeight="false" outlineLevel="0" collapsed="false">
      <c r="A437" s="1" t="s">
        <v>5951</v>
      </c>
      <c r="B437" s="1" t="s">
        <v>5944</v>
      </c>
      <c r="C437" s="11" t="s">
        <v>5951</v>
      </c>
      <c r="D437" s="12" t="s">
        <v>5974</v>
      </c>
      <c r="E437" s="1"/>
      <c r="F437" s="1" t="s">
        <v>5946</v>
      </c>
      <c r="G437" s="1" t="s">
        <v>5967</v>
      </c>
      <c r="H437" s="1"/>
    </row>
    <row r="438" customFormat="false" ht="13.8" hidden="false" customHeight="false" outlineLevel="0" collapsed="false">
      <c r="A438" s="1" t="s">
        <v>5969</v>
      </c>
      <c r="B438" s="1" t="s">
        <v>5944</v>
      </c>
      <c r="C438" s="11" t="s">
        <v>5954</v>
      </c>
      <c r="D438" s="12" t="s">
        <v>5974</v>
      </c>
      <c r="E438" s="1"/>
      <c r="F438" s="1" t="s">
        <v>5953</v>
      </c>
      <c r="G438" s="1" t="s">
        <v>5952</v>
      </c>
      <c r="H438" s="1"/>
    </row>
    <row r="439" customFormat="false" ht="13.8" hidden="false" customHeight="false" outlineLevel="0" collapsed="false">
      <c r="A439" s="1" t="s">
        <v>5961</v>
      </c>
      <c r="B439" s="1" t="s">
        <v>5944</v>
      </c>
      <c r="C439" s="11" t="s">
        <v>5961</v>
      </c>
      <c r="D439" s="12" t="s">
        <v>5974</v>
      </c>
      <c r="E439" s="1" t="s">
        <v>5980</v>
      </c>
      <c r="F439" s="1" t="s">
        <v>5965</v>
      </c>
      <c r="G439" s="1" t="s">
        <v>5944</v>
      </c>
      <c r="H439" s="1"/>
    </row>
    <row r="440" customFormat="false" ht="13.8" hidden="false" customHeight="false" outlineLevel="0" collapsed="false">
      <c r="A440" s="1" t="s">
        <v>5949</v>
      </c>
      <c r="B440" s="1" t="s">
        <v>5944</v>
      </c>
      <c r="C440" s="11" t="s">
        <v>5950</v>
      </c>
      <c r="D440" s="12" t="s">
        <v>5974</v>
      </c>
      <c r="E440" s="1"/>
      <c r="F440" s="1" t="s">
        <v>5945</v>
      </c>
      <c r="G440" s="1" t="s">
        <v>5908</v>
      </c>
      <c r="H440" s="1"/>
    </row>
    <row r="441" customFormat="false" ht="13.8" hidden="false" customHeight="false" outlineLevel="0" collapsed="false">
      <c r="A441" s="1" t="s">
        <v>5949</v>
      </c>
      <c r="B441" s="1" t="s">
        <v>5944</v>
      </c>
      <c r="C441" s="11" t="s">
        <v>5949</v>
      </c>
      <c r="D441" s="12" t="s">
        <v>5974</v>
      </c>
      <c r="E441" s="1" t="s">
        <v>5959</v>
      </c>
      <c r="F441" s="1" t="s">
        <v>5952</v>
      </c>
      <c r="G441" s="1" t="s">
        <v>5962</v>
      </c>
      <c r="H441" s="1"/>
    </row>
    <row r="442" customFormat="false" ht="13.8" hidden="false" customHeight="false" outlineLevel="0" collapsed="false">
      <c r="A442" s="1" t="s">
        <v>5945</v>
      </c>
      <c r="B442" s="1" t="s">
        <v>5944</v>
      </c>
      <c r="C442" s="11" t="s">
        <v>5986</v>
      </c>
      <c r="D442" s="12" t="s">
        <v>5974</v>
      </c>
      <c r="E442" s="1"/>
      <c r="F442" s="1" t="s">
        <v>5952</v>
      </c>
      <c r="G442" s="1" t="s">
        <v>5908</v>
      </c>
      <c r="H442" s="1"/>
    </row>
    <row r="443" customFormat="false" ht="13.8" hidden="false" customHeight="false" outlineLevel="0" collapsed="false">
      <c r="A443" s="1" t="s">
        <v>5969</v>
      </c>
      <c r="B443" s="1" t="s">
        <v>5944</v>
      </c>
      <c r="C443" s="11" t="s">
        <v>5948</v>
      </c>
      <c r="D443" s="12" t="s">
        <v>5974</v>
      </c>
      <c r="E443" s="1"/>
      <c r="F443" s="1" t="s">
        <v>5951</v>
      </c>
      <c r="G443" s="1" t="s">
        <v>5908</v>
      </c>
      <c r="H443" s="1"/>
    </row>
    <row r="444" customFormat="false" ht="13.8" hidden="false" customHeight="false" outlineLevel="0" collapsed="false">
      <c r="A444" s="1" t="s">
        <v>5961</v>
      </c>
      <c r="B444" s="1" t="s">
        <v>5944</v>
      </c>
      <c r="C444" s="11" t="s">
        <v>5961</v>
      </c>
      <c r="D444" s="12" t="s">
        <v>5974</v>
      </c>
      <c r="E444" s="1"/>
      <c r="F444" s="1" t="s">
        <v>5948</v>
      </c>
      <c r="G444" s="1" t="s">
        <v>5908</v>
      </c>
      <c r="H444" s="1"/>
    </row>
    <row r="445" customFormat="false" ht="13.8" hidden="false" customHeight="false" outlineLevel="0" collapsed="false">
      <c r="A445" s="1" t="s">
        <v>5944</v>
      </c>
      <c r="B445" s="1" t="s">
        <v>5944</v>
      </c>
      <c r="C445" s="11" t="s">
        <v>5944</v>
      </c>
      <c r="D445" s="12" t="s">
        <v>5974</v>
      </c>
      <c r="E445" s="1"/>
      <c r="F445" s="1" t="s">
        <v>5959</v>
      </c>
      <c r="G445" s="1" t="s">
        <v>5959</v>
      </c>
      <c r="H445" s="1"/>
    </row>
    <row r="446" customFormat="false" ht="13.8" hidden="false" customHeight="false" outlineLevel="0" collapsed="false">
      <c r="A446" s="1" t="s">
        <v>5958</v>
      </c>
      <c r="B446" s="1" t="s">
        <v>5944</v>
      </c>
      <c r="C446" s="11" t="s">
        <v>5964</v>
      </c>
      <c r="D446" s="12" t="s">
        <v>5974</v>
      </c>
      <c r="E446" s="1"/>
      <c r="F446" s="1" t="s">
        <v>5908</v>
      </c>
      <c r="G446" s="1" t="s">
        <v>5908</v>
      </c>
      <c r="H446" s="1"/>
    </row>
    <row r="447" customFormat="false" ht="13.8" hidden="false" customHeight="false" outlineLevel="0" collapsed="false">
      <c r="A447" s="1" t="s">
        <v>5908</v>
      </c>
      <c r="B447" s="1" t="s">
        <v>5944</v>
      </c>
      <c r="C447" s="11" t="s">
        <v>5908</v>
      </c>
      <c r="D447" s="12" t="s">
        <v>5974</v>
      </c>
      <c r="E447" s="1"/>
      <c r="F447" s="1" t="s">
        <v>5949</v>
      </c>
      <c r="G447" s="1" t="s">
        <v>5908</v>
      </c>
      <c r="H447" s="1"/>
    </row>
    <row r="448" customFormat="false" ht="13.8" hidden="false" customHeight="false" outlineLevel="0" collapsed="false">
      <c r="A448" s="1" t="s">
        <v>5961</v>
      </c>
      <c r="B448" s="1" t="s">
        <v>5944</v>
      </c>
      <c r="C448" s="11" t="s">
        <v>5961</v>
      </c>
      <c r="D448" s="12" t="s">
        <v>5974</v>
      </c>
      <c r="E448" s="1"/>
      <c r="F448" s="1" t="s">
        <v>5952</v>
      </c>
      <c r="G448" s="1" t="s">
        <v>5945</v>
      </c>
      <c r="H448" s="1"/>
    </row>
    <row r="449" customFormat="false" ht="13.8" hidden="false" customHeight="false" outlineLevel="0" collapsed="false">
      <c r="A449" s="1" t="s">
        <v>5944</v>
      </c>
      <c r="B449" s="1" t="s">
        <v>5944</v>
      </c>
      <c r="C449" s="11" t="s">
        <v>5937</v>
      </c>
      <c r="D449" s="12" t="s">
        <v>5974</v>
      </c>
      <c r="E449" s="1"/>
      <c r="F449" s="1" t="s">
        <v>5945</v>
      </c>
      <c r="G449" s="1" t="s">
        <v>5908</v>
      </c>
      <c r="H449" s="1"/>
    </row>
    <row r="450" customFormat="false" ht="13.8" hidden="false" customHeight="false" outlineLevel="0" collapsed="false">
      <c r="A450" s="1" t="s">
        <v>5975</v>
      </c>
      <c r="B450" s="1" t="s">
        <v>5944</v>
      </c>
      <c r="C450" s="11" t="s">
        <v>5975</v>
      </c>
      <c r="D450" s="12" t="s">
        <v>5974</v>
      </c>
      <c r="E450" s="1"/>
      <c r="F450" s="1" t="s">
        <v>5946</v>
      </c>
      <c r="G450" s="1" t="s">
        <v>5961</v>
      </c>
      <c r="H450" s="1"/>
    </row>
    <row r="451" customFormat="false" ht="13.8" hidden="false" customHeight="false" outlineLevel="0" collapsed="false">
      <c r="A451" s="13" t="s">
        <v>5908</v>
      </c>
      <c r="B451" s="1" t="s">
        <v>5944</v>
      </c>
      <c r="C451" s="1"/>
      <c r="D451" s="12" t="s">
        <v>5974</v>
      </c>
      <c r="E451" s="1"/>
      <c r="F451" s="1" t="s">
        <v>5953</v>
      </c>
      <c r="G451" s="1" t="s">
        <v>5908</v>
      </c>
      <c r="H451" s="1"/>
    </row>
    <row r="452" customFormat="false" ht="13.8" hidden="false" customHeight="false" outlineLevel="0" collapsed="false">
      <c r="A452" s="1" t="s">
        <v>5961</v>
      </c>
      <c r="B452" s="1" t="s">
        <v>5944</v>
      </c>
      <c r="C452" s="11" t="s">
        <v>5961</v>
      </c>
      <c r="D452" s="12" t="s">
        <v>5974</v>
      </c>
      <c r="E452" s="1"/>
      <c r="F452" s="1" t="s">
        <v>5948</v>
      </c>
      <c r="G452" s="1" t="s">
        <v>5945</v>
      </c>
      <c r="H452" s="1"/>
    </row>
    <row r="453" customFormat="false" ht="13.8" hidden="false" customHeight="false" outlineLevel="0" collapsed="false">
      <c r="A453" s="1" t="s">
        <v>5961</v>
      </c>
      <c r="B453" s="1" t="s">
        <v>5944</v>
      </c>
      <c r="C453" s="11" t="s">
        <v>5965</v>
      </c>
      <c r="D453" s="12" t="s">
        <v>5974</v>
      </c>
      <c r="E453" s="1"/>
      <c r="F453" s="1" t="s">
        <v>5945</v>
      </c>
      <c r="G453" s="1" t="s">
        <v>5908</v>
      </c>
      <c r="H453" s="1"/>
    </row>
    <row r="454" customFormat="false" ht="13.8" hidden="false" customHeight="false" outlineLevel="0" collapsed="false">
      <c r="A454" s="1" t="s">
        <v>5944</v>
      </c>
      <c r="B454" s="1" t="s">
        <v>5944</v>
      </c>
      <c r="C454" s="11" t="s">
        <v>5954</v>
      </c>
      <c r="D454" s="12" t="s">
        <v>5974</v>
      </c>
      <c r="E454" s="1"/>
      <c r="F454" s="1" t="s">
        <v>5951</v>
      </c>
      <c r="G454" s="1" t="s">
        <v>5908</v>
      </c>
      <c r="H454" s="1"/>
    </row>
    <row r="455" customFormat="false" ht="13.8" hidden="false" customHeight="false" outlineLevel="0" collapsed="false">
      <c r="A455" s="1" t="s">
        <v>5951</v>
      </c>
      <c r="B455" s="1" t="s">
        <v>5944</v>
      </c>
      <c r="C455" s="11" t="s">
        <v>5951</v>
      </c>
      <c r="D455" s="12" t="s">
        <v>5974</v>
      </c>
      <c r="E455" s="1"/>
      <c r="F455" s="1" t="s">
        <v>5947</v>
      </c>
      <c r="G455" s="1" t="s">
        <v>5944</v>
      </c>
      <c r="H455" s="1"/>
    </row>
    <row r="456" customFormat="false" ht="13.8" hidden="false" customHeight="false" outlineLevel="0" collapsed="false">
      <c r="A456" s="1" t="s">
        <v>5945</v>
      </c>
      <c r="B456" s="1" t="s">
        <v>5944</v>
      </c>
      <c r="C456" s="11" t="s">
        <v>5945</v>
      </c>
      <c r="D456" s="12" t="s">
        <v>5974</v>
      </c>
      <c r="E456" s="1"/>
      <c r="F456" s="1" t="s">
        <v>5952</v>
      </c>
      <c r="G456" s="1" t="s">
        <v>5944</v>
      </c>
      <c r="H456" s="1"/>
    </row>
    <row r="457" customFormat="false" ht="13.8" hidden="false" customHeight="false" outlineLevel="0" collapsed="false">
      <c r="A457" s="1" t="s">
        <v>5969</v>
      </c>
      <c r="B457" s="1" t="s">
        <v>5944</v>
      </c>
      <c r="C457" s="11" t="s">
        <v>5969</v>
      </c>
      <c r="D457" s="12" t="s">
        <v>5974</v>
      </c>
      <c r="E457" s="1" t="s">
        <v>5952</v>
      </c>
      <c r="F457" s="1" t="s">
        <v>5958</v>
      </c>
      <c r="G457" s="1" t="s">
        <v>5947</v>
      </c>
      <c r="H457" s="1"/>
    </row>
    <row r="458" customFormat="false" ht="13.8" hidden="false" customHeight="false" outlineLevel="0" collapsed="false">
      <c r="A458" s="1" t="s">
        <v>5945</v>
      </c>
      <c r="B458" s="1" t="s">
        <v>5944</v>
      </c>
      <c r="C458" s="11" t="s">
        <v>5945</v>
      </c>
      <c r="D458" s="12" t="s">
        <v>5974</v>
      </c>
      <c r="E458" s="1"/>
      <c r="F458" s="1" t="s">
        <v>5955</v>
      </c>
      <c r="G458" s="1" t="s">
        <v>5944</v>
      </c>
      <c r="H458" s="1"/>
    </row>
    <row r="459" customFormat="false" ht="13.8" hidden="false" customHeight="false" outlineLevel="0" collapsed="false">
      <c r="A459" s="1" t="s">
        <v>5961</v>
      </c>
      <c r="B459" s="1" t="s">
        <v>5944</v>
      </c>
      <c r="C459" s="11" t="s">
        <v>5961</v>
      </c>
      <c r="D459" s="12" t="s">
        <v>5974</v>
      </c>
      <c r="E459" s="1" t="s">
        <v>5973</v>
      </c>
      <c r="F459" s="1" t="s">
        <v>5955</v>
      </c>
      <c r="G459" s="1" t="s">
        <v>5945</v>
      </c>
      <c r="H459" s="1"/>
    </row>
    <row r="460" customFormat="false" ht="13.8" hidden="false" customHeight="false" outlineLevel="0" collapsed="false">
      <c r="A460" s="1" t="s">
        <v>5908</v>
      </c>
      <c r="B460" s="1" t="s">
        <v>5944</v>
      </c>
      <c r="C460" s="11" t="s">
        <v>5908</v>
      </c>
      <c r="D460" s="12" t="s">
        <v>5974</v>
      </c>
      <c r="E460" s="1"/>
      <c r="F460" s="1" t="s">
        <v>5949</v>
      </c>
      <c r="G460" s="1" t="s">
        <v>5958</v>
      </c>
      <c r="H460" s="1"/>
    </row>
    <row r="461" customFormat="false" ht="13.8" hidden="false" customHeight="false" outlineLevel="0" collapsed="false">
      <c r="A461" s="1" t="s">
        <v>5908</v>
      </c>
      <c r="B461" s="1" t="s">
        <v>5944</v>
      </c>
      <c r="C461" s="11" t="s">
        <v>5908</v>
      </c>
      <c r="D461" s="12" t="s">
        <v>5974</v>
      </c>
      <c r="E461" s="1"/>
      <c r="F461" s="1" t="s">
        <v>5947</v>
      </c>
      <c r="G461" s="1" t="s">
        <v>5946</v>
      </c>
      <c r="H461" s="1" t="s">
        <v>5948</v>
      </c>
    </row>
    <row r="462" customFormat="false" ht="13.8" hidden="false" customHeight="false" outlineLevel="0" collapsed="false">
      <c r="A462" s="1" t="s">
        <v>5961</v>
      </c>
      <c r="B462" s="1" t="s">
        <v>5944</v>
      </c>
      <c r="C462" s="11" t="s">
        <v>5961</v>
      </c>
      <c r="D462" s="12" t="s">
        <v>5974</v>
      </c>
      <c r="E462" s="1"/>
      <c r="F462" s="1" t="s">
        <v>5949</v>
      </c>
      <c r="G462" s="1" t="s">
        <v>5944</v>
      </c>
      <c r="H462" s="1"/>
    </row>
    <row r="463" customFormat="false" ht="13.8" hidden="false" customHeight="false" outlineLevel="0" collapsed="false">
      <c r="A463" s="1" t="s">
        <v>5908</v>
      </c>
      <c r="B463" s="1" t="s">
        <v>5944</v>
      </c>
      <c r="C463" s="11" t="s">
        <v>5908</v>
      </c>
      <c r="D463" s="12" t="s">
        <v>5974</v>
      </c>
      <c r="E463" s="1"/>
      <c r="F463" s="1" t="s">
        <v>5958</v>
      </c>
      <c r="G463" s="1" t="s">
        <v>5953</v>
      </c>
      <c r="H463" s="1" t="s">
        <v>5948</v>
      </c>
    </row>
    <row r="464" customFormat="false" ht="13.8" hidden="false" customHeight="false" outlineLevel="0" collapsed="false">
      <c r="A464" s="1" t="s">
        <v>5944</v>
      </c>
      <c r="B464" s="1" t="s">
        <v>5944</v>
      </c>
      <c r="C464" s="11" t="s">
        <v>5967</v>
      </c>
      <c r="D464" s="12" t="s">
        <v>5974</v>
      </c>
      <c r="E464" s="1"/>
      <c r="F464" s="1" t="s">
        <v>5944</v>
      </c>
      <c r="G464" s="1" t="s">
        <v>5937</v>
      </c>
      <c r="H464" s="1"/>
    </row>
    <row r="465" customFormat="false" ht="13.8" hidden="false" customHeight="false" outlineLevel="0" collapsed="false">
      <c r="A465" s="1" t="s">
        <v>5908</v>
      </c>
      <c r="B465" s="1" t="s">
        <v>5944</v>
      </c>
      <c r="C465" s="11" t="s">
        <v>5982</v>
      </c>
      <c r="D465" s="12" t="s">
        <v>5974</v>
      </c>
      <c r="E465" s="1"/>
      <c r="F465" s="1" t="s">
        <v>5953</v>
      </c>
      <c r="G465" s="1" t="s">
        <v>5908</v>
      </c>
      <c r="H465" s="1"/>
    </row>
    <row r="466" customFormat="false" ht="13.8" hidden="false" customHeight="false" outlineLevel="0" collapsed="false">
      <c r="A466" s="1" t="s">
        <v>5944</v>
      </c>
      <c r="B466" s="1" t="s">
        <v>5944</v>
      </c>
      <c r="C466" s="11" t="s">
        <v>5937</v>
      </c>
      <c r="D466" s="12" t="s">
        <v>5974</v>
      </c>
      <c r="E466" s="1"/>
      <c r="F466" s="1" t="s">
        <v>5945</v>
      </c>
      <c r="G466" s="1" t="s">
        <v>5908</v>
      </c>
      <c r="H466" s="1"/>
    </row>
    <row r="467" customFormat="false" ht="13.8" hidden="false" customHeight="false" outlineLevel="0" collapsed="false">
      <c r="A467" s="1" t="s">
        <v>5908</v>
      </c>
      <c r="B467" s="1" t="s">
        <v>5944</v>
      </c>
      <c r="C467" s="11" t="s">
        <v>5960</v>
      </c>
      <c r="D467" s="12" t="s">
        <v>5974</v>
      </c>
      <c r="E467" s="1"/>
      <c r="F467" s="1" t="s">
        <v>5945</v>
      </c>
      <c r="G467" s="1" t="s">
        <v>5944</v>
      </c>
      <c r="H467" s="1"/>
    </row>
    <row r="468" customFormat="false" ht="13.8" hidden="false" customHeight="false" outlineLevel="0" collapsed="false">
      <c r="A468" s="1" t="s">
        <v>5944</v>
      </c>
      <c r="B468" s="1" t="s">
        <v>5944</v>
      </c>
      <c r="C468" s="11" t="s">
        <v>5965</v>
      </c>
      <c r="D468" s="12" t="s">
        <v>5974</v>
      </c>
      <c r="E468" s="1"/>
      <c r="F468" s="1" t="s">
        <v>5969</v>
      </c>
      <c r="G468" s="1" t="s">
        <v>5965</v>
      </c>
      <c r="H468" s="1"/>
    </row>
    <row r="469" customFormat="false" ht="13.8" hidden="false" customHeight="false" outlineLevel="0" collapsed="false">
      <c r="A469" s="1" t="s">
        <v>5944</v>
      </c>
      <c r="B469" s="1" t="s">
        <v>5944</v>
      </c>
      <c r="C469" s="11" t="s">
        <v>5954</v>
      </c>
      <c r="D469" s="12" t="s">
        <v>5974</v>
      </c>
      <c r="E469" s="1"/>
      <c r="F469" s="1" t="s">
        <v>5951</v>
      </c>
      <c r="G469" s="1" t="s">
        <v>5908</v>
      </c>
      <c r="H469" s="1"/>
    </row>
    <row r="470" customFormat="false" ht="13.8" hidden="false" customHeight="false" outlineLevel="0" collapsed="false">
      <c r="A470" s="1" t="s">
        <v>5968</v>
      </c>
      <c r="B470" s="1" t="s">
        <v>5944</v>
      </c>
      <c r="C470" s="11" t="s">
        <v>5959</v>
      </c>
      <c r="D470" s="12" t="s">
        <v>5974</v>
      </c>
      <c r="E470" s="1"/>
      <c r="F470" s="1" t="s">
        <v>5944</v>
      </c>
      <c r="G470" s="1" t="s">
        <v>5908</v>
      </c>
      <c r="H470" s="1"/>
    </row>
    <row r="471" customFormat="false" ht="13.8" hidden="false" customHeight="false" outlineLevel="0" collapsed="false">
      <c r="A471" s="1" t="s">
        <v>5908</v>
      </c>
      <c r="B471" s="1" t="s">
        <v>5944</v>
      </c>
      <c r="C471" s="11" t="s">
        <v>5908</v>
      </c>
      <c r="D471" s="12" t="s">
        <v>5974</v>
      </c>
      <c r="E471" s="1"/>
      <c r="F471" s="1" t="s">
        <v>5950</v>
      </c>
      <c r="G471" s="1" t="s">
        <v>5908</v>
      </c>
      <c r="H471" s="1"/>
    </row>
    <row r="472" customFormat="false" ht="13.8" hidden="false" customHeight="false" outlineLevel="0" collapsed="false">
      <c r="A472" s="1" t="s">
        <v>5946</v>
      </c>
      <c r="B472" s="1" t="s">
        <v>5944</v>
      </c>
      <c r="C472" s="11" t="s">
        <v>5983</v>
      </c>
      <c r="D472" s="12" t="s">
        <v>5974</v>
      </c>
      <c r="E472" s="1"/>
      <c r="F472" s="1" t="s">
        <v>5949</v>
      </c>
      <c r="G472" s="1" t="s">
        <v>5908</v>
      </c>
      <c r="H472" s="1"/>
    </row>
    <row r="473" customFormat="false" ht="13.8" hidden="false" customHeight="false" outlineLevel="0" collapsed="false">
      <c r="A473" s="1" t="s">
        <v>5947</v>
      </c>
      <c r="B473" s="1" t="s">
        <v>5944</v>
      </c>
      <c r="C473" s="11" t="s">
        <v>5950</v>
      </c>
      <c r="D473" s="12" t="s">
        <v>5974</v>
      </c>
      <c r="E473" s="1"/>
      <c r="F473" s="1" t="s">
        <v>5953</v>
      </c>
      <c r="G473" s="1" t="s">
        <v>5908</v>
      </c>
      <c r="H473" s="1"/>
    </row>
    <row r="474" customFormat="false" ht="13.8" hidden="false" customHeight="false" outlineLevel="0" collapsed="false">
      <c r="A474" s="1" t="s">
        <v>5953</v>
      </c>
      <c r="B474" s="1" t="s">
        <v>5944</v>
      </c>
      <c r="C474" s="11" t="s">
        <v>5986</v>
      </c>
      <c r="D474" s="12" t="s">
        <v>5974</v>
      </c>
      <c r="E474" s="1"/>
      <c r="F474" s="1" t="s">
        <v>5962</v>
      </c>
      <c r="G474" s="1" t="s">
        <v>5908</v>
      </c>
      <c r="H474" s="1"/>
    </row>
    <row r="475" customFormat="false" ht="13.8" hidden="false" customHeight="false" outlineLevel="0" collapsed="false">
      <c r="A475" s="1" t="s">
        <v>5945</v>
      </c>
      <c r="B475" s="1" t="s">
        <v>5944</v>
      </c>
      <c r="C475" s="11" t="s">
        <v>5960</v>
      </c>
      <c r="D475" s="12" t="s">
        <v>5974</v>
      </c>
      <c r="E475" s="1"/>
      <c r="F475" s="1" t="s">
        <v>5908</v>
      </c>
      <c r="G475" s="1" t="s">
        <v>5947</v>
      </c>
      <c r="H475" s="1"/>
    </row>
    <row r="476" customFormat="false" ht="13.8" hidden="false" customHeight="false" outlineLevel="0" collapsed="false">
      <c r="A476" s="13" t="s">
        <v>5908</v>
      </c>
      <c r="B476" s="1" t="s">
        <v>5944</v>
      </c>
      <c r="C476" s="1"/>
      <c r="D476" s="12" t="s">
        <v>5974</v>
      </c>
      <c r="E476" s="1"/>
      <c r="F476" s="1" t="s">
        <v>5962</v>
      </c>
      <c r="G476" s="1" t="s">
        <v>5954</v>
      </c>
      <c r="H476" s="1"/>
    </row>
    <row r="477" customFormat="false" ht="13.8" hidden="false" customHeight="false" outlineLevel="0" collapsed="false">
      <c r="A477" s="1" t="s">
        <v>5945</v>
      </c>
      <c r="B477" s="1" t="s">
        <v>5944</v>
      </c>
      <c r="C477" s="11" t="s">
        <v>5971</v>
      </c>
      <c r="D477" s="12" t="s">
        <v>5974</v>
      </c>
      <c r="E477" s="1"/>
      <c r="F477" s="1" t="s">
        <v>5958</v>
      </c>
      <c r="G477" s="1" t="s">
        <v>5967</v>
      </c>
      <c r="H477" s="1"/>
    </row>
    <row r="478" customFormat="false" ht="13.8" hidden="false" customHeight="false" outlineLevel="0" collapsed="false">
      <c r="A478" s="1" t="s">
        <v>5944</v>
      </c>
      <c r="B478" s="1" t="s">
        <v>5944</v>
      </c>
      <c r="C478" s="11" t="s">
        <v>5943</v>
      </c>
      <c r="D478" s="12" t="s">
        <v>5974</v>
      </c>
      <c r="E478" s="1"/>
      <c r="F478" s="1" t="s">
        <v>5908</v>
      </c>
      <c r="G478" s="1" t="s">
        <v>5967</v>
      </c>
      <c r="H478" s="1"/>
    </row>
    <row r="479" customFormat="false" ht="13.8" hidden="false" customHeight="false" outlineLevel="0" collapsed="false">
      <c r="A479" s="1" t="s">
        <v>5961</v>
      </c>
      <c r="B479" s="1" t="s">
        <v>5944</v>
      </c>
      <c r="C479" s="11" t="s">
        <v>5959</v>
      </c>
      <c r="D479" s="12" t="s">
        <v>5974</v>
      </c>
      <c r="E479" s="1"/>
      <c r="F479" s="1" t="s">
        <v>5961</v>
      </c>
      <c r="G479" s="1" t="s">
        <v>5908</v>
      </c>
      <c r="H479" s="1"/>
    </row>
    <row r="480" customFormat="false" ht="13.8" hidden="false" customHeight="false" outlineLevel="0" collapsed="false">
      <c r="A480" s="1" t="s">
        <v>5969</v>
      </c>
      <c r="B480" s="1" t="s">
        <v>5944</v>
      </c>
      <c r="C480" s="11" t="s">
        <v>5959</v>
      </c>
      <c r="D480" s="12" t="s">
        <v>5974</v>
      </c>
      <c r="E480" s="1"/>
      <c r="F480" s="1" t="s">
        <v>5908</v>
      </c>
      <c r="G480" s="1" t="s">
        <v>5908</v>
      </c>
      <c r="H480" s="1"/>
    </row>
    <row r="481" customFormat="false" ht="13.8" hidden="false" customHeight="false" outlineLevel="0" collapsed="false">
      <c r="A481" s="1" t="s">
        <v>5945</v>
      </c>
      <c r="B481" s="1" t="s">
        <v>5944</v>
      </c>
      <c r="C481" s="11" t="s">
        <v>5965</v>
      </c>
      <c r="D481" s="12" t="s">
        <v>5974</v>
      </c>
      <c r="E481" s="1"/>
      <c r="F481" s="1" t="s">
        <v>5961</v>
      </c>
      <c r="G481" s="1" t="s">
        <v>5944</v>
      </c>
      <c r="H481" s="1"/>
    </row>
    <row r="482" customFormat="false" ht="13.8" hidden="false" customHeight="false" outlineLevel="0" collapsed="false">
      <c r="A482" s="1" t="s">
        <v>5908</v>
      </c>
      <c r="B482" s="1" t="s">
        <v>5944</v>
      </c>
      <c r="C482" s="11" t="s">
        <v>5964</v>
      </c>
      <c r="D482" s="12" t="s">
        <v>5974</v>
      </c>
      <c r="E482" s="1"/>
      <c r="F482" s="1" t="s">
        <v>5958</v>
      </c>
      <c r="G482" s="1" t="s">
        <v>5952</v>
      </c>
      <c r="H482" s="1"/>
    </row>
    <row r="483" customFormat="false" ht="13.8" hidden="false" customHeight="false" outlineLevel="0" collapsed="false">
      <c r="A483" s="1" t="s">
        <v>5944</v>
      </c>
      <c r="B483" s="1" t="s">
        <v>5944</v>
      </c>
      <c r="C483" s="11" t="s">
        <v>5937</v>
      </c>
      <c r="D483" s="12" t="s">
        <v>5974</v>
      </c>
      <c r="E483" s="1"/>
      <c r="F483" s="1" t="s">
        <v>5945</v>
      </c>
      <c r="G483" s="1" t="s">
        <v>5953</v>
      </c>
      <c r="H483" s="1"/>
    </row>
    <row r="484" customFormat="false" ht="13.8" hidden="false" customHeight="false" outlineLevel="0" collapsed="false">
      <c r="A484" s="1" t="s">
        <v>5958</v>
      </c>
      <c r="B484" s="1" t="s">
        <v>5944</v>
      </c>
      <c r="C484" s="11" t="s">
        <v>5937</v>
      </c>
      <c r="D484" s="12" t="s">
        <v>5974</v>
      </c>
      <c r="E484" s="1"/>
      <c r="F484" s="1" t="s">
        <v>5969</v>
      </c>
      <c r="G484" s="1" t="s">
        <v>5944</v>
      </c>
      <c r="H484" s="1"/>
    </row>
    <row r="485" customFormat="false" ht="13.8" hidden="false" customHeight="false" outlineLevel="0" collapsed="false">
      <c r="A485" s="1" t="s">
        <v>5962</v>
      </c>
      <c r="B485" s="1" t="s">
        <v>5944</v>
      </c>
      <c r="C485" s="11" t="s">
        <v>5966</v>
      </c>
      <c r="D485" s="12" t="s">
        <v>5974</v>
      </c>
      <c r="E485" s="1"/>
      <c r="F485" s="1" t="s">
        <v>5953</v>
      </c>
      <c r="G485" s="1" t="s">
        <v>5908</v>
      </c>
      <c r="H485" s="1"/>
    </row>
    <row r="486" customFormat="false" ht="13.8" hidden="false" customHeight="false" outlineLevel="0" collapsed="false">
      <c r="A486" s="1" t="s">
        <v>5953</v>
      </c>
      <c r="B486" s="1" t="s">
        <v>5944</v>
      </c>
      <c r="C486" s="11" t="s">
        <v>5937</v>
      </c>
      <c r="D486" s="12" t="s">
        <v>5974</v>
      </c>
      <c r="E486" s="1"/>
      <c r="F486" s="1" t="s">
        <v>5961</v>
      </c>
      <c r="G486" s="1" t="s">
        <v>5953</v>
      </c>
      <c r="H486" s="1"/>
    </row>
    <row r="487" customFormat="false" ht="13.8" hidden="false" customHeight="false" outlineLevel="0" collapsed="false">
      <c r="A487" s="1" t="s">
        <v>5969</v>
      </c>
      <c r="B487" s="1" t="s">
        <v>5944</v>
      </c>
      <c r="C487" s="11" t="s">
        <v>5969</v>
      </c>
      <c r="D487" s="12" t="s">
        <v>5974</v>
      </c>
      <c r="E487" s="1"/>
      <c r="F487" s="1" t="s">
        <v>5955</v>
      </c>
      <c r="G487" s="1" t="s">
        <v>5953</v>
      </c>
      <c r="H487" s="1" t="s">
        <v>5948</v>
      </c>
    </row>
    <row r="488" customFormat="false" ht="13.8" hidden="false" customHeight="false" outlineLevel="0" collapsed="false">
      <c r="A488" s="1" t="s">
        <v>5961</v>
      </c>
      <c r="B488" s="1" t="s">
        <v>5944</v>
      </c>
      <c r="C488" s="11" t="s">
        <v>5966</v>
      </c>
      <c r="D488" s="12" t="s">
        <v>5974</v>
      </c>
      <c r="E488" s="1"/>
      <c r="F488" s="1" t="s">
        <v>5955</v>
      </c>
      <c r="G488" s="1" t="s">
        <v>5937</v>
      </c>
      <c r="H488" s="1"/>
    </row>
    <row r="489" customFormat="false" ht="13.8" hidden="false" customHeight="false" outlineLevel="0" collapsed="false">
      <c r="A489" s="1" t="s">
        <v>5961</v>
      </c>
      <c r="B489" s="1" t="s">
        <v>5944</v>
      </c>
      <c r="C489" s="11" t="s">
        <v>5966</v>
      </c>
      <c r="D489" s="12" t="s">
        <v>5974</v>
      </c>
      <c r="E489" s="1"/>
      <c r="F489" s="1" t="s">
        <v>5955</v>
      </c>
      <c r="G489" s="1" t="s">
        <v>5937</v>
      </c>
      <c r="H489" s="1"/>
    </row>
    <row r="490" customFormat="false" ht="13.8" hidden="false" customHeight="false" outlineLevel="0" collapsed="false">
      <c r="A490" s="1" t="s">
        <v>5958</v>
      </c>
      <c r="B490" s="1" t="s">
        <v>5944</v>
      </c>
      <c r="C490" s="11" t="s">
        <v>5976</v>
      </c>
      <c r="D490" s="12" t="s">
        <v>5974</v>
      </c>
      <c r="E490" s="1"/>
      <c r="F490" s="1" t="s">
        <v>5953</v>
      </c>
      <c r="G490" s="1" t="s">
        <v>5944</v>
      </c>
      <c r="H490" s="1"/>
    </row>
    <row r="491" customFormat="false" ht="13.8" hidden="false" customHeight="false" outlineLevel="0" collapsed="false">
      <c r="A491" s="1" t="s">
        <v>5951</v>
      </c>
      <c r="B491" s="1" t="s">
        <v>5944</v>
      </c>
      <c r="C491" s="11" t="s">
        <v>5970</v>
      </c>
      <c r="D491" s="12" t="s">
        <v>5974</v>
      </c>
      <c r="E491" s="1"/>
      <c r="F491" s="1" t="s">
        <v>5961</v>
      </c>
      <c r="G491" s="1" t="s">
        <v>5945</v>
      </c>
      <c r="H491" s="1"/>
    </row>
    <row r="492" customFormat="false" ht="13.8" hidden="false" customHeight="false" outlineLevel="0" collapsed="false">
      <c r="A492" s="1" t="s">
        <v>5975</v>
      </c>
      <c r="B492" s="1" t="s">
        <v>5944</v>
      </c>
      <c r="C492" s="11" t="s">
        <v>5955</v>
      </c>
      <c r="D492" s="12" t="s">
        <v>5974</v>
      </c>
      <c r="E492" s="1"/>
      <c r="F492" s="1" t="s">
        <v>5951</v>
      </c>
      <c r="G492" s="1" t="s">
        <v>5908</v>
      </c>
      <c r="H492" s="1"/>
    </row>
    <row r="493" customFormat="false" ht="13.8" hidden="false" customHeight="false" outlineLevel="0" collapsed="false">
      <c r="A493" s="1" t="s">
        <v>5944</v>
      </c>
      <c r="B493" s="1" t="s">
        <v>5944</v>
      </c>
      <c r="C493" s="11" t="s">
        <v>5971</v>
      </c>
      <c r="D493" s="12" t="s">
        <v>5974</v>
      </c>
      <c r="E493" s="1"/>
      <c r="F493" s="1" t="s">
        <v>5953</v>
      </c>
      <c r="G493" s="1" t="s">
        <v>5908</v>
      </c>
      <c r="H493" s="1"/>
    </row>
    <row r="494" customFormat="false" ht="13.8" hidden="false" customHeight="false" outlineLevel="0" collapsed="false">
      <c r="A494" s="1" t="s">
        <v>5908</v>
      </c>
      <c r="B494" s="1" t="s">
        <v>5944</v>
      </c>
      <c r="C494" s="11" t="s">
        <v>5908</v>
      </c>
      <c r="D494" s="12" t="s">
        <v>5974</v>
      </c>
      <c r="E494" s="1"/>
      <c r="F494" s="1" t="s">
        <v>5965</v>
      </c>
      <c r="G494" s="1" t="s">
        <v>5908</v>
      </c>
      <c r="H494" s="1"/>
    </row>
    <row r="495" customFormat="false" ht="13.8" hidden="false" customHeight="false" outlineLevel="0" collapsed="false">
      <c r="A495" s="1" t="s">
        <v>5908</v>
      </c>
      <c r="B495" s="1" t="s">
        <v>5944</v>
      </c>
      <c r="C495" s="11" t="s">
        <v>5914</v>
      </c>
      <c r="D495" s="12" t="s">
        <v>5974</v>
      </c>
      <c r="E495" s="1"/>
      <c r="F495" s="1" t="s">
        <v>5947</v>
      </c>
      <c r="G495" s="1" t="s">
        <v>5945</v>
      </c>
      <c r="H495" s="1"/>
    </row>
    <row r="496" customFormat="false" ht="13.8" hidden="false" customHeight="false" outlineLevel="0" collapsed="false">
      <c r="A496" s="1" t="s">
        <v>5908</v>
      </c>
      <c r="B496" s="1" t="s">
        <v>5944</v>
      </c>
      <c r="C496" s="11" t="s">
        <v>5960</v>
      </c>
      <c r="D496" s="12" t="s">
        <v>5974</v>
      </c>
      <c r="E496" s="1"/>
      <c r="F496" s="1" t="s">
        <v>5945</v>
      </c>
      <c r="G496" s="1" t="s">
        <v>5953</v>
      </c>
      <c r="H496" s="1"/>
    </row>
    <row r="497" customFormat="false" ht="13.8" hidden="false" customHeight="false" outlineLevel="0" collapsed="false">
      <c r="A497" s="1" t="s">
        <v>5945</v>
      </c>
      <c r="B497" s="1" t="s">
        <v>5944</v>
      </c>
      <c r="C497" s="11" t="s">
        <v>5965</v>
      </c>
      <c r="D497" s="12" t="s">
        <v>5974</v>
      </c>
      <c r="E497" s="1"/>
      <c r="F497" s="1" t="s">
        <v>5961</v>
      </c>
      <c r="G497" s="1" t="s">
        <v>5908</v>
      </c>
      <c r="H497" s="1"/>
    </row>
    <row r="498" customFormat="false" ht="13.8" hidden="false" customHeight="false" outlineLevel="0" collapsed="false">
      <c r="A498" s="1" t="s">
        <v>5944</v>
      </c>
      <c r="B498" s="1" t="s">
        <v>5944</v>
      </c>
      <c r="C498" s="11" t="s">
        <v>5944</v>
      </c>
      <c r="D498" s="12" t="s">
        <v>5974</v>
      </c>
      <c r="E498" s="1"/>
      <c r="F498" s="1" t="s">
        <v>5949</v>
      </c>
      <c r="G498" s="1" t="s">
        <v>5908</v>
      </c>
      <c r="H498" s="1"/>
    </row>
    <row r="499" customFormat="false" ht="13.8" hidden="false" customHeight="false" outlineLevel="0" collapsed="false">
      <c r="A499" s="1" t="s">
        <v>5961</v>
      </c>
      <c r="B499" s="1" t="s">
        <v>5944</v>
      </c>
      <c r="C499" s="11" t="s">
        <v>5961</v>
      </c>
      <c r="D499" s="12" t="s">
        <v>5974</v>
      </c>
      <c r="E499" s="1"/>
      <c r="F499" s="1" t="s">
        <v>5960</v>
      </c>
      <c r="G499" s="1" t="s">
        <v>5962</v>
      </c>
      <c r="H499" s="1"/>
    </row>
    <row r="500" customFormat="false" ht="13.8" hidden="false" customHeight="false" outlineLevel="0" collapsed="false">
      <c r="A500" s="1" t="s">
        <v>5951</v>
      </c>
      <c r="B500" s="1" t="s">
        <v>5944</v>
      </c>
      <c r="C500" s="11" t="s">
        <v>5946</v>
      </c>
      <c r="D500" s="12" t="s">
        <v>5974</v>
      </c>
      <c r="E500" s="1"/>
      <c r="F500" s="1" t="s">
        <v>5961</v>
      </c>
      <c r="G500" s="1" t="s">
        <v>5908</v>
      </c>
      <c r="H500" s="1"/>
    </row>
    <row r="501" customFormat="false" ht="13.8" hidden="false" customHeight="false" outlineLevel="0" collapsed="false">
      <c r="A501" s="13" t="s">
        <v>5961</v>
      </c>
      <c r="B501" s="1" t="s">
        <v>5944</v>
      </c>
      <c r="C501" s="1"/>
      <c r="D501" s="12" t="s">
        <v>5974</v>
      </c>
      <c r="E501" s="1" t="s">
        <v>5937</v>
      </c>
      <c r="F501" s="1" t="s">
        <v>5953</v>
      </c>
      <c r="G501" s="1" t="s">
        <v>5908</v>
      </c>
      <c r="H501" s="1"/>
    </row>
    <row r="502" customFormat="false" ht="13.8" hidden="false" customHeight="false" outlineLevel="0" collapsed="false">
      <c r="A502" s="1" t="s">
        <v>5951</v>
      </c>
      <c r="B502" s="1" t="s">
        <v>5944</v>
      </c>
      <c r="C502" s="11" t="s">
        <v>5951</v>
      </c>
      <c r="D502" s="12" t="s">
        <v>5974</v>
      </c>
      <c r="E502" s="1" t="s">
        <v>5972</v>
      </c>
      <c r="F502" s="1" t="s">
        <v>5947</v>
      </c>
      <c r="G502" s="1" t="s">
        <v>5908</v>
      </c>
      <c r="H502" s="1"/>
    </row>
    <row r="503" customFormat="false" ht="13.8" hidden="false" customHeight="false" outlineLevel="0" collapsed="false">
      <c r="A503" s="1" t="s">
        <v>5952</v>
      </c>
      <c r="B503" s="1" t="s">
        <v>5944</v>
      </c>
      <c r="C503" s="11" t="s">
        <v>5989</v>
      </c>
      <c r="D503" s="12" t="s">
        <v>5974</v>
      </c>
      <c r="E503" s="1"/>
      <c r="F503" s="1" t="s">
        <v>5952</v>
      </c>
      <c r="G503" s="1" t="s">
        <v>5908</v>
      </c>
      <c r="H503" s="1"/>
    </row>
    <row r="504" customFormat="false" ht="13.8" hidden="false" customHeight="false" outlineLevel="0" collapsed="false">
      <c r="A504" s="1" t="s">
        <v>5953</v>
      </c>
      <c r="B504" s="1" t="s">
        <v>5944</v>
      </c>
      <c r="C504" s="11" t="s">
        <v>5984</v>
      </c>
      <c r="D504" s="12" t="s">
        <v>5974</v>
      </c>
      <c r="E504" s="1"/>
      <c r="F504" s="1" t="s">
        <v>5952</v>
      </c>
      <c r="G504" s="1" t="s">
        <v>5908</v>
      </c>
      <c r="H504" s="1"/>
    </row>
    <row r="505" customFormat="false" ht="13.8" hidden="false" customHeight="false" outlineLevel="0" collapsed="false">
      <c r="A505" s="1" t="s">
        <v>5944</v>
      </c>
      <c r="B505" s="1" t="s">
        <v>5944</v>
      </c>
      <c r="C505" s="11" t="s">
        <v>5979</v>
      </c>
      <c r="D505" s="12" t="s">
        <v>5974</v>
      </c>
      <c r="E505" s="1" t="s">
        <v>5908</v>
      </c>
      <c r="F505" s="1" t="s">
        <v>5908</v>
      </c>
      <c r="G505" s="1" t="s">
        <v>5962</v>
      </c>
      <c r="H505" s="1"/>
    </row>
    <row r="506" customFormat="false" ht="13.8" hidden="false" customHeight="false" outlineLevel="0" collapsed="false">
      <c r="A506" s="1" t="s">
        <v>5969</v>
      </c>
      <c r="B506" s="1" t="s">
        <v>5944</v>
      </c>
      <c r="C506" s="11" t="s">
        <v>5969</v>
      </c>
      <c r="D506" s="12" t="s">
        <v>5974</v>
      </c>
      <c r="E506" s="1"/>
      <c r="F506" s="1" t="s">
        <v>5959</v>
      </c>
      <c r="G506" s="1" t="s">
        <v>5908</v>
      </c>
      <c r="H506" s="1"/>
    </row>
    <row r="507" customFormat="false" ht="13.8" hidden="false" customHeight="false" outlineLevel="0" collapsed="false">
      <c r="A507" s="1" t="s">
        <v>5953</v>
      </c>
      <c r="B507" s="1" t="s">
        <v>5944</v>
      </c>
      <c r="C507" s="11" t="s">
        <v>5976</v>
      </c>
      <c r="D507" s="12" t="s">
        <v>5974</v>
      </c>
      <c r="E507" s="1"/>
      <c r="F507" s="1" t="s">
        <v>5958</v>
      </c>
      <c r="G507" s="1" t="s">
        <v>5947</v>
      </c>
      <c r="H507" s="1"/>
    </row>
    <row r="508" customFormat="false" ht="13.8" hidden="false" customHeight="false" outlineLevel="0" collapsed="false">
      <c r="A508" s="1" t="s">
        <v>5944</v>
      </c>
      <c r="B508" s="1" t="s">
        <v>5944</v>
      </c>
      <c r="C508" s="11" t="s">
        <v>5979</v>
      </c>
      <c r="D508" s="12" t="s">
        <v>5974</v>
      </c>
      <c r="E508" s="1"/>
      <c r="F508" s="1" t="s">
        <v>5908</v>
      </c>
      <c r="G508" s="1" t="s">
        <v>5908</v>
      </c>
      <c r="H508" s="1"/>
    </row>
    <row r="509" customFormat="false" ht="13.8" hidden="false" customHeight="false" outlineLevel="0" collapsed="false">
      <c r="A509" s="1" t="s">
        <v>5970</v>
      </c>
      <c r="B509" s="1" t="s">
        <v>5944</v>
      </c>
      <c r="C509" s="11" t="s">
        <v>5970</v>
      </c>
      <c r="D509" s="12" t="s">
        <v>5974</v>
      </c>
      <c r="E509" s="1"/>
      <c r="F509" s="1" t="s">
        <v>5944</v>
      </c>
      <c r="G509" s="1" t="s">
        <v>5908</v>
      </c>
      <c r="H509" s="1"/>
    </row>
    <row r="510" customFormat="false" ht="13.8" hidden="false" customHeight="false" outlineLevel="0" collapsed="false">
      <c r="A510" s="1" t="s">
        <v>5951</v>
      </c>
      <c r="B510" s="1" t="s">
        <v>5944</v>
      </c>
      <c r="C510" s="11" t="s">
        <v>5951</v>
      </c>
      <c r="D510" s="12" t="s">
        <v>5974</v>
      </c>
      <c r="E510" s="1"/>
      <c r="F510" s="1" t="s">
        <v>5947</v>
      </c>
      <c r="G510" s="1" t="s">
        <v>5967</v>
      </c>
      <c r="H510" s="1"/>
    </row>
    <row r="511" customFormat="false" ht="13.8" hidden="false" customHeight="false" outlineLevel="0" collapsed="false">
      <c r="A511" s="1" t="s">
        <v>5977</v>
      </c>
      <c r="B511" s="1" t="s">
        <v>5944</v>
      </c>
      <c r="C511" s="11" t="s">
        <v>5977</v>
      </c>
      <c r="D511" s="12" t="s">
        <v>5974</v>
      </c>
      <c r="E511" s="1"/>
      <c r="F511" s="1" t="s">
        <v>5948</v>
      </c>
      <c r="G511" s="1" t="s">
        <v>5908</v>
      </c>
      <c r="H511" s="1"/>
    </row>
    <row r="512" customFormat="false" ht="13.8" hidden="false" customHeight="false" outlineLevel="0" collapsed="false">
      <c r="A512" s="1" t="s">
        <v>5969</v>
      </c>
      <c r="B512" s="1" t="s">
        <v>5944</v>
      </c>
      <c r="C512" s="11" t="s">
        <v>5969</v>
      </c>
      <c r="D512" s="12" t="s">
        <v>5974</v>
      </c>
      <c r="E512" s="1"/>
      <c r="F512" s="1" t="s">
        <v>5955</v>
      </c>
      <c r="G512" s="1" t="s">
        <v>5908</v>
      </c>
      <c r="H512" s="1"/>
    </row>
    <row r="513" customFormat="false" ht="13.8" hidden="false" customHeight="false" outlineLevel="0" collapsed="false">
      <c r="A513" s="1" t="s">
        <v>5965</v>
      </c>
      <c r="B513" s="1" t="s">
        <v>5944</v>
      </c>
      <c r="C513" s="11" t="s">
        <v>5992</v>
      </c>
      <c r="D513" s="12" t="s">
        <v>5974</v>
      </c>
      <c r="E513" s="1"/>
      <c r="F513" s="1" t="s">
        <v>5953</v>
      </c>
      <c r="G513" s="1" t="s">
        <v>5944</v>
      </c>
      <c r="H513" s="1"/>
    </row>
    <row r="514" customFormat="false" ht="13.8" hidden="false" customHeight="false" outlineLevel="0" collapsed="false">
      <c r="A514" s="1" t="s">
        <v>5945</v>
      </c>
      <c r="B514" s="1" t="s">
        <v>5944</v>
      </c>
      <c r="C514" s="11" t="s">
        <v>5945</v>
      </c>
      <c r="D514" s="12" t="s">
        <v>5974</v>
      </c>
      <c r="E514" s="1"/>
      <c r="F514" s="1" t="s">
        <v>5967</v>
      </c>
      <c r="G514" s="1" t="s">
        <v>5908</v>
      </c>
      <c r="H514" s="1"/>
    </row>
    <row r="515" customFormat="false" ht="13.8" hidden="false" customHeight="false" outlineLevel="0" collapsed="false">
      <c r="A515" s="1" t="s">
        <v>5944</v>
      </c>
      <c r="B515" s="1" t="s">
        <v>5944</v>
      </c>
      <c r="C515" s="11" t="s">
        <v>5944</v>
      </c>
      <c r="D515" s="12" t="s">
        <v>5974</v>
      </c>
      <c r="E515" s="1" t="s">
        <v>5964</v>
      </c>
      <c r="F515" s="1" t="s">
        <v>5944</v>
      </c>
      <c r="G515" s="1" t="s">
        <v>5908</v>
      </c>
      <c r="H515" s="1"/>
    </row>
    <row r="516" customFormat="false" ht="13.8" hidden="false" customHeight="false" outlineLevel="0" collapsed="false">
      <c r="A516" s="1" t="s">
        <v>5962</v>
      </c>
      <c r="B516" s="1" t="s">
        <v>5944</v>
      </c>
      <c r="C516" s="11" t="s">
        <v>5986</v>
      </c>
      <c r="D516" s="12" t="s">
        <v>5974</v>
      </c>
      <c r="E516" s="1"/>
      <c r="F516" s="1" t="s">
        <v>5953</v>
      </c>
      <c r="G516" s="1" t="s">
        <v>5908</v>
      </c>
      <c r="H516" s="1"/>
    </row>
    <row r="517" customFormat="false" ht="13.8" hidden="false" customHeight="false" outlineLevel="0" collapsed="false">
      <c r="A517" s="1" t="s">
        <v>5944</v>
      </c>
      <c r="B517" s="1" t="s">
        <v>5944</v>
      </c>
      <c r="C517" s="11" t="s">
        <v>5979</v>
      </c>
      <c r="D517" s="12" t="s">
        <v>5974</v>
      </c>
      <c r="E517" s="1"/>
      <c r="F517" s="1" t="s">
        <v>5908</v>
      </c>
      <c r="G517" s="1" t="s">
        <v>5908</v>
      </c>
      <c r="H517" s="1"/>
    </row>
    <row r="518" customFormat="false" ht="13.8" hidden="false" customHeight="false" outlineLevel="0" collapsed="false">
      <c r="A518" s="1" t="s">
        <v>5947</v>
      </c>
      <c r="B518" s="1" t="s">
        <v>5944</v>
      </c>
      <c r="C518" s="11" t="s">
        <v>5967</v>
      </c>
      <c r="D518" s="12" t="s">
        <v>5974</v>
      </c>
      <c r="E518" s="1"/>
      <c r="F518" s="1" t="s">
        <v>5951</v>
      </c>
      <c r="G518" s="1" t="s">
        <v>5962</v>
      </c>
      <c r="H518" s="1"/>
    </row>
    <row r="519" customFormat="false" ht="13.8" hidden="false" customHeight="false" outlineLevel="0" collapsed="false">
      <c r="A519" s="1" t="s">
        <v>5908</v>
      </c>
      <c r="B519" s="1" t="s">
        <v>5944</v>
      </c>
      <c r="C519" s="11" t="s">
        <v>5943</v>
      </c>
      <c r="D519" s="12" t="s">
        <v>5974</v>
      </c>
      <c r="E519" s="1"/>
      <c r="F519" s="1" t="s">
        <v>5944</v>
      </c>
      <c r="G519" s="1" t="s">
        <v>5944</v>
      </c>
      <c r="H519" s="1"/>
    </row>
    <row r="520" customFormat="false" ht="13.8" hidden="false" customHeight="false" outlineLevel="0" collapsed="false">
      <c r="A520" s="1" t="s">
        <v>5969</v>
      </c>
      <c r="B520" s="1" t="s">
        <v>5944</v>
      </c>
      <c r="C520" s="11" t="s">
        <v>5969</v>
      </c>
      <c r="D520" s="12" t="s">
        <v>5974</v>
      </c>
      <c r="E520" s="1"/>
      <c r="F520" s="1" t="s">
        <v>5944</v>
      </c>
      <c r="G520" s="1" t="s">
        <v>5945</v>
      </c>
      <c r="H520" s="1"/>
    </row>
    <row r="521" customFormat="false" ht="13.8" hidden="false" customHeight="false" outlineLevel="0" collapsed="false">
      <c r="A521" s="1" t="s">
        <v>5961</v>
      </c>
      <c r="B521" s="1" t="s">
        <v>5944</v>
      </c>
      <c r="C521" s="11" t="s">
        <v>5959</v>
      </c>
      <c r="D521" s="12" t="s">
        <v>5974</v>
      </c>
      <c r="E521" s="1"/>
      <c r="F521" s="1" t="s">
        <v>5961</v>
      </c>
      <c r="G521" s="1" t="s">
        <v>5908</v>
      </c>
      <c r="H521" s="1"/>
    </row>
    <row r="522" customFormat="false" ht="13.8" hidden="false" customHeight="false" outlineLevel="0" collapsed="false">
      <c r="A522" s="1" t="s">
        <v>5961</v>
      </c>
      <c r="B522" s="1" t="s">
        <v>5944</v>
      </c>
      <c r="C522" s="11" t="s">
        <v>5961</v>
      </c>
      <c r="D522" s="12" t="s">
        <v>5974</v>
      </c>
      <c r="E522" s="1"/>
      <c r="F522" s="1" t="s">
        <v>5956</v>
      </c>
      <c r="G522" s="1" t="s">
        <v>5908</v>
      </c>
      <c r="H522" s="1"/>
    </row>
    <row r="523" customFormat="false" ht="13.8" hidden="false" customHeight="false" outlineLevel="0" collapsed="false">
      <c r="A523" s="1" t="s">
        <v>5944</v>
      </c>
      <c r="B523" s="1" t="s">
        <v>5944</v>
      </c>
      <c r="C523" s="11" t="s">
        <v>5944</v>
      </c>
      <c r="D523" s="12" t="s">
        <v>5974</v>
      </c>
      <c r="E523" s="1"/>
      <c r="F523" s="1" t="s">
        <v>5946</v>
      </c>
      <c r="G523" s="1" t="s">
        <v>5908</v>
      </c>
      <c r="H523" s="1"/>
    </row>
    <row r="524" customFormat="false" ht="13.8" hidden="false" customHeight="false" outlineLevel="0" collapsed="false">
      <c r="A524" s="1" t="s">
        <v>5908</v>
      </c>
      <c r="B524" s="1" t="s">
        <v>5944</v>
      </c>
      <c r="C524" s="11" t="s">
        <v>5937</v>
      </c>
      <c r="D524" s="12" t="s">
        <v>5974</v>
      </c>
      <c r="E524" s="1"/>
      <c r="F524" s="1" t="s">
        <v>5908</v>
      </c>
      <c r="G524" s="1" t="s">
        <v>5954</v>
      </c>
      <c r="H524" s="1"/>
    </row>
    <row r="525" customFormat="false" ht="13.8" hidden="false" customHeight="false" outlineLevel="0" collapsed="false">
      <c r="A525" s="1" t="s">
        <v>5944</v>
      </c>
      <c r="B525" s="1" t="s">
        <v>5944</v>
      </c>
      <c r="C525" s="11" t="s">
        <v>5971</v>
      </c>
      <c r="D525" s="12" t="s">
        <v>5974</v>
      </c>
      <c r="E525" s="1"/>
      <c r="F525" s="1" t="s">
        <v>5953</v>
      </c>
      <c r="G525" s="1" t="s">
        <v>5908</v>
      </c>
      <c r="H525" s="1"/>
    </row>
    <row r="526" customFormat="false" ht="13.8" hidden="false" customHeight="false" outlineLevel="0" collapsed="false">
      <c r="A526" s="13" t="s">
        <v>5945</v>
      </c>
      <c r="B526" s="1" t="s">
        <v>5944</v>
      </c>
      <c r="C526" s="1"/>
      <c r="D526" s="12" t="s">
        <v>5974</v>
      </c>
      <c r="E526" s="1"/>
      <c r="F526" s="1" t="s">
        <v>5908</v>
      </c>
      <c r="G526" s="1" t="s">
        <v>5967</v>
      </c>
      <c r="H526" s="1"/>
    </row>
    <row r="527" customFormat="false" ht="13.8" hidden="false" customHeight="false" outlineLevel="0" collapsed="false">
      <c r="A527" s="1" t="s">
        <v>5944</v>
      </c>
      <c r="B527" s="1" t="s">
        <v>5944</v>
      </c>
      <c r="C527" s="11" t="s">
        <v>5984</v>
      </c>
      <c r="D527" s="12" t="s">
        <v>5974</v>
      </c>
      <c r="E527" s="1"/>
      <c r="F527" s="1" t="s">
        <v>5952</v>
      </c>
      <c r="G527" s="1" t="s">
        <v>5944</v>
      </c>
      <c r="H527" s="1"/>
    </row>
    <row r="528" customFormat="false" ht="13.8" hidden="false" customHeight="false" outlineLevel="0" collapsed="false">
      <c r="A528" s="1" t="s">
        <v>5945</v>
      </c>
      <c r="B528" s="1" t="s">
        <v>5944</v>
      </c>
      <c r="C528" s="11" t="s">
        <v>5982</v>
      </c>
      <c r="D528" s="12" t="s">
        <v>5974</v>
      </c>
      <c r="E528" s="1"/>
      <c r="F528" s="1" t="s">
        <v>5962</v>
      </c>
      <c r="G528" s="1" t="s">
        <v>5908</v>
      </c>
      <c r="H528" s="1"/>
    </row>
    <row r="529" customFormat="false" ht="13.8" hidden="false" customHeight="false" outlineLevel="0" collapsed="false">
      <c r="A529" s="1" t="s">
        <v>5944</v>
      </c>
      <c r="B529" s="1" t="s">
        <v>5944</v>
      </c>
      <c r="C529" s="11" t="s">
        <v>5943</v>
      </c>
      <c r="D529" s="12" t="s">
        <v>5974</v>
      </c>
      <c r="E529" s="1"/>
      <c r="F529" s="1" t="s">
        <v>5908</v>
      </c>
      <c r="G529" s="1" t="s">
        <v>5937</v>
      </c>
      <c r="H529" s="1"/>
    </row>
    <row r="530" customFormat="false" ht="13.8" hidden="false" customHeight="false" outlineLevel="0" collapsed="false">
      <c r="A530" s="1" t="s">
        <v>5943</v>
      </c>
      <c r="B530" s="1" t="s">
        <v>5944</v>
      </c>
      <c r="C530" s="11" t="s">
        <v>5943</v>
      </c>
      <c r="D530" s="12" t="s">
        <v>5974</v>
      </c>
      <c r="E530" s="1" t="s">
        <v>5966</v>
      </c>
      <c r="F530" s="1" t="s">
        <v>5951</v>
      </c>
      <c r="G530" s="1" t="s">
        <v>5908</v>
      </c>
      <c r="H530" s="1"/>
    </row>
    <row r="531" customFormat="false" ht="13.8" hidden="false" customHeight="false" outlineLevel="0" collapsed="false">
      <c r="A531" s="1" t="s">
        <v>5945</v>
      </c>
      <c r="B531" s="1" t="s">
        <v>5944</v>
      </c>
      <c r="C531" s="11" t="s">
        <v>5945</v>
      </c>
      <c r="D531" s="12" t="s">
        <v>5974</v>
      </c>
      <c r="E531" s="1"/>
      <c r="F531" s="1" t="s">
        <v>5949</v>
      </c>
      <c r="G531" s="1" t="s">
        <v>5908</v>
      </c>
      <c r="H531" s="1"/>
    </row>
    <row r="532" customFormat="false" ht="13.8" hidden="false" customHeight="false" outlineLevel="0" collapsed="false">
      <c r="A532" s="1" t="s">
        <v>5945</v>
      </c>
      <c r="B532" s="1" t="s">
        <v>5944</v>
      </c>
      <c r="C532" s="11" t="s">
        <v>5965</v>
      </c>
      <c r="D532" s="12" t="s">
        <v>5974</v>
      </c>
      <c r="E532" s="1"/>
      <c r="F532" s="1" t="s">
        <v>5961</v>
      </c>
      <c r="G532" s="1" t="s">
        <v>5953</v>
      </c>
      <c r="H532" s="1"/>
    </row>
    <row r="533" customFormat="false" ht="13.8" hidden="false" customHeight="false" outlineLevel="0" collapsed="false">
      <c r="A533" s="1" t="s">
        <v>5908</v>
      </c>
      <c r="B533" s="1" t="s">
        <v>5944</v>
      </c>
      <c r="C533" s="11" t="s">
        <v>5908</v>
      </c>
      <c r="D533" s="12" t="s">
        <v>5974</v>
      </c>
      <c r="E533" s="1"/>
      <c r="F533" s="1" t="s">
        <v>5947</v>
      </c>
      <c r="G533" s="1" t="s">
        <v>5944</v>
      </c>
      <c r="H533" s="1"/>
    </row>
    <row r="534" customFormat="false" ht="13.8" hidden="false" customHeight="false" outlineLevel="0" collapsed="false">
      <c r="A534" s="1" t="s">
        <v>5945</v>
      </c>
      <c r="B534" s="1" t="s">
        <v>5944</v>
      </c>
      <c r="C534" s="11" t="s">
        <v>5914</v>
      </c>
      <c r="D534" s="12" t="s">
        <v>5974</v>
      </c>
      <c r="E534" s="1"/>
      <c r="F534" s="1" t="s">
        <v>5947</v>
      </c>
      <c r="G534" s="1" t="s">
        <v>5908</v>
      </c>
      <c r="H534" s="1"/>
    </row>
    <row r="535" customFormat="false" ht="13.8" hidden="false" customHeight="false" outlineLevel="0" collapsed="false">
      <c r="A535" s="1" t="s">
        <v>5961</v>
      </c>
      <c r="B535" s="1" t="s">
        <v>5944</v>
      </c>
      <c r="C535" s="11" t="s">
        <v>5961</v>
      </c>
      <c r="D535" s="12" t="s">
        <v>5974</v>
      </c>
      <c r="E535" s="1"/>
      <c r="F535" s="1" t="s">
        <v>5955</v>
      </c>
      <c r="G535" s="1" t="s">
        <v>5944</v>
      </c>
      <c r="H535" s="1"/>
    </row>
    <row r="536" customFormat="false" ht="13.8" hidden="false" customHeight="false" outlineLevel="0" collapsed="false">
      <c r="A536" s="1" t="s">
        <v>5958</v>
      </c>
      <c r="B536" s="1" t="s">
        <v>5944</v>
      </c>
      <c r="C536" s="11" t="s">
        <v>5989</v>
      </c>
      <c r="D536" s="12" t="s">
        <v>5974</v>
      </c>
      <c r="E536" s="1"/>
      <c r="F536" s="1" t="s">
        <v>5955</v>
      </c>
      <c r="G536" s="1" t="s">
        <v>5944</v>
      </c>
      <c r="H536" s="1"/>
    </row>
    <row r="537" customFormat="false" ht="13.8" hidden="false" customHeight="false" outlineLevel="0" collapsed="false">
      <c r="A537" s="1" t="s">
        <v>5962</v>
      </c>
      <c r="B537" s="1" t="s">
        <v>5944</v>
      </c>
      <c r="C537" s="11" t="s">
        <v>5985</v>
      </c>
      <c r="D537" s="12" t="s">
        <v>5974</v>
      </c>
      <c r="E537" s="1"/>
      <c r="F537" s="1" t="s">
        <v>5962</v>
      </c>
      <c r="G537" s="1" t="s">
        <v>5908</v>
      </c>
      <c r="H537" s="1"/>
    </row>
    <row r="538" customFormat="false" ht="13.8" hidden="false" customHeight="false" outlineLevel="0" collapsed="false">
      <c r="A538" s="1" t="s">
        <v>5953</v>
      </c>
      <c r="B538" s="1" t="s">
        <v>5944</v>
      </c>
      <c r="C538" s="11" t="s">
        <v>5937</v>
      </c>
      <c r="D538" s="12" t="s">
        <v>5974</v>
      </c>
      <c r="E538" s="1"/>
      <c r="F538" s="1" t="s">
        <v>5961</v>
      </c>
      <c r="G538" s="1" t="s">
        <v>5908</v>
      </c>
      <c r="H538" s="1"/>
    </row>
    <row r="539" customFormat="false" ht="13.8" hidden="false" customHeight="false" outlineLevel="0" collapsed="false">
      <c r="A539" s="1" t="s">
        <v>5951</v>
      </c>
      <c r="B539" s="1" t="s">
        <v>5944</v>
      </c>
      <c r="C539" s="11" t="s">
        <v>5948</v>
      </c>
      <c r="D539" s="12" t="s">
        <v>5974</v>
      </c>
      <c r="E539" s="1"/>
      <c r="F539" s="1" t="s">
        <v>5969</v>
      </c>
      <c r="G539" s="1" t="s">
        <v>5908</v>
      </c>
      <c r="H539" s="1"/>
    </row>
    <row r="540" customFormat="false" ht="13.8" hidden="false" customHeight="false" outlineLevel="0" collapsed="false">
      <c r="A540" s="1" t="s">
        <v>5944</v>
      </c>
      <c r="B540" s="1" t="s">
        <v>5944</v>
      </c>
      <c r="C540" s="11" t="s">
        <v>5985</v>
      </c>
      <c r="D540" s="12" t="s">
        <v>5974</v>
      </c>
      <c r="E540" s="1"/>
      <c r="F540" s="1" t="s">
        <v>5947</v>
      </c>
      <c r="G540" s="1" t="s">
        <v>5908</v>
      </c>
      <c r="H540" s="1"/>
    </row>
    <row r="541" customFormat="false" ht="13.8" hidden="false" customHeight="false" outlineLevel="0" collapsed="false">
      <c r="A541" s="1" t="s">
        <v>5945</v>
      </c>
      <c r="B541" s="1" t="s">
        <v>5944</v>
      </c>
      <c r="C541" s="11" t="s">
        <v>5959</v>
      </c>
      <c r="D541" s="12" t="s">
        <v>5974</v>
      </c>
      <c r="E541" s="1"/>
      <c r="F541" s="1" t="s">
        <v>5951</v>
      </c>
      <c r="G541" s="1" t="s">
        <v>5944</v>
      </c>
      <c r="H541" s="1"/>
    </row>
    <row r="542" customFormat="false" ht="13.8" hidden="false" customHeight="false" outlineLevel="0" collapsed="false">
      <c r="A542" s="1" t="s">
        <v>5951</v>
      </c>
      <c r="B542" s="1" t="s">
        <v>5944</v>
      </c>
      <c r="C542" s="11" t="s">
        <v>5946</v>
      </c>
      <c r="D542" s="12" t="s">
        <v>5974</v>
      </c>
      <c r="E542" s="1"/>
      <c r="F542" s="1" t="s">
        <v>5961</v>
      </c>
      <c r="G542" s="1" t="s">
        <v>5908</v>
      </c>
      <c r="H542" s="1"/>
    </row>
    <row r="543" customFormat="false" ht="13.8" hidden="false" customHeight="false" outlineLevel="0" collapsed="false">
      <c r="A543" s="1" t="s">
        <v>5962</v>
      </c>
      <c r="B543" s="1" t="s">
        <v>5944</v>
      </c>
      <c r="C543" s="11" t="s">
        <v>5964</v>
      </c>
      <c r="D543" s="12" t="s">
        <v>5974</v>
      </c>
      <c r="E543" s="1"/>
      <c r="F543" s="1" t="s">
        <v>5944</v>
      </c>
      <c r="G543" s="1" t="s">
        <v>5908</v>
      </c>
      <c r="H543" s="1"/>
    </row>
    <row r="544" customFormat="false" ht="13.8" hidden="false" customHeight="false" outlineLevel="0" collapsed="false">
      <c r="A544" s="1" t="s">
        <v>5953</v>
      </c>
      <c r="B544" s="1" t="s">
        <v>5944</v>
      </c>
      <c r="C544" s="11" t="s">
        <v>5971</v>
      </c>
      <c r="D544" s="12" t="s">
        <v>5974</v>
      </c>
      <c r="E544" s="1"/>
      <c r="F544" s="1" t="s">
        <v>5953</v>
      </c>
      <c r="G544" s="1" t="s">
        <v>5953</v>
      </c>
      <c r="H544" s="1"/>
    </row>
    <row r="545" customFormat="false" ht="13.8" hidden="false" customHeight="false" outlineLevel="0" collapsed="false">
      <c r="A545" s="1" t="s">
        <v>5962</v>
      </c>
      <c r="B545" s="1" t="s">
        <v>5944</v>
      </c>
      <c r="C545" s="11" t="s">
        <v>5964</v>
      </c>
      <c r="D545" s="12" t="s">
        <v>5974</v>
      </c>
      <c r="E545" s="1"/>
      <c r="F545" s="1" t="s">
        <v>5944</v>
      </c>
      <c r="G545" s="1" t="s">
        <v>5908</v>
      </c>
      <c r="H545" s="1"/>
    </row>
    <row r="546" customFormat="false" ht="13.8" hidden="false" customHeight="false" outlineLevel="0" collapsed="false">
      <c r="A546" s="1" t="s">
        <v>5958</v>
      </c>
      <c r="B546" s="1" t="s">
        <v>5944</v>
      </c>
      <c r="C546" s="11" t="s">
        <v>5957</v>
      </c>
      <c r="D546" s="12" t="s">
        <v>5974</v>
      </c>
      <c r="E546" s="1"/>
      <c r="F546" s="1" t="s">
        <v>5958</v>
      </c>
      <c r="G546" s="1" t="s">
        <v>5908</v>
      </c>
      <c r="H546" s="1"/>
    </row>
    <row r="547" customFormat="false" ht="13.8" hidden="false" customHeight="false" outlineLevel="0" collapsed="false">
      <c r="A547" s="1" t="s">
        <v>5908</v>
      </c>
      <c r="B547" s="1" t="s">
        <v>5944</v>
      </c>
      <c r="C547" s="11" t="s">
        <v>5914</v>
      </c>
      <c r="D547" s="12" t="s">
        <v>5974</v>
      </c>
      <c r="E547" s="1" t="s">
        <v>5947</v>
      </c>
      <c r="F547" s="1" t="s">
        <v>5945</v>
      </c>
      <c r="G547" s="1" t="s">
        <v>5908</v>
      </c>
      <c r="H547" s="1"/>
    </row>
    <row r="548" customFormat="false" ht="13.8" hidden="false" customHeight="false" outlineLevel="0" collapsed="false">
      <c r="A548" s="1" t="s">
        <v>5947</v>
      </c>
      <c r="B548" s="1" t="s">
        <v>5944</v>
      </c>
      <c r="C548" s="11" t="s">
        <v>5985</v>
      </c>
      <c r="D548" s="12" t="s">
        <v>5974</v>
      </c>
      <c r="E548" s="1" t="s">
        <v>5952</v>
      </c>
      <c r="F548" s="1" t="s">
        <v>5968</v>
      </c>
      <c r="G548" s="1" t="s">
        <v>5944</v>
      </c>
      <c r="H548" s="1"/>
    </row>
    <row r="549" customFormat="false" ht="13.8" hidden="false" customHeight="false" outlineLevel="0" collapsed="false">
      <c r="A549" s="1" t="s">
        <v>5908</v>
      </c>
      <c r="B549" s="1" t="s">
        <v>5944</v>
      </c>
      <c r="C549" s="11" t="s">
        <v>5908</v>
      </c>
      <c r="D549" s="12" t="s">
        <v>5974</v>
      </c>
      <c r="E549" s="1"/>
      <c r="F549" s="1" t="s">
        <v>5958</v>
      </c>
      <c r="G549" s="1" t="s">
        <v>5962</v>
      </c>
      <c r="H549" s="1"/>
    </row>
    <row r="550" customFormat="false" ht="13.8" hidden="false" customHeight="false" outlineLevel="0" collapsed="false">
      <c r="A550" s="1" t="s">
        <v>5953</v>
      </c>
      <c r="B550" s="1" t="s">
        <v>5944</v>
      </c>
      <c r="C550" s="11" t="s">
        <v>5984</v>
      </c>
      <c r="D550" s="12" t="s">
        <v>5974</v>
      </c>
      <c r="E550" s="1"/>
      <c r="F550" s="1" t="s">
        <v>5952</v>
      </c>
      <c r="G550" s="1" t="s">
        <v>5908</v>
      </c>
      <c r="H550" s="1"/>
    </row>
    <row r="551" customFormat="false" ht="13.8" hidden="false" customHeight="false" outlineLevel="0" collapsed="false">
      <c r="A551" s="13" t="s">
        <v>5961</v>
      </c>
      <c r="B551" s="1" t="s">
        <v>5944</v>
      </c>
      <c r="C551" s="1"/>
      <c r="D551" s="12" t="s">
        <v>5974</v>
      </c>
      <c r="E551" s="1"/>
      <c r="F551" s="1" t="s">
        <v>5955</v>
      </c>
      <c r="G551" s="1" t="s">
        <v>5962</v>
      </c>
      <c r="H551" s="1"/>
    </row>
    <row r="552" customFormat="false" ht="13.8" hidden="false" customHeight="false" outlineLevel="0" collapsed="false">
      <c r="A552" s="1" t="s">
        <v>5951</v>
      </c>
      <c r="B552" s="1" t="s">
        <v>5944</v>
      </c>
      <c r="C552" s="11" t="s">
        <v>5992</v>
      </c>
      <c r="D552" s="12" t="s">
        <v>5974</v>
      </c>
      <c r="E552" s="1"/>
      <c r="F552" s="1" t="s">
        <v>5953</v>
      </c>
      <c r="G552" s="1" t="s">
        <v>5908</v>
      </c>
      <c r="H552" s="1"/>
    </row>
    <row r="553" customFormat="false" ht="13.8" hidden="false" customHeight="false" outlineLevel="0" collapsed="false">
      <c r="A553" s="1" t="s">
        <v>5951</v>
      </c>
      <c r="B553" s="1" t="s">
        <v>5944</v>
      </c>
      <c r="C553" s="11" t="s">
        <v>5951</v>
      </c>
      <c r="D553" s="12" t="s">
        <v>5974</v>
      </c>
      <c r="E553" s="1"/>
      <c r="F553" s="1" t="s">
        <v>5945</v>
      </c>
      <c r="G553" s="1" t="s">
        <v>5908</v>
      </c>
      <c r="H553" s="1"/>
    </row>
    <row r="554" customFormat="false" ht="13.8" hidden="false" customHeight="false" outlineLevel="0" collapsed="false">
      <c r="A554" s="1" t="s">
        <v>5947</v>
      </c>
      <c r="B554" s="1" t="s">
        <v>5944</v>
      </c>
      <c r="C554" s="11" t="s">
        <v>5976</v>
      </c>
      <c r="D554" s="12" t="s">
        <v>5974</v>
      </c>
      <c r="E554" s="1"/>
      <c r="F554" s="1" t="s">
        <v>5944</v>
      </c>
      <c r="G554" s="1" t="s">
        <v>5944</v>
      </c>
      <c r="H554" s="1"/>
    </row>
    <row r="555" customFormat="false" ht="13.8" hidden="false" customHeight="false" outlineLevel="0" collapsed="false">
      <c r="A555" s="1" t="s">
        <v>5966</v>
      </c>
      <c r="B555" s="1" t="s">
        <v>5944</v>
      </c>
      <c r="C555" s="11" t="s">
        <v>5966</v>
      </c>
      <c r="D555" s="12" t="s">
        <v>5974</v>
      </c>
      <c r="E555" s="1"/>
      <c r="F555" s="1" t="s">
        <v>5908</v>
      </c>
      <c r="G555" s="1" t="s">
        <v>5944</v>
      </c>
      <c r="H555" s="1"/>
    </row>
    <row r="556" customFormat="false" ht="13.8" hidden="false" customHeight="false" outlineLevel="0" collapsed="false">
      <c r="A556" s="1" t="s">
        <v>5961</v>
      </c>
      <c r="B556" s="1" t="s">
        <v>5944</v>
      </c>
      <c r="C556" s="11" t="s">
        <v>5961</v>
      </c>
      <c r="D556" s="12" t="s">
        <v>5974</v>
      </c>
      <c r="E556" s="1"/>
      <c r="F556" s="1" t="s">
        <v>5962</v>
      </c>
      <c r="G556" s="1" t="s">
        <v>5952</v>
      </c>
      <c r="H556" s="1"/>
    </row>
    <row r="557" customFormat="false" ht="13.8" hidden="false" customHeight="false" outlineLevel="0" collapsed="false">
      <c r="A557" s="1" t="s">
        <v>5945</v>
      </c>
      <c r="B557" s="1" t="s">
        <v>5944</v>
      </c>
      <c r="C557" s="11" t="s">
        <v>5945</v>
      </c>
      <c r="D557" s="12" t="s">
        <v>5974</v>
      </c>
      <c r="E557" s="1"/>
      <c r="F557" s="1" t="s">
        <v>5947</v>
      </c>
      <c r="G557" s="1" t="s">
        <v>5953</v>
      </c>
      <c r="H557" s="1"/>
    </row>
    <row r="558" customFormat="false" ht="13.8" hidden="false" customHeight="false" outlineLevel="0" collapsed="false">
      <c r="A558" s="1" t="s">
        <v>5971</v>
      </c>
      <c r="B558" s="1" t="s">
        <v>5944</v>
      </c>
      <c r="C558" s="11" t="s">
        <v>5921</v>
      </c>
      <c r="D558" s="12" t="s">
        <v>5974</v>
      </c>
      <c r="E558" s="1"/>
      <c r="F558" s="1" t="s">
        <v>5958</v>
      </c>
      <c r="G558" s="1" t="s">
        <v>5944</v>
      </c>
      <c r="H558" s="1"/>
    </row>
    <row r="559" customFormat="false" ht="13.8" hidden="false" customHeight="false" outlineLevel="0" collapsed="false">
      <c r="A559" s="1" t="s">
        <v>5908</v>
      </c>
      <c r="B559" s="1" t="s">
        <v>5944</v>
      </c>
      <c r="C559" s="11" t="s">
        <v>5960</v>
      </c>
      <c r="D559" s="12" t="s">
        <v>5974</v>
      </c>
      <c r="E559" s="1"/>
      <c r="F559" s="1" t="s">
        <v>5945</v>
      </c>
      <c r="G559" s="1" t="s">
        <v>5908</v>
      </c>
      <c r="H559" s="1"/>
    </row>
    <row r="560" customFormat="false" ht="13.8" hidden="false" customHeight="false" outlineLevel="0" collapsed="false">
      <c r="A560" s="1" t="s">
        <v>5951</v>
      </c>
      <c r="B560" s="1" t="s">
        <v>5944</v>
      </c>
      <c r="C560" s="11" t="s">
        <v>5951</v>
      </c>
      <c r="D560" s="12" t="s">
        <v>5974</v>
      </c>
      <c r="E560" s="1"/>
      <c r="F560" s="1" t="s">
        <v>5949</v>
      </c>
      <c r="G560" s="1" t="s">
        <v>5908</v>
      </c>
      <c r="H560" s="1"/>
    </row>
    <row r="561" customFormat="false" ht="13.8" hidden="false" customHeight="false" outlineLevel="0" collapsed="false">
      <c r="A561" s="1" t="s">
        <v>5947</v>
      </c>
      <c r="B561" s="1" t="s">
        <v>5944</v>
      </c>
      <c r="C561" s="11" t="s">
        <v>5964</v>
      </c>
      <c r="D561" s="12" t="s">
        <v>5974</v>
      </c>
      <c r="E561" s="1"/>
      <c r="F561" s="1" t="s">
        <v>5945</v>
      </c>
      <c r="G561" s="1" t="s">
        <v>5937</v>
      </c>
      <c r="H561" s="1"/>
    </row>
    <row r="562" customFormat="false" ht="13.8" hidden="false" customHeight="false" outlineLevel="0" collapsed="false">
      <c r="A562" s="1" t="s">
        <v>5908</v>
      </c>
      <c r="B562" s="1" t="s">
        <v>5944</v>
      </c>
      <c r="C562" s="11" t="s">
        <v>5908</v>
      </c>
      <c r="D562" s="12" t="s">
        <v>5974</v>
      </c>
      <c r="E562" s="1" t="s">
        <v>5981</v>
      </c>
      <c r="F562" s="1" t="s">
        <v>5947</v>
      </c>
      <c r="G562" s="1" t="s">
        <v>5962</v>
      </c>
      <c r="H562" s="1"/>
    </row>
    <row r="563" customFormat="false" ht="13.8" hidden="false" customHeight="false" outlineLevel="0" collapsed="false">
      <c r="A563" s="1" t="s">
        <v>5953</v>
      </c>
      <c r="B563" s="1" t="s">
        <v>5944</v>
      </c>
      <c r="C563" s="11" t="s">
        <v>5965</v>
      </c>
      <c r="D563" s="12" t="s">
        <v>5974</v>
      </c>
      <c r="E563" s="1" t="s">
        <v>5968</v>
      </c>
      <c r="F563" s="1" t="s">
        <v>5962</v>
      </c>
      <c r="G563" s="1" t="s">
        <v>5962</v>
      </c>
      <c r="H563" s="1"/>
    </row>
    <row r="564" customFormat="false" ht="13.8" hidden="false" customHeight="false" outlineLevel="0" collapsed="false">
      <c r="A564" s="1" t="s">
        <v>5944</v>
      </c>
      <c r="B564" s="1" t="s">
        <v>5944</v>
      </c>
      <c r="C564" s="11" t="s">
        <v>5973</v>
      </c>
      <c r="D564" s="12" t="s">
        <v>5974</v>
      </c>
      <c r="E564" s="1"/>
      <c r="F564" s="1" t="s">
        <v>5955</v>
      </c>
      <c r="G564" s="1" t="s">
        <v>5944</v>
      </c>
      <c r="H564" s="1"/>
    </row>
    <row r="565" customFormat="false" ht="13.8" hidden="false" customHeight="false" outlineLevel="0" collapsed="false">
      <c r="A565" s="1" t="s">
        <v>5953</v>
      </c>
      <c r="B565" s="1" t="s">
        <v>5944</v>
      </c>
      <c r="C565" s="11" t="s">
        <v>5953</v>
      </c>
      <c r="D565" s="12" t="s">
        <v>5974</v>
      </c>
      <c r="E565" s="1"/>
      <c r="F565" s="1" t="s">
        <v>5955</v>
      </c>
      <c r="G565" s="1" t="s">
        <v>5967</v>
      </c>
      <c r="H565" s="1"/>
    </row>
    <row r="566" customFormat="false" ht="13.8" hidden="false" customHeight="false" outlineLevel="0" collapsed="false">
      <c r="A566" s="1" t="s">
        <v>5969</v>
      </c>
      <c r="B566" s="1" t="s">
        <v>5944</v>
      </c>
      <c r="C566" s="11" t="s">
        <v>5969</v>
      </c>
      <c r="D566" s="12" t="s">
        <v>5974</v>
      </c>
      <c r="E566" s="1"/>
      <c r="F566" s="1" t="s">
        <v>5955</v>
      </c>
      <c r="G566" s="1" t="s">
        <v>5967</v>
      </c>
      <c r="H566" s="1"/>
    </row>
    <row r="567" customFormat="false" ht="13.8" hidden="false" customHeight="false" outlineLevel="0" collapsed="false">
      <c r="A567" s="1" t="s">
        <v>5944</v>
      </c>
      <c r="B567" s="1" t="s">
        <v>5944</v>
      </c>
      <c r="C567" s="11" t="s">
        <v>5986</v>
      </c>
      <c r="D567" s="12" t="s">
        <v>5974</v>
      </c>
      <c r="E567" s="1"/>
      <c r="F567" s="1" t="s">
        <v>5944</v>
      </c>
      <c r="G567" s="1" t="s">
        <v>5962</v>
      </c>
      <c r="H567" s="1"/>
    </row>
    <row r="568" customFormat="false" ht="13.8" hidden="false" customHeight="false" outlineLevel="0" collapsed="false">
      <c r="A568" s="1" t="s">
        <v>5962</v>
      </c>
      <c r="B568" s="1" t="s">
        <v>5944</v>
      </c>
      <c r="C568" s="11" t="s">
        <v>5966</v>
      </c>
      <c r="D568" s="12" t="s">
        <v>5974</v>
      </c>
      <c r="E568" s="1"/>
      <c r="F568" s="1" t="s">
        <v>5953</v>
      </c>
      <c r="G568" s="1" t="s">
        <v>5908</v>
      </c>
      <c r="H568" s="1"/>
    </row>
    <row r="569" customFormat="false" ht="13.8" hidden="false" customHeight="false" outlineLevel="0" collapsed="false">
      <c r="A569" s="1" t="s">
        <v>5945</v>
      </c>
      <c r="B569" s="1" t="s">
        <v>5944</v>
      </c>
      <c r="C569" s="11" t="s">
        <v>5959</v>
      </c>
      <c r="D569" s="12" t="s">
        <v>5974</v>
      </c>
      <c r="E569" s="1"/>
      <c r="F569" s="1" t="s">
        <v>5951</v>
      </c>
      <c r="G569" s="1" t="s">
        <v>5944</v>
      </c>
      <c r="H569" s="1"/>
    </row>
    <row r="570" customFormat="false" ht="13.8" hidden="false" customHeight="false" outlineLevel="0" collapsed="false">
      <c r="A570" s="1" t="s">
        <v>5961</v>
      </c>
      <c r="B570" s="1" t="s">
        <v>5944</v>
      </c>
      <c r="C570" s="11" t="s">
        <v>5961</v>
      </c>
      <c r="D570" s="12" t="s">
        <v>5974</v>
      </c>
      <c r="E570" s="1"/>
      <c r="F570" s="1" t="s">
        <v>5949</v>
      </c>
      <c r="G570" s="1" t="s">
        <v>5956</v>
      </c>
      <c r="H570" s="1"/>
    </row>
    <row r="571" customFormat="false" ht="13.8" hidden="false" customHeight="false" outlineLevel="0" collapsed="false">
      <c r="A571" s="1" t="s">
        <v>5953</v>
      </c>
      <c r="B571" s="1" t="s">
        <v>5944</v>
      </c>
      <c r="C571" s="11" t="s">
        <v>5983</v>
      </c>
      <c r="D571" s="12" t="s">
        <v>5974</v>
      </c>
      <c r="E571" s="1"/>
      <c r="F571" s="1" t="s">
        <v>5945</v>
      </c>
      <c r="G571" s="1" t="s">
        <v>5953</v>
      </c>
      <c r="H571" s="1"/>
    </row>
    <row r="572" customFormat="false" ht="13.8" hidden="false" customHeight="false" outlineLevel="0" collapsed="false">
      <c r="A572" s="1" t="s">
        <v>5962</v>
      </c>
      <c r="B572" s="1" t="s">
        <v>5944</v>
      </c>
      <c r="C572" s="11" t="s">
        <v>5962</v>
      </c>
      <c r="D572" s="12" t="s">
        <v>5974</v>
      </c>
      <c r="E572" s="1" t="s">
        <v>5959</v>
      </c>
      <c r="F572" s="1" t="s">
        <v>5952</v>
      </c>
      <c r="G572" s="1" t="s">
        <v>5944</v>
      </c>
      <c r="H572" s="1"/>
    </row>
    <row r="573" customFormat="false" ht="13.8" hidden="false" customHeight="false" outlineLevel="0" collapsed="false">
      <c r="A573" s="1" t="s">
        <v>5945</v>
      </c>
      <c r="B573" s="1" t="s">
        <v>5944</v>
      </c>
      <c r="C573" s="11" t="s">
        <v>5960</v>
      </c>
      <c r="D573" s="12" t="s">
        <v>5974</v>
      </c>
      <c r="E573" s="1"/>
      <c r="F573" s="1" t="s">
        <v>5908</v>
      </c>
      <c r="G573" s="1" t="s">
        <v>5908</v>
      </c>
      <c r="H573" s="1"/>
    </row>
    <row r="574" customFormat="false" ht="13.8" hidden="false" customHeight="false" outlineLevel="0" collapsed="false">
      <c r="A574" s="1" t="s">
        <v>5944</v>
      </c>
      <c r="B574" s="1" t="s">
        <v>5944</v>
      </c>
      <c r="C574" s="11" t="s">
        <v>5957</v>
      </c>
      <c r="D574" s="12" t="s">
        <v>5974</v>
      </c>
      <c r="E574" s="1"/>
      <c r="F574" s="1" t="s">
        <v>5955</v>
      </c>
      <c r="G574" s="1" t="s">
        <v>5937</v>
      </c>
      <c r="H574" s="1"/>
    </row>
    <row r="575" customFormat="false" ht="13.8" hidden="false" customHeight="false" outlineLevel="0" collapsed="false">
      <c r="A575" s="1" t="s">
        <v>5969</v>
      </c>
      <c r="B575" s="1" t="s">
        <v>5944</v>
      </c>
      <c r="C575" s="11" t="s">
        <v>5969</v>
      </c>
      <c r="D575" s="12" t="s">
        <v>5974</v>
      </c>
      <c r="E575" s="1"/>
      <c r="F575" s="1" t="s">
        <v>5953</v>
      </c>
      <c r="G575" s="1" t="s">
        <v>5908</v>
      </c>
      <c r="H575" s="1"/>
    </row>
    <row r="576" customFormat="false" ht="13.85" hidden="false" customHeight="false" outlineLevel="0" collapsed="false">
      <c r="A576" s="13" t="s">
        <v>5961</v>
      </c>
      <c r="B576" s="1" t="s">
        <v>5944</v>
      </c>
      <c r="C576" s="1"/>
      <c r="D576" s="12" t="s">
        <v>5974</v>
      </c>
      <c r="E576" s="1"/>
      <c r="F576" s="1" t="s">
        <v>5949</v>
      </c>
      <c r="G576" s="1" t="s">
        <v>5944</v>
      </c>
      <c r="H576" s="1"/>
    </row>
    <row r="577" customFormat="false" ht="13.85" hidden="false" customHeight="false" outlineLevel="0" collapsed="false">
      <c r="A577" s="1" t="s">
        <v>5961</v>
      </c>
      <c r="B577" s="1" t="s">
        <v>5944</v>
      </c>
      <c r="C577" s="11" t="s">
        <v>5959</v>
      </c>
      <c r="D577" s="12" t="s">
        <v>5974</v>
      </c>
      <c r="E577" s="1"/>
      <c r="F577" s="1" t="s">
        <v>5961</v>
      </c>
      <c r="G577" s="1" t="s">
        <v>5908</v>
      </c>
      <c r="H577" s="1"/>
    </row>
    <row r="578" customFormat="false" ht="13.85" hidden="false" customHeight="false" outlineLevel="0" collapsed="false">
      <c r="A578" s="1" t="s">
        <v>5962</v>
      </c>
      <c r="B578" s="1" t="s">
        <v>5944</v>
      </c>
      <c r="C578" s="11" t="s">
        <v>5964</v>
      </c>
      <c r="D578" s="12" t="s">
        <v>5974</v>
      </c>
      <c r="E578" s="1"/>
      <c r="F578" s="1" t="s">
        <v>5944</v>
      </c>
      <c r="G578" s="1" t="s">
        <v>5908</v>
      </c>
      <c r="H578" s="1"/>
    </row>
    <row r="579" customFormat="false" ht="13.85" hidden="false" customHeight="false" outlineLevel="0" collapsed="false">
      <c r="A579" s="1" t="s">
        <v>5937</v>
      </c>
      <c r="B579" s="1" t="s">
        <v>5944</v>
      </c>
      <c r="C579" s="11" t="s">
        <v>5914</v>
      </c>
      <c r="D579" s="12" t="s">
        <v>5974</v>
      </c>
      <c r="E579" s="1"/>
      <c r="F579" s="1" t="s">
        <v>5958</v>
      </c>
      <c r="G579" s="1" t="s">
        <v>5908</v>
      </c>
      <c r="H579" s="1"/>
    </row>
    <row r="580" customFormat="false" ht="13.85" hidden="false" customHeight="false" outlineLevel="0" collapsed="false">
      <c r="A580" s="1" t="s">
        <v>5943</v>
      </c>
      <c r="B580" s="1" t="s">
        <v>5944</v>
      </c>
      <c r="C580" s="11" t="s">
        <v>5928</v>
      </c>
      <c r="D580" s="12" t="s">
        <v>5974</v>
      </c>
      <c r="E580" s="1"/>
      <c r="F580" s="1" t="s">
        <v>5948</v>
      </c>
      <c r="G580" s="1" t="s">
        <v>5955</v>
      </c>
      <c r="H580" s="1"/>
    </row>
    <row r="581" customFormat="false" ht="13.85" hidden="false" customHeight="false" outlineLevel="0" collapsed="false">
      <c r="A581" s="1" t="s">
        <v>5908</v>
      </c>
      <c r="B581" s="1" t="s">
        <v>5944</v>
      </c>
      <c r="C581" s="11" t="s">
        <v>5908</v>
      </c>
      <c r="D581" s="12" t="s">
        <v>5974</v>
      </c>
      <c r="E581" s="1"/>
      <c r="F581" s="1" t="s">
        <v>5952</v>
      </c>
      <c r="G581" s="1" t="s">
        <v>5908</v>
      </c>
      <c r="H581" s="1"/>
    </row>
    <row r="582" customFormat="false" ht="13.85" hidden="false" customHeight="false" outlineLevel="0" collapsed="false">
      <c r="A582" s="1" t="s">
        <v>5937</v>
      </c>
      <c r="B582" s="1" t="s">
        <v>5944</v>
      </c>
      <c r="C582" s="11" t="s">
        <v>5993</v>
      </c>
      <c r="D582" s="12" t="s">
        <v>5974</v>
      </c>
      <c r="E582" s="1"/>
      <c r="F582" s="1" t="s">
        <v>5946</v>
      </c>
      <c r="G582" s="1" t="s">
        <v>5908</v>
      </c>
      <c r="H582" s="1"/>
    </row>
    <row r="583" customFormat="false" ht="13.85" hidden="false" customHeight="false" outlineLevel="0" collapsed="false">
      <c r="A583" s="1" t="s">
        <v>5967</v>
      </c>
      <c r="B583" s="1" t="s">
        <v>5944</v>
      </c>
      <c r="C583" s="11" t="s">
        <v>5967</v>
      </c>
      <c r="D583" s="12" t="s">
        <v>5974</v>
      </c>
      <c r="E583" s="1"/>
      <c r="F583" s="1" t="s">
        <v>5962</v>
      </c>
      <c r="G583" s="1" t="s">
        <v>5908</v>
      </c>
      <c r="H583" s="1"/>
    </row>
    <row r="584" customFormat="false" ht="13.85" hidden="false" customHeight="false" outlineLevel="0" collapsed="false">
      <c r="A584" s="1" t="s">
        <v>5947</v>
      </c>
      <c r="B584" s="1" t="s">
        <v>5944</v>
      </c>
      <c r="C584" s="11" t="s">
        <v>5971</v>
      </c>
      <c r="D584" s="12" t="s">
        <v>5974</v>
      </c>
      <c r="E584" s="1"/>
      <c r="F584" s="1" t="s">
        <v>5961</v>
      </c>
      <c r="G584" s="1" t="s">
        <v>5953</v>
      </c>
      <c r="H584" s="1"/>
    </row>
    <row r="585" customFormat="false" ht="13.85" hidden="false" customHeight="false" outlineLevel="0" collapsed="false">
      <c r="A585" s="1" t="s">
        <v>5959</v>
      </c>
      <c r="B585" s="1" t="s">
        <v>5944</v>
      </c>
      <c r="C585" s="11" t="s">
        <v>5957</v>
      </c>
      <c r="D585" s="12" t="s">
        <v>5974</v>
      </c>
      <c r="E585" s="1"/>
      <c r="F585" s="1" t="s">
        <v>5969</v>
      </c>
      <c r="G585" s="1" t="s">
        <v>5956</v>
      </c>
      <c r="H585" s="1"/>
    </row>
    <row r="586" customFormat="false" ht="13.85" hidden="false" customHeight="false" outlineLevel="0" collapsed="false">
      <c r="A586" s="1" t="s">
        <v>5952</v>
      </c>
      <c r="B586" s="1" t="s">
        <v>5944</v>
      </c>
      <c r="C586" s="11" t="s">
        <v>5989</v>
      </c>
      <c r="D586" s="12" t="s">
        <v>5974</v>
      </c>
      <c r="E586" s="1"/>
      <c r="F586" s="1" t="s">
        <v>5952</v>
      </c>
      <c r="G586" s="1" t="s">
        <v>5908</v>
      </c>
      <c r="H586" s="1"/>
    </row>
    <row r="587" customFormat="false" ht="13.85" hidden="false" customHeight="false" outlineLevel="0" collapsed="false">
      <c r="A587" s="1" t="s">
        <v>5946</v>
      </c>
      <c r="B587" s="1" t="s">
        <v>5944</v>
      </c>
      <c r="C587" s="11" t="s">
        <v>5980</v>
      </c>
      <c r="D587" s="12" t="s">
        <v>5974</v>
      </c>
      <c r="E587" s="1"/>
      <c r="F587" s="1" t="s">
        <v>5962</v>
      </c>
      <c r="G587" s="1" t="s">
        <v>5956</v>
      </c>
      <c r="H587" s="1"/>
    </row>
    <row r="588" customFormat="false" ht="13.85" hidden="false" customHeight="false" outlineLevel="0" collapsed="false">
      <c r="A588" s="1" t="s">
        <v>5956</v>
      </c>
      <c r="B588" s="1" t="s">
        <v>5944</v>
      </c>
      <c r="C588" s="11" t="s">
        <v>5957</v>
      </c>
      <c r="D588" s="12" t="s">
        <v>5974</v>
      </c>
      <c r="E588" s="1"/>
      <c r="F588" s="1" t="s">
        <v>5961</v>
      </c>
      <c r="G588" s="1" t="s">
        <v>5908</v>
      </c>
      <c r="H588" s="1"/>
    </row>
    <row r="589" customFormat="false" ht="13.85" hidden="false" customHeight="false" outlineLevel="0" collapsed="false">
      <c r="A589" s="1" t="s">
        <v>5971</v>
      </c>
      <c r="B589" s="1" t="s">
        <v>5944</v>
      </c>
      <c r="C589" s="11" t="s">
        <v>5971</v>
      </c>
      <c r="D589" s="12" t="s">
        <v>5974</v>
      </c>
      <c r="E589" s="1"/>
      <c r="F589" s="1" t="s">
        <v>5952</v>
      </c>
      <c r="G589" s="1" t="s">
        <v>5937</v>
      </c>
      <c r="H589" s="1"/>
    </row>
    <row r="590" customFormat="false" ht="13.85" hidden="false" customHeight="false" outlineLevel="0" collapsed="false">
      <c r="A590" s="1" t="s">
        <v>5966</v>
      </c>
      <c r="B590" s="1" t="s">
        <v>5944</v>
      </c>
      <c r="C590" s="11" t="s">
        <v>5966</v>
      </c>
      <c r="D590" s="12" t="s">
        <v>5974</v>
      </c>
      <c r="E590" s="1"/>
      <c r="F590" s="1" t="s">
        <v>5949</v>
      </c>
      <c r="G590" s="1" t="s">
        <v>5954</v>
      </c>
      <c r="H590" s="1"/>
    </row>
    <row r="591" customFormat="false" ht="13.85" hidden="false" customHeight="false" outlineLevel="0" collapsed="false">
      <c r="A591" s="1" t="s">
        <v>5960</v>
      </c>
      <c r="B591" s="1" t="s">
        <v>5944</v>
      </c>
      <c r="C591" s="11" t="s">
        <v>5992</v>
      </c>
      <c r="D591" s="12" t="s">
        <v>5974</v>
      </c>
      <c r="E591" s="1"/>
      <c r="F591" s="1" t="s">
        <v>5908</v>
      </c>
      <c r="G591" s="1" t="s">
        <v>5908</v>
      </c>
      <c r="H591" s="1"/>
    </row>
    <row r="592" customFormat="false" ht="13.85" hidden="false" customHeight="false" outlineLevel="0" collapsed="false">
      <c r="A592" s="1" t="s">
        <v>5962</v>
      </c>
      <c r="B592" s="1" t="s">
        <v>5944</v>
      </c>
      <c r="C592" s="11" t="s">
        <v>5967</v>
      </c>
      <c r="D592" s="12" t="s">
        <v>5974</v>
      </c>
      <c r="E592" s="1"/>
      <c r="F592" s="1" t="s">
        <v>5945</v>
      </c>
      <c r="G592" s="1" t="s">
        <v>5908</v>
      </c>
      <c r="H592" s="1"/>
    </row>
    <row r="593" customFormat="false" ht="13.85" hidden="false" customHeight="false" outlineLevel="0" collapsed="false">
      <c r="A593" s="1" t="s">
        <v>5955</v>
      </c>
      <c r="B593" s="1" t="s">
        <v>5944</v>
      </c>
      <c r="C593" s="11" t="s">
        <v>5955</v>
      </c>
      <c r="D593" s="12" t="s">
        <v>5974</v>
      </c>
      <c r="E593" s="1"/>
      <c r="F593" s="1" t="s">
        <v>5956</v>
      </c>
      <c r="G593" s="1" t="s">
        <v>5967</v>
      </c>
      <c r="H593" s="1"/>
    </row>
    <row r="594" customFormat="false" ht="13.85" hidden="false" customHeight="false" outlineLevel="0" collapsed="false">
      <c r="A594" s="1" t="s">
        <v>5955</v>
      </c>
      <c r="B594" s="1" t="s">
        <v>5944</v>
      </c>
      <c r="C594" s="11" t="s">
        <v>5976</v>
      </c>
      <c r="D594" s="12" t="s">
        <v>5974</v>
      </c>
      <c r="E594" s="1"/>
      <c r="F594" s="1" t="s">
        <v>5945</v>
      </c>
      <c r="G594" s="1" t="s">
        <v>5967</v>
      </c>
      <c r="H594" s="1"/>
    </row>
    <row r="595" customFormat="false" ht="13.85" hidden="false" customHeight="false" outlineLevel="0" collapsed="false">
      <c r="A595" s="1" t="s">
        <v>5953</v>
      </c>
      <c r="B595" s="1" t="s">
        <v>5944</v>
      </c>
      <c r="C595" s="11" t="s">
        <v>5960</v>
      </c>
      <c r="D595" s="12" t="s">
        <v>5974</v>
      </c>
      <c r="E595" s="1"/>
      <c r="F595" s="1" t="s">
        <v>5951</v>
      </c>
      <c r="G595" s="1" t="s">
        <v>5908</v>
      </c>
      <c r="H595" s="1"/>
    </row>
    <row r="596" customFormat="false" ht="13.85" hidden="false" customHeight="false" outlineLevel="0" collapsed="false">
      <c r="A596" s="1" t="s">
        <v>5948</v>
      </c>
      <c r="B596" s="1" t="s">
        <v>5944</v>
      </c>
      <c r="C596" s="11" t="s">
        <v>5964</v>
      </c>
      <c r="D596" s="12" t="s">
        <v>5974</v>
      </c>
      <c r="E596" s="1"/>
      <c r="F596" s="1" t="s">
        <v>5968</v>
      </c>
      <c r="G596" s="1" t="s">
        <v>5948</v>
      </c>
      <c r="H596" s="1"/>
    </row>
    <row r="597" customFormat="false" ht="13.85" hidden="false" customHeight="false" outlineLevel="0" collapsed="false">
      <c r="A597" s="1" t="s">
        <v>5950</v>
      </c>
      <c r="B597" s="1" t="s">
        <v>5944</v>
      </c>
      <c r="C597" s="11" t="s">
        <v>5950</v>
      </c>
      <c r="D597" s="12" t="s">
        <v>5974</v>
      </c>
      <c r="E597" s="1"/>
      <c r="F597" s="1" t="s">
        <v>5953</v>
      </c>
      <c r="G597" s="1" t="s">
        <v>5908</v>
      </c>
      <c r="H597" s="1"/>
    </row>
    <row r="598" customFormat="false" ht="13.85" hidden="false" customHeight="false" outlineLevel="0" collapsed="false">
      <c r="A598" s="1" t="s">
        <v>5959</v>
      </c>
      <c r="B598" s="1" t="s">
        <v>5944</v>
      </c>
      <c r="C598" s="11" t="s">
        <v>5995</v>
      </c>
      <c r="D598" s="12" t="s">
        <v>5974</v>
      </c>
      <c r="E598" s="1"/>
      <c r="F598" s="1" t="s">
        <v>5949</v>
      </c>
      <c r="G598" s="1" t="s">
        <v>5944</v>
      </c>
      <c r="H598" s="1"/>
    </row>
    <row r="599" customFormat="false" ht="13.85" hidden="false" customHeight="false" outlineLevel="0" collapsed="false">
      <c r="A599" s="1" t="s">
        <v>5956</v>
      </c>
      <c r="B599" s="1" t="s">
        <v>5944</v>
      </c>
      <c r="C599" s="11" t="s">
        <v>5950</v>
      </c>
      <c r="D599" s="12" t="s">
        <v>5974</v>
      </c>
      <c r="E599" s="1"/>
      <c r="F599" s="1" t="s">
        <v>5951</v>
      </c>
      <c r="G599" s="1" t="s">
        <v>5952</v>
      </c>
      <c r="H599" s="1"/>
    </row>
    <row r="600" customFormat="false" ht="13.85" hidden="false" customHeight="false" outlineLevel="0" collapsed="false">
      <c r="A600" s="1" t="s">
        <v>5949</v>
      </c>
      <c r="B600" s="1" t="s">
        <v>5944</v>
      </c>
      <c r="C600" s="11" t="s">
        <v>5976</v>
      </c>
      <c r="D600" s="12" t="s">
        <v>5974</v>
      </c>
      <c r="E600" s="1"/>
      <c r="F600" s="1" t="s">
        <v>5961</v>
      </c>
      <c r="G600" s="1" t="s">
        <v>5953</v>
      </c>
      <c r="H600" s="1"/>
    </row>
    <row r="601" customFormat="false" ht="13.85" hidden="false" customHeight="false" outlineLevel="0" collapsed="false">
      <c r="A601" s="13" t="s">
        <v>5946</v>
      </c>
      <c r="B601" s="1" t="s">
        <v>5944</v>
      </c>
      <c r="C601" s="1"/>
      <c r="D601" s="12" t="s">
        <v>5974</v>
      </c>
      <c r="E601" s="1"/>
      <c r="F601" s="1" t="s">
        <v>5962</v>
      </c>
      <c r="G601" s="1" t="s">
        <v>5908</v>
      </c>
      <c r="H601" s="1"/>
    </row>
    <row r="602" customFormat="false" ht="13.85" hidden="false" customHeight="false" outlineLevel="0" collapsed="false">
      <c r="A602" s="1" t="s">
        <v>5965</v>
      </c>
      <c r="B602" s="1" t="s">
        <v>5944</v>
      </c>
      <c r="C602" s="11" t="s">
        <v>5979</v>
      </c>
      <c r="D602" s="12" t="s">
        <v>5974</v>
      </c>
      <c r="E602" s="1"/>
      <c r="F602" s="1" t="s">
        <v>5958</v>
      </c>
      <c r="G602" s="1" t="s">
        <v>5962</v>
      </c>
      <c r="H602" s="1"/>
    </row>
    <row r="603" customFormat="false" ht="13.85" hidden="false" customHeight="false" outlineLevel="0" collapsed="false">
      <c r="A603" s="1" t="s">
        <v>5958</v>
      </c>
      <c r="B603" s="1" t="s">
        <v>5944</v>
      </c>
      <c r="C603" s="11" t="s">
        <v>5958</v>
      </c>
      <c r="D603" s="12" t="s">
        <v>5974</v>
      </c>
      <c r="E603" s="1"/>
      <c r="F603" s="1" t="s">
        <v>5964</v>
      </c>
      <c r="G603" s="1" t="s">
        <v>5967</v>
      </c>
      <c r="H603" s="1"/>
    </row>
    <row r="604" customFormat="false" ht="13.85" hidden="false" customHeight="false" outlineLevel="0" collapsed="false">
      <c r="A604" s="1" t="s">
        <v>5967</v>
      </c>
      <c r="B604" s="1" t="s">
        <v>5944</v>
      </c>
      <c r="C604" s="11" t="s">
        <v>5967</v>
      </c>
      <c r="D604" s="12" t="s">
        <v>5974</v>
      </c>
      <c r="E604" s="1"/>
      <c r="F604" s="1" t="s">
        <v>5962</v>
      </c>
      <c r="G604" s="1" t="s">
        <v>5962</v>
      </c>
      <c r="H604" s="1"/>
    </row>
    <row r="605" customFormat="false" ht="13.85" hidden="false" customHeight="false" outlineLevel="0" collapsed="false">
      <c r="A605" s="1" t="s">
        <v>5908</v>
      </c>
      <c r="B605" s="1" t="s">
        <v>5944</v>
      </c>
      <c r="C605" s="11" t="s">
        <v>5908</v>
      </c>
      <c r="D605" s="12" t="s">
        <v>5974</v>
      </c>
      <c r="E605" s="1"/>
      <c r="F605" s="1" t="s">
        <v>5952</v>
      </c>
      <c r="G605" s="1" t="s">
        <v>5962</v>
      </c>
      <c r="H605" s="1"/>
    </row>
    <row r="606" customFormat="false" ht="13.85" hidden="false" customHeight="false" outlineLevel="0" collapsed="false">
      <c r="A606" s="1" t="s">
        <v>5949</v>
      </c>
      <c r="B606" s="1" t="s">
        <v>5944</v>
      </c>
      <c r="C606" s="11" t="s">
        <v>5977</v>
      </c>
      <c r="D606" s="12" t="s">
        <v>5974</v>
      </c>
      <c r="E606" s="1"/>
      <c r="F606" s="1" t="s">
        <v>5944</v>
      </c>
      <c r="G606" s="1" t="s">
        <v>5947</v>
      </c>
      <c r="H606" s="1"/>
    </row>
    <row r="607" customFormat="false" ht="13.85" hidden="false" customHeight="false" outlineLevel="0" collapsed="false">
      <c r="A607" s="1" t="s">
        <v>5953</v>
      </c>
      <c r="B607" s="1" t="s">
        <v>5944</v>
      </c>
      <c r="C607" s="11" t="s">
        <v>5971</v>
      </c>
      <c r="D607" s="12" t="s">
        <v>5974</v>
      </c>
      <c r="E607" s="1"/>
      <c r="F607" s="1" t="s">
        <v>5944</v>
      </c>
      <c r="G607" s="1" t="s">
        <v>5952</v>
      </c>
      <c r="H607" s="1"/>
    </row>
    <row r="608" customFormat="false" ht="13.85" hidden="false" customHeight="false" outlineLevel="0" collapsed="false">
      <c r="A608" s="1" t="s">
        <v>5944</v>
      </c>
      <c r="B608" s="1" t="s">
        <v>5944</v>
      </c>
      <c r="C608" s="11" t="s">
        <v>5944</v>
      </c>
      <c r="D608" s="12" t="s">
        <v>5974</v>
      </c>
      <c r="E608" s="1"/>
      <c r="F608" s="1" t="s">
        <v>5946</v>
      </c>
      <c r="G608" s="1" t="s">
        <v>5944</v>
      </c>
      <c r="H608" s="1"/>
    </row>
    <row r="609" customFormat="false" ht="13.85" hidden="false" customHeight="false" outlineLevel="0" collapsed="false">
      <c r="A609" s="1" t="s">
        <v>5958</v>
      </c>
      <c r="B609" s="1" t="s">
        <v>5944</v>
      </c>
      <c r="C609" s="11" t="s">
        <v>5943</v>
      </c>
      <c r="D609" s="12" t="s">
        <v>5974</v>
      </c>
      <c r="E609" s="1"/>
      <c r="F609" s="1" t="s">
        <v>5951</v>
      </c>
      <c r="G609" s="1" t="s">
        <v>5908</v>
      </c>
      <c r="H609" s="1"/>
    </row>
    <row r="610" customFormat="false" ht="13.85" hidden="false" customHeight="false" outlineLevel="0" collapsed="false">
      <c r="A610" s="1" t="s">
        <v>5945</v>
      </c>
      <c r="B610" s="1" t="s">
        <v>5944</v>
      </c>
      <c r="C610" s="11" t="s">
        <v>5945</v>
      </c>
      <c r="D610" s="12" t="s">
        <v>5974</v>
      </c>
      <c r="E610" s="1"/>
      <c r="F610" s="1" t="s">
        <v>5959</v>
      </c>
      <c r="G610" s="1" t="s">
        <v>5971</v>
      </c>
      <c r="H610" s="1"/>
    </row>
    <row r="611" customFormat="false" ht="13.85" hidden="false" customHeight="false" outlineLevel="0" collapsed="false">
      <c r="A611" s="1" t="s">
        <v>5949</v>
      </c>
      <c r="B611" s="1" t="s">
        <v>5944</v>
      </c>
      <c r="C611" s="11" t="s">
        <v>5972</v>
      </c>
      <c r="D611" s="12" t="s">
        <v>5974</v>
      </c>
      <c r="E611" s="1"/>
      <c r="F611" s="1" t="s">
        <v>5962</v>
      </c>
      <c r="G611" s="1" t="s">
        <v>5908</v>
      </c>
      <c r="H611" s="1"/>
    </row>
    <row r="612" customFormat="false" ht="13.85" hidden="false" customHeight="false" outlineLevel="0" collapsed="false">
      <c r="A612" s="1" t="s">
        <v>5908</v>
      </c>
      <c r="B612" s="1" t="s">
        <v>5944</v>
      </c>
      <c r="C612" s="11" t="s">
        <v>5937</v>
      </c>
      <c r="D612" s="12" t="s">
        <v>5974</v>
      </c>
      <c r="E612" s="1"/>
      <c r="F612" s="1" t="s">
        <v>5908</v>
      </c>
      <c r="G612" s="1" t="s">
        <v>5967</v>
      </c>
      <c r="H612" s="1"/>
    </row>
    <row r="613" customFormat="false" ht="13.85" hidden="false" customHeight="false" outlineLevel="0" collapsed="false">
      <c r="A613" s="1" t="s">
        <v>5962</v>
      </c>
      <c r="B613" s="1" t="s">
        <v>5944</v>
      </c>
      <c r="C613" s="11" t="s">
        <v>5966</v>
      </c>
      <c r="D613" s="12" t="s">
        <v>5974</v>
      </c>
      <c r="E613" s="1"/>
      <c r="F613" s="1" t="s">
        <v>5953</v>
      </c>
      <c r="G613" s="1" t="s">
        <v>5908</v>
      </c>
      <c r="H613" s="1"/>
    </row>
    <row r="614" customFormat="false" ht="13.85" hidden="false" customHeight="false" outlineLevel="0" collapsed="false">
      <c r="A614" s="1" t="s">
        <v>5953</v>
      </c>
      <c r="B614" s="1" t="s">
        <v>5944</v>
      </c>
      <c r="C614" s="11" t="s">
        <v>5967</v>
      </c>
      <c r="D614" s="12" t="s">
        <v>5974</v>
      </c>
      <c r="E614" s="1"/>
      <c r="F614" s="1" t="s">
        <v>5908</v>
      </c>
      <c r="G614" s="1" t="s">
        <v>5908</v>
      </c>
      <c r="H614" s="1"/>
    </row>
    <row r="615" customFormat="false" ht="13.85" hidden="false" customHeight="false" outlineLevel="0" collapsed="false">
      <c r="A615" s="1" t="s">
        <v>5944</v>
      </c>
      <c r="B615" s="1" t="s">
        <v>5944</v>
      </c>
      <c r="C615" s="11" t="s">
        <v>5944</v>
      </c>
      <c r="D615" s="12" t="s">
        <v>5974</v>
      </c>
      <c r="E615" s="1"/>
      <c r="F615" s="1" t="s">
        <v>5947</v>
      </c>
      <c r="G615" s="1" t="s">
        <v>5960</v>
      </c>
      <c r="H615" s="1"/>
    </row>
    <row r="616" customFormat="false" ht="13.85" hidden="false" customHeight="false" outlineLevel="0" collapsed="false">
      <c r="A616" s="1" t="s">
        <v>5946</v>
      </c>
      <c r="B616" s="1" t="s">
        <v>5944</v>
      </c>
      <c r="C616" s="11" t="s">
        <v>5992</v>
      </c>
      <c r="D616" s="12" t="s">
        <v>5974</v>
      </c>
      <c r="E616" s="1"/>
      <c r="F616" s="1" t="s">
        <v>5958</v>
      </c>
      <c r="G616" s="1" t="s">
        <v>5908</v>
      </c>
      <c r="H616" s="1"/>
    </row>
    <row r="617" customFormat="false" ht="13.85" hidden="false" customHeight="false" outlineLevel="0" collapsed="false">
      <c r="A617" s="1" t="s">
        <v>5965</v>
      </c>
      <c r="B617" s="1" t="s">
        <v>5944</v>
      </c>
      <c r="C617" s="11" t="s">
        <v>5992</v>
      </c>
      <c r="D617" s="12" t="s">
        <v>5974</v>
      </c>
      <c r="E617" s="1"/>
      <c r="F617" s="1" t="s">
        <v>5953</v>
      </c>
      <c r="G617" s="1" t="s">
        <v>5908</v>
      </c>
      <c r="H617" s="1"/>
    </row>
    <row r="618" customFormat="false" ht="13.85" hidden="false" customHeight="false" outlineLevel="0" collapsed="false">
      <c r="A618" s="1" t="s">
        <v>5965</v>
      </c>
      <c r="B618" s="1" t="s">
        <v>5944</v>
      </c>
      <c r="C618" s="11" t="s">
        <v>5987</v>
      </c>
      <c r="D618" s="12" t="s">
        <v>5974</v>
      </c>
      <c r="E618" s="1"/>
      <c r="F618" s="1" t="s">
        <v>5953</v>
      </c>
      <c r="G618" s="1" t="s">
        <v>5967</v>
      </c>
      <c r="H618" s="1"/>
    </row>
    <row r="619" customFormat="false" ht="13.85" hidden="false" customHeight="false" outlineLevel="0" collapsed="false">
      <c r="A619" s="1" t="s">
        <v>5965</v>
      </c>
      <c r="B619" s="1" t="s">
        <v>5944</v>
      </c>
      <c r="C619" s="11" t="s">
        <v>5972</v>
      </c>
      <c r="D619" s="12" t="s">
        <v>5974</v>
      </c>
      <c r="E619" s="1"/>
      <c r="F619" s="1" t="s">
        <v>5945</v>
      </c>
      <c r="G619" s="1" t="s">
        <v>5944</v>
      </c>
      <c r="H619" s="1"/>
    </row>
    <row r="620" customFormat="false" ht="13.85" hidden="false" customHeight="false" outlineLevel="0" collapsed="false">
      <c r="A620" s="1" t="s">
        <v>5965</v>
      </c>
      <c r="B620" s="1" t="s">
        <v>5944</v>
      </c>
      <c r="C620" s="11" t="s">
        <v>5992</v>
      </c>
      <c r="D620" s="12" t="s">
        <v>5974</v>
      </c>
      <c r="E620" s="1"/>
      <c r="F620" s="1" t="s">
        <v>5961</v>
      </c>
      <c r="G620" s="1" t="s">
        <v>5967</v>
      </c>
      <c r="H620" s="1"/>
    </row>
    <row r="621" customFormat="false" ht="13.85" hidden="false" customHeight="false" outlineLevel="0" collapsed="false">
      <c r="A621" s="1" t="s">
        <v>5949</v>
      </c>
      <c r="B621" s="1" t="s">
        <v>5944</v>
      </c>
      <c r="C621" s="11" t="s">
        <v>5977</v>
      </c>
      <c r="D621" s="12" t="s">
        <v>5974</v>
      </c>
      <c r="E621" s="1"/>
      <c r="F621" s="1" t="s">
        <v>5944</v>
      </c>
      <c r="G621" s="1" t="s">
        <v>5956</v>
      </c>
      <c r="H621" s="1"/>
    </row>
    <row r="622" customFormat="false" ht="13.85" hidden="false" customHeight="false" outlineLevel="0" collapsed="false">
      <c r="A622" s="1" t="s">
        <v>5954</v>
      </c>
      <c r="B622" s="1" t="s">
        <v>5944</v>
      </c>
      <c r="C622" s="11" t="s">
        <v>5914</v>
      </c>
      <c r="D622" s="12" t="s">
        <v>5974</v>
      </c>
      <c r="E622" s="1"/>
      <c r="F622" s="1" t="s">
        <v>5952</v>
      </c>
      <c r="G622" s="1" t="s">
        <v>5944</v>
      </c>
      <c r="H622" s="1"/>
    </row>
    <row r="623" customFormat="false" ht="13.85" hidden="false" customHeight="false" outlineLevel="0" collapsed="false">
      <c r="A623" s="1" t="s">
        <v>5965</v>
      </c>
      <c r="B623" s="1" t="s">
        <v>5944</v>
      </c>
      <c r="C623" s="11" t="s">
        <v>5981</v>
      </c>
      <c r="D623" s="12" t="s">
        <v>5974</v>
      </c>
      <c r="E623" s="1"/>
      <c r="F623" s="1" t="s">
        <v>5962</v>
      </c>
      <c r="G623" s="1" t="s">
        <v>5937</v>
      </c>
      <c r="H623" s="1"/>
    </row>
    <row r="624" customFormat="false" ht="13.85" hidden="false" customHeight="false" outlineLevel="0" collapsed="false">
      <c r="A624" s="1" t="s">
        <v>5965</v>
      </c>
      <c r="B624" s="1" t="s">
        <v>5944</v>
      </c>
      <c r="C624" s="11" t="s">
        <v>5980</v>
      </c>
      <c r="D624" s="12" t="s">
        <v>5974</v>
      </c>
      <c r="E624" s="1"/>
      <c r="F624" s="1" t="s">
        <v>5944</v>
      </c>
      <c r="G624" s="1" t="s">
        <v>5908</v>
      </c>
      <c r="H624" s="1"/>
    </row>
    <row r="625" customFormat="false" ht="13.85" hidden="false" customHeight="false" outlineLevel="0" collapsed="false">
      <c r="A625" s="1" t="s">
        <v>5953</v>
      </c>
      <c r="B625" s="1" t="s">
        <v>5944</v>
      </c>
      <c r="C625" s="11" t="s">
        <v>5953</v>
      </c>
      <c r="D625" s="12" t="s">
        <v>5974</v>
      </c>
      <c r="E625" s="1"/>
      <c r="F625" s="1" t="s">
        <v>5948</v>
      </c>
      <c r="G625" s="1" t="s">
        <v>5908</v>
      </c>
      <c r="H625" s="1"/>
    </row>
    <row r="626" customFormat="false" ht="13.85" hidden="false" customHeight="false" outlineLevel="0" collapsed="false">
      <c r="A626" s="13" t="s">
        <v>5914</v>
      </c>
      <c r="B626" s="1" t="s">
        <v>5944</v>
      </c>
      <c r="C626" s="1"/>
      <c r="D626" s="12" t="s">
        <v>5974</v>
      </c>
      <c r="E626" s="1"/>
      <c r="F626" s="1" t="s">
        <v>5953</v>
      </c>
      <c r="G626" s="1" t="s">
        <v>5908</v>
      </c>
      <c r="H626" s="1"/>
    </row>
    <row r="627" customFormat="false" ht="13.85" hidden="false" customHeight="false" outlineLevel="0" collapsed="false">
      <c r="A627" s="1" t="s">
        <v>5946</v>
      </c>
      <c r="B627" s="1" t="s">
        <v>5944</v>
      </c>
      <c r="C627" s="11" t="s">
        <v>5974</v>
      </c>
      <c r="D627" s="12" t="s">
        <v>5974</v>
      </c>
      <c r="E627" s="1"/>
      <c r="F627" s="1" t="s">
        <v>5953</v>
      </c>
      <c r="G627" s="1" t="s">
        <v>5908</v>
      </c>
      <c r="H627" s="1"/>
    </row>
    <row r="628" customFormat="false" ht="13.85" hidden="false" customHeight="false" outlineLevel="0" collapsed="false">
      <c r="A628" s="1" t="s">
        <v>5953</v>
      </c>
      <c r="B628" s="1" t="s">
        <v>5944</v>
      </c>
      <c r="C628" s="11" t="s">
        <v>5943</v>
      </c>
      <c r="D628" s="12" t="s">
        <v>5974</v>
      </c>
      <c r="E628" s="1"/>
      <c r="F628" s="1" t="s">
        <v>5945</v>
      </c>
      <c r="G628" s="1" t="s">
        <v>5908</v>
      </c>
      <c r="H628" s="1"/>
    </row>
    <row r="629" customFormat="false" ht="13.85" hidden="false" customHeight="false" outlineLevel="0" collapsed="false">
      <c r="A629" s="1" t="s">
        <v>5946</v>
      </c>
      <c r="B629" s="1" t="s">
        <v>5944</v>
      </c>
      <c r="C629" s="11" t="s">
        <v>5957</v>
      </c>
      <c r="D629" s="12" t="s">
        <v>5974</v>
      </c>
      <c r="E629" s="1"/>
      <c r="F629" s="1" t="s">
        <v>5951</v>
      </c>
      <c r="G629" s="1" t="s">
        <v>5944</v>
      </c>
      <c r="H629" s="1"/>
    </row>
    <row r="630" customFormat="false" ht="13.85" hidden="false" customHeight="false" outlineLevel="0" collapsed="false">
      <c r="A630" s="1" t="s">
        <v>5944</v>
      </c>
      <c r="B630" s="1" t="s">
        <v>5944</v>
      </c>
      <c r="C630" s="11" t="s">
        <v>5944</v>
      </c>
      <c r="D630" s="12" t="s">
        <v>5974</v>
      </c>
      <c r="E630" s="1"/>
      <c r="F630" s="1" t="s">
        <v>5956</v>
      </c>
      <c r="G630" s="1" t="s">
        <v>5908</v>
      </c>
      <c r="H630" s="1"/>
    </row>
    <row r="631" customFormat="false" ht="13.85" hidden="false" customHeight="false" outlineLevel="0" collapsed="false">
      <c r="A631" s="1" t="s">
        <v>5962</v>
      </c>
      <c r="B631" s="1" t="s">
        <v>5944</v>
      </c>
      <c r="C631" s="11" t="s">
        <v>5962</v>
      </c>
      <c r="D631" s="12" t="s">
        <v>5974</v>
      </c>
      <c r="E631" s="1"/>
      <c r="F631" s="1" t="s">
        <v>5946</v>
      </c>
      <c r="G631" s="1" t="s">
        <v>5908</v>
      </c>
      <c r="H631" s="1"/>
    </row>
    <row r="632" customFormat="false" ht="13.85" hidden="false" customHeight="false" outlineLevel="0" collapsed="false">
      <c r="A632" s="1" t="s">
        <v>5962</v>
      </c>
      <c r="B632" s="1" t="s">
        <v>5944</v>
      </c>
      <c r="C632" s="11" t="s">
        <v>5986</v>
      </c>
      <c r="D632" s="12" t="s">
        <v>5974</v>
      </c>
      <c r="E632" s="1"/>
      <c r="F632" s="1" t="s">
        <v>5908</v>
      </c>
      <c r="G632" s="1" t="s">
        <v>5953</v>
      </c>
      <c r="H632" s="1"/>
    </row>
    <row r="633" customFormat="false" ht="13.85" hidden="false" customHeight="false" outlineLevel="0" collapsed="false">
      <c r="A633" s="1" t="s">
        <v>5946</v>
      </c>
      <c r="B633" s="1" t="s">
        <v>5944</v>
      </c>
      <c r="C633" s="11" t="s">
        <v>5981</v>
      </c>
      <c r="D633" s="12" t="s">
        <v>5974</v>
      </c>
      <c r="E633" s="1"/>
      <c r="F633" s="1" t="s">
        <v>5947</v>
      </c>
      <c r="G633" s="1" t="s">
        <v>5953</v>
      </c>
      <c r="H633" s="1"/>
    </row>
    <row r="634" customFormat="false" ht="13.85" hidden="false" customHeight="false" outlineLevel="0" collapsed="false">
      <c r="A634" s="1" t="s">
        <v>5948</v>
      </c>
      <c r="B634" s="1" t="s">
        <v>5944</v>
      </c>
      <c r="C634" s="11" t="s">
        <v>5966</v>
      </c>
      <c r="D634" s="12" t="s">
        <v>5974</v>
      </c>
      <c r="E634" s="1"/>
      <c r="F634" s="1" t="s">
        <v>5951</v>
      </c>
      <c r="G634" s="1" t="s">
        <v>5944</v>
      </c>
      <c r="H634" s="1"/>
    </row>
    <row r="635" customFormat="false" ht="13.85" hidden="false" customHeight="false" outlineLevel="0" collapsed="false">
      <c r="A635" s="1" t="s">
        <v>5966</v>
      </c>
      <c r="B635" s="1" t="s">
        <v>5944</v>
      </c>
      <c r="C635" s="11" t="s">
        <v>5976</v>
      </c>
      <c r="D635" s="12" t="s">
        <v>5974</v>
      </c>
      <c r="E635" s="1"/>
      <c r="F635" s="1" t="s">
        <v>5961</v>
      </c>
      <c r="G635" s="1" t="s">
        <v>5954</v>
      </c>
      <c r="H635" s="1"/>
    </row>
    <row r="636" customFormat="false" ht="13.85" hidden="false" customHeight="false" outlineLevel="0" collapsed="false">
      <c r="A636" s="1" t="s">
        <v>5955</v>
      </c>
      <c r="B636" s="1" t="s">
        <v>5944</v>
      </c>
      <c r="C636" s="11" t="s">
        <v>5970</v>
      </c>
      <c r="D636" s="12" t="s">
        <v>5974</v>
      </c>
      <c r="E636" s="1"/>
      <c r="F636" s="1" t="s">
        <v>5962</v>
      </c>
      <c r="G636" s="1" t="s">
        <v>5937</v>
      </c>
      <c r="H636" s="1"/>
    </row>
    <row r="637" customFormat="false" ht="13.85" hidden="false" customHeight="false" outlineLevel="0" collapsed="false">
      <c r="A637" s="1" t="s">
        <v>5958</v>
      </c>
      <c r="B637" s="1" t="s">
        <v>5944</v>
      </c>
      <c r="C637" s="11" t="s">
        <v>5964</v>
      </c>
      <c r="D637" s="12" t="s">
        <v>5974</v>
      </c>
      <c r="E637" s="1"/>
      <c r="F637" s="1" t="s">
        <v>5908</v>
      </c>
      <c r="G637" s="1" t="s">
        <v>5954</v>
      </c>
      <c r="H637" s="1"/>
    </row>
    <row r="638" customFormat="false" ht="13.85" hidden="false" customHeight="false" outlineLevel="0" collapsed="false">
      <c r="A638" s="1" t="s">
        <v>5945</v>
      </c>
      <c r="B638" s="1" t="s">
        <v>5944</v>
      </c>
      <c r="C638" s="11" t="s">
        <v>5937</v>
      </c>
      <c r="D638" s="12" t="s">
        <v>5974</v>
      </c>
      <c r="E638" s="1"/>
      <c r="F638" s="1" t="s">
        <v>5944</v>
      </c>
      <c r="G638" s="1" t="s">
        <v>5908</v>
      </c>
      <c r="H638" s="1"/>
    </row>
    <row r="639" customFormat="false" ht="14.7" hidden="false" customHeight="false" outlineLevel="0" collapsed="false">
      <c r="A639" s="1" t="s">
        <v>5944</v>
      </c>
      <c r="B639" s="1" t="s">
        <v>5944</v>
      </c>
      <c r="C639" s="11" t="s">
        <v>5943</v>
      </c>
      <c r="D639" s="12" t="s">
        <v>5974</v>
      </c>
      <c r="E639" s="1"/>
      <c r="F639" s="1" t="s">
        <v>5908</v>
      </c>
      <c r="G639" s="1" t="s">
        <v>5948</v>
      </c>
      <c r="H639" s="1"/>
    </row>
    <row r="640" customFormat="false" ht="14.7" hidden="false" customHeight="false" outlineLevel="0" collapsed="false">
      <c r="A640" s="1" t="s">
        <v>5944</v>
      </c>
      <c r="B640" s="1" t="s">
        <v>5944</v>
      </c>
      <c r="C640" s="11" t="s">
        <v>5944</v>
      </c>
      <c r="D640" s="12" t="s">
        <v>5974</v>
      </c>
      <c r="E640" s="1"/>
      <c r="F640" s="1" t="s">
        <v>5943</v>
      </c>
      <c r="G640" s="1" t="s">
        <v>5954</v>
      </c>
      <c r="H640" s="1"/>
    </row>
    <row r="641" customFormat="false" ht="14.7" hidden="false" customHeight="false" outlineLevel="0" collapsed="false">
      <c r="A641" s="1" t="s">
        <v>5944</v>
      </c>
      <c r="B641" s="1" t="s">
        <v>5944</v>
      </c>
      <c r="C641" s="11" t="s">
        <v>5937</v>
      </c>
      <c r="D641" s="12" t="s">
        <v>5974</v>
      </c>
      <c r="E641" s="1"/>
      <c r="F641" s="1" t="s">
        <v>5945</v>
      </c>
      <c r="G641" s="1" t="s">
        <v>5960</v>
      </c>
      <c r="H641" s="1"/>
    </row>
    <row r="642" customFormat="false" ht="14.7" hidden="false" customHeight="false" outlineLevel="0" collapsed="false">
      <c r="A642" s="1" t="s">
        <v>5952</v>
      </c>
      <c r="B642" s="1" t="s">
        <v>5944</v>
      </c>
      <c r="C642" s="11" t="s">
        <v>5989</v>
      </c>
      <c r="D642" s="12" t="s">
        <v>5974</v>
      </c>
      <c r="E642" s="1"/>
      <c r="F642" s="1" t="s">
        <v>5952</v>
      </c>
      <c r="G642" s="1" t="s">
        <v>5908</v>
      </c>
      <c r="H642" s="1"/>
    </row>
    <row r="643" customFormat="false" ht="14.7" hidden="false" customHeight="false" outlineLevel="0" collapsed="false">
      <c r="A643" s="1" t="s">
        <v>5950</v>
      </c>
      <c r="B643" s="1" t="s">
        <v>5944</v>
      </c>
      <c r="C643" s="11" t="s">
        <v>5950</v>
      </c>
      <c r="D643" s="12" t="s">
        <v>5974</v>
      </c>
      <c r="E643" s="1"/>
      <c r="F643" s="1" t="s">
        <v>5908</v>
      </c>
      <c r="G643" s="1" t="s">
        <v>5908</v>
      </c>
      <c r="H643" s="1"/>
    </row>
    <row r="644" customFormat="false" ht="13.85" hidden="false" customHeight="false" outlineLevel="0" collapsed="false">
      <c r="A644" s="1" t="s">
        <v>5955</v>
      </c>
      <c r="B644" s="1" t="s">
        <v>5944</v>
      </c>
      <c r="C644" s="11" t="s">
        <v>5935</v>
      </c>
      <c r="D644" s="12" t="s">
        <v>5974</v>
      </c>
      <c r="E644" s="1"/>
      <c r="F644" s="1" t="s">
        <v>5952</v>
      </c>
      <c r="G644" s="1" t="s">
        <v>5908</v>
      </c>
      <c r="H644" s="1"/>
    </row>
    <row r="645" customFormat="false" ht="14.7" hidden="false" customHeight="false" outlineLevel="0" collapsed="false">
      <c r="A645" s="1" t="s">
        <v>5948</v>
      </c>
      <c r="B645" s="1" t="s">
        <v>5944</v>
      </c>
      <c r="C645" s="11" t="s">
        <v>5970</v>
      </c>
      <c r="D645" s="12" t="s">
        <v>5974</v>
      </c>
      <c r="E645" s="1"/>
      <c r="F645" s="1" t="s">
        <v>5944</v>
      </c>
      <c r="G645" s="1" t="s">
        <v>5956</v>
      </c>
      <c r="H645" s="1"/>
    </row>
    <row r="646" customFormat="false" ht="14.7" hidden="false" customHeight="false" outlineLevel="0" collapsed="false">
      <c r="A646" s="1" t="s">
        <v>5948</v>
      </c>
      <c r="B646" s="1" t="s">
        <v>5944</v>
      </c>
      <c r="C646" s="11" t="s">
        <v>5957</v>
      </c>
      <c r="D646" s="12" t="s">
        <v>5974</v>
      </c>
      <c r="E646" s="1"/>
      <c r="F646" s="1" t="s">
        <v>5945</v>
      </c>
      <c r="G646" s="1" t="s">
        <v>5944</v>
      </c>
      <c r="H646" s="1"/>
    </row>
    <row r="647" customFormat="false" ht="14.7" hidden="false" customHeight="false" outlineLevel="0" collapsed="false">
      <c r="A647" s="1" t="s">
        <v>5948</v>
      </c>
      <c r="B647" s="1" t="s">
        <v>5944</v>
      </c>
      <c r="C647" s="11" t="s">
        <v>5986</v>
      </c>
      <c r="D647" s="12" t="s">
        <v>5974</v>
      </c>
      <c r="E647" s="1"/>
      <c r="F647" s="1" t="s">
        <v>5959</v>
      </c>
      <c r="G647" s="1" t="s">
        <v>5971</v>
      </c>
      <c r="H647" s="1"/>
    </row>
    <row r="648" customFormat="false" ht="14.7" hidden="false" customHeight="false" outlineLevel="0" collapsed="false">
      <c r="A648" s="1" t="s">
        <v>5956</v>
      </c>
      <c r="B648" s="1" t="s">
        <v>5944</v>
      </c>
      <c r="C648" s="11" t="s">
        <v>5980</v>
      </c>
      <c r="D648" s="12" t="s">
        <v>5974</v>
      </c>
      <c r="E648" s="1"/>
      <c r="F648" s="1" t="s">
        <v>5958</v>
      </c>
      <c r="G648" s="1" t="s">
        <v>5908</v>
      </c>
      <c r="H648" s="1"/>
    </row>
    <row r="649" customFormat="false" ht="13.85" hidden="false" customHeight="false" outlineLevel="0" collapsed="false">
      <c r="A649" s="1" t="s">
        <v>5959</v>
      </c>
      <c r="B649" s="1" t="s">
        <v>5944</v>
      </c>
      <c r="C649" s="11" t="s">
        <v>5974</v>
      </c>
      <c r="D649" s="12" t="s">
        <v>5974</v>
      </c>
      <c r="E649" s="1"/>
      <c r="F649" s="1" t="s">
        <v>5944</v>
      </c>
      <c r="G649" s="1" t="s">
        <v>5937</v>
      </c>
      <c r="H649" s="1"/>
    </row>
    <row r="650" customFormat="false" ht="13.85" hidden="false" customHeight="false" outlineLevel="0" collapsed="false">
      <c r="A650" s="1" t="s">
        <v>5954</v>
      </c>
      <c r="B650" s="1" t="s">
        <v>5944</v>
      </c>
      <c r="C650" s="11" t="s">
        <v>5979</v>
      </c>
      <c r="D650" s="12" t="s">
        <v>5974</v>
      </c>
      <c r="E650" s="1"/>
      <c r="F650" s="1" t="s">
        <v>5962</v>
      </c>
      <c r="G650" s="1" t="s">
        <v>5908</v>
      </c>
      <c r="H650" s="1"/>
    </row>
    <row r="651" customFormat="false" ht="13.85" hidden="false" customHeight="false" outlineLevel="0" collapsed="false">
      <c r="A651" s="13" t="s">
        <v>5946</v>
      </c>
      <c r="B651" s="1" t="s">
        <v>5944</v>
      </c>
      <c r="C651" s="1"/>
      <c r="D651" s="12" t="s">
        <v>5974</v>
      </c>
      <c r="E651" s="1"/>
      <c r="F651" s="1" t="s">
        <v>5952</v>
      </c>
      <c r="G651" s="1" t="s">
        <v>5971</v>
      </c>
      <c r="H651" s="1"/>
    </row>
    <row r="652" customFormat="false" ht="13.85" hidden="false" customHeight="false" outlineLevel="0" collapsed="false">
      <c r="A652" s="1" t="s">
        <v>5959</v>
      </c>
      <c r="B652" s="1" t="s">
        <v>5944</v>
      </c>
      <c r="C652" s="11" t="s">
        <v>5987</v>
      </c>
      <c r="D652" s="12" t="s">
        <v>5974</v>
      </c>
      <c r="E652" s="1"/>
      <c r="F652" s="1" t="s">
        <v>5908</v>
      </c>
      <c r="G652" s="1" t="s">
        <v>5908</v>
      </c>
      <c r="H652" s="1"/>
    </row>
    <row r="653" customFormat="false" ht="13.85" hidden="false" customHeight="false" outlineLevel="0" collapsed="false">
      <c r="A653" s="1" t="s">
        <v>5955</v>
      </c>
      <c r="B653" s="1" t="s">
        <v>5944</v>
      </c>
      <c r="C653" s="11" t="s">
        <v>5974</v>
      </c>
      <c r="D653" s="12" t="s">
        <v>5974</v>
      </c>
      <c r="E653" s="1"/>
      <c r="F653" s="1" t="s">
        <v>5952</v>
      </c>
      <c r="G653" s="1" t="s">
        <v>5946</v>
      </c>
      <c r="H653" s="1"/>
    </row>
    <row r="654" customFormat="false" ht="13.85" hidden="false" customHeight="false" outlineLevel="0" collapsed="false">
      <c r="A654" s="1" t="s">
        <v>5956</v>
      </c>
      <c r="B654" s="1" t="s">
        <v>5944</v>
      </c>
      <c r="C654" s="11" t="s">
        <v>5987</v>
      </c>
      <c r="D654" s="12" t="s">
        <v>5974</v>
      </c>
      <c r="E654" s="1"/>
      <c r="F654" s="1" t="s">
        <v>5953</v>
      </c>
      <c r="G654" s="1" t="s">
        <v>5908</v>
      </c>
      <c r="H654" s="1"/>
    </row>
    <row r="655" customFormat="false" ht="13.85" hidden="false" customHeight="false" outlineLevel="0" collapsed="false">
      <c r="A655" s="1" t="s">
        <v>5948</v>
      </c>
      <c r="B655" s="1" t="s">
        <v>5944</v>
      </c>
      <c r="C655" s="11" t="s">
        <v>5970</v>
      </c>
      <c r="D655" s="12" t="s">
        <v>5974</v>
      </c>
      <c r="E655" s="1"/>
      <c r="F655" s="1" t="s">
        <v>5944</v>
      </c>
      <c r="G655" s="1" t="s">
        <v>5908</v>
      </c>
      <c r="H655" s="1"/>
    </row>
    <row r="656" customFormat="false" ht="13.85" hidden="false" customHeight="false" outlineLevel="0" collapsed="false">
      <c r="A656" s="1" t="s">
        <v>5943</v>
      </c>
      <c r="B656" s="1" t="s">
        <v>5944</v>
      </c>
      <c r="C656" s="11" t="s">
        <v>5982</v>
      </c>
      <c r="D656" s="12" t="s">
        <v>5974</v>
      </c>
      <c r="E656" s="1"/>
      <c r="F656" s="1" t="s">
        <v>5944</v>
      </c>
      <c r="G656" s="1" t="s">
        <v>5953</v>
      </c>
      <c r="H656" s="1"/>
    </row>
    <row r="657" customFormat="false" ht="13.85" hidden="false" customHeight="false" outlineLevel="0" collapsed="false">
      <c r="A657" s="1" t="s">
        <v>5960</v>
      </c>
      <c r="B657" s="1" t="s">
        <v>5944</v>
      </c>
      <c r="C657" s="11" t="s">
        <v>5979</v>
      </c>
      <c r="D657" s="12" t="s">
        <v>5974</v>
      </c>
      <c r="E657" s="1"/>
      <c r="F657" s="1" t="s">
        <v>5953</v>
      </c>
      <c r="G657" s="1" t="s">
        <v>5908</v>
      </c>
      <c r="H657" s="1"/>
    </row>
    <row r="658" customFormat="false" ht="13.85" hidden="false" customHeight="false" outlineLevel="0" collapsed="false">
      <c r="A658" s="1" t="s">
        <v>5959</v>
      </c>
      <c r="B658" s="1" t="s">
        <v>5944</v>
      </c>
      <c r="C658" s="11" t="s">
        <v>5974</v>
      </c>
      <c r="D658" s="12" t="s">
        <v>5974</v>
      </c>
      <c r="E658" s="1"/>
      <c r="F658" s="1" t="s">
        <v>5944</v>
      </c>
      <c r="G658" s="1" t="s">
        <v>5953</v>
      </c>
      <c r="H658" s="1"/>
    </row>
    <row r="659" customFormat="false" ht="13.85" hidden="false" customHeight="false" outlineLevel="0" collapsed="false">
      <c r="A659" s="1" t="s">
        <v>5955</v>
      </c>
      <c r="B659" s="1" t="s">
        <v>5944</v>
      </c>
      <c r="C659" s="11" t="s">
        <v>5970</v>
      </c>
      <c r="D659" s="12" t="s">
        <v>5974</v>
      </c>
      <c r="E659" s="1"/>
      <c r="F659" s="1" t="s">
        <v>5962</v>
      </c>
      <c r="G659" s="1" t="s">
        <v>5908</v>
      </c>
      <c r="H659" s="1"/>
    </row>
    <row r="660" customFormat="false" ht="13.85" hidden="false" customHeight="false" outlineLevel="0" collapsed="false">
      <c r="A660" s="1" t="s">
        <v>5908</v>
      </c>
      <c r="B660" s="1" t="s">
        <v>5944</v>
      </c>
      <c r="C660" s="11" t="s">
        <v>5908</v>
      </c>
      <c r="D660" s="12" t="s">
        <v>5974</v>
      </c>
      <c r="E660" s="1"/>
      <c r="F660" s="1" t="s">
        <v>5958</v>
      </c>
      <c r="G660" s="1" t="s">
        <v>5948</v>
      </c>
      <c r="H660" s="1"/>
    </row>
    <row r="661" customFormat="false" ht="13.85" hidden="false" customHeight="false" outlineLevel="0" collapsed="false">
      <c r="A661" s="1" t="s">
        <v>5944</v>
      </c>
      <c r="B661" s="1" t="s">
        <v>5944</v>
      </c>
      <c r="C661" s="11" t="s">
        <v>5944</v>
      </c>
      <c r="D661" s="12" t="s">
        <v>5974</v>
      </c>
      <c r="E661" s="1"/>
      <c r="F661" s="1" t="s">
        <v>5946</v>
      </c>
      <c r="G661" s="1" t="s">
        <v>5962</v>
      </c>
      <c r="H661" s="1"/>
    </row>
    <row r="662" customFormat="false" ht="13.85" hidden="false" customHeight="false" outlineLevel="0" collapsed="false">
      <c r="A662" s="1" t="s">
        <v>5962</v>
      </c>
      <c r="B662" s="1" t="s">
        <v>5944</v>
      </c>
      <c r="C662" s="11" t="s">
        <v>5957</v>
      </c>
      <c r="D662" s="12" t="s">
        <v>5974</v>
      </c>
      <c r="E662" s="1"/>
      <c r="F662" s="1" t="s">
        <v>5947</v>
      </c>
      <c r="G662" s="1" t="s">
        <v>5954</v>
      </c>
      <c r="H662" s="1"/>
    </row>
    <row r="663" customFormat="false" ht="13.85" hidden="false" customHeight="false" outlineLevel="0" collapsed="false">
      <c r="A663" s="1" t="s">
        <v>5962</v>
      </c>
      <c r="B663" s="1" t="s">
        <v>5944</v>
      </c>
      <c r="C663" s="11" t="s">
        <v>5957</v>
      </c>
      <c r="D663" s="12" t="s">
        <v>5974</v>
      </c>
      <c r="E663" s="1"/>
      <c r="F663" s="1" t="s">
        <v>5947</v>
      </c>
      <c r="G663" s="1" t="s">
        <v>5954</v>
      </c>
      <c r="H663" s="1"/>
    </row>
    <row r="664" customFormat="false" ht="13.85" hidden="false" customHeight="false" outlineLevel="0" collapsed="false">
      <c r="A664" s="1" t="s">
        <v>5962</v>
      </c>
      <c r="B664" s="1" t="s">
        <v>5944</v>
      </c>
      <c r="C664" s="11" t="s">
        <v>5984</v>
      </c>
      <c r="D664" s="12" t="s">
        <v>5974</v>
      </c>
      <c r="E664" s="1"/>
      <c r="F664" s="1" t="s">
        <v>5947</v>
      </c>
      <c r="G664" s="1" t="s">
        <v>5908</v>
      </c>
      <c r="H664" s="1"/>
    </row>
    <row r="665" customFormat="false" ht="13.85" hidden="false" customHeight="false" outlineLevel="0" collapsed="false">
      <c r="A665" s="1" t="s">
        <v>5962</v>
      </c>
      <c r="B665" s="1" t="s">
        <v>5944</v>
      </c>
      <c r="C665" s="11" t="s">
        <v>5964</v>
      </c>
      <c r="D665" s="12" t="s">
        <v>5974</v>
      </c>
      <c r="E665" s="1"/>
      <c r="F665" s="1" t="s">
        <v>5944</v>
      </c>
      <c r="G665" s="1" t="s">
        <v>5953</v>
      </c>
      <c r="H665" s="1"/>
    </row>
    <row r="666" customFormat="false" ht="13.85" hidden="false" customHeight="false" outlineLevel="0" collapsed="false">
      <c r="A666" s="1" t="s">
        <v>5959</v>
      </c>
      <c r="B666" s="1" t="s">
        <v>5944</v>
      </c>
      <c r="C666" s="11" t="s">
        <v>5970</v>
      </c>
      <c r="D666" s="12" t="s">
        <v>5974</v>
      </c>
      <c r="E666" s="1"/>
      <c r="F666" s="1" t="s">
        <v>5961</v>
      </c>
      <c r="G666" s="1" t="s">
        <v>5967</v>
      </c>
      <c r="H666" s="1"/>
    </row>
    <row r="667" customFormat="false" ht="13.85" hidden="false" customHeight="false" outlineLevel="0" collapsed="false">
      <c r="A667" s="1" t="s">
        <v>5960</v>
      </c>
      <c r="B667" s="1" t="s">
        <v>5944</v>
      </c>
      <c r="C667" s="11" t="s">
        <v>5973</v>
      </c>
      <c r="D667" s="12" t="s">
        <v>5974</v>
      </c>
      <c r="E667" s="1"/>
      <c r="F667" s="1" t="s">
        <v>5956</v>
      </c>
      <c r="G667" s="1" t="s">
        <v>5954</v>
      </c>
      <c r="H667" s="1"/>
    </row>
    <row r="668" customFormat="false" ht="13.85" hidden="false" customHeight="false" outlineLevel="0" collapsed="false">
      <c r="A668" s="1" t="s">
        <v>5954</v>
      </c>
      <c r="B668" s="1" t="s">
        <v>5944</v>
      </c>
      <c r="C668" s="11" t="s">
        <v>5996</v>
      </c>
      <c r="D668" s="12" t="s">
        <v>5974</v>
      </c>
      <c r="E668" s="1"/>
      <c r="F668" s="1" t="s">
        <v>5954</v>
      </c>
      <c r="G668" s="1" t="s">
        <v>5908</v>
      </c>
      <c r="H668" s="1"/>
    </row>
    <row r="669" customFormat="false" ht="13.85" hidden="false" customHeight="false" outlineLevel="0" collapsed="false">
      <c r="A669" s="1" t="s">
        <v>5960</v>
      </c>
      <c r="B669" s="1" t="s">
        <v>5944</v>
      </c>
      <c r="C669" s="11" t="s">
        <v>5997</v>
      </c>
      <c r="D669" s="12" t="s">
        <v>5974</v>
      </c>
      <c r="E669" s="1"/>
      <c r="F669" s="1" t="s">
        <v>5948</v>
      </c>
      <c r="G669" s="1" t="s">
        <v>5908</v>
      </c>
      <c r="H669" s="1"/>
    </row>
    <row r="670" customFormat="false" ht="13.85" hidden="false" customHeight="false" outlineLevel="0" collapsed="false">
      <c r="A670" s="1" t="s">
        <v>5908</v>
      </c>
      <c r="B670" s="1" t="s">
        <v>5944</v>
      </c>
      <c r="C670" s="11" t="s">
        <v>5908</v>
      </c>
      <c r="D670" s="12" t="s">
        <v>5974</v>
      </c>
      <c r="E670" s="1"/>
      <c r="F670" s="1" t="s">
        <v>5956</v>
      </c>
      <c r="G670" s="1" t="s">
        <v>5954</v>
      </c>
      <c r="H670" s="1"/>
    </row>
    <row r="671" customFormat="false" ht="13.85" hidden="false" customHeight="false" outlineLevel="0" collapsed="false">
      <c r="A671" s="1" t="s">
        <v>5955</v>
      </c>
      <c r="B671" s="1" t="s">
        <v>5944</v>
      </c>
      <c r="C671" s="11" t="s">
        <v>5987</v>
      </c>
      <c r="D671" s="12" t="s">
        <v>5974</v>
      </c>
      <c r="E671" s="1"/>
      <c r="F671" s="1" t="s">
        <v>5947</v>
      </c>
      <c r="G671" s="1" t="s">
        <v>5946</v>
      </c>
      <c r="H671" s="1"/>
    </row>
    <row r="672" customFormat="false" ht="13.85" hidden="false" customHeight="false" outlineLevel="0" collapsed="false">
      <c r="A672" s="1" t="s">
        <v>5946</v>
      </c>
      <c r="B672" s="1" t="s">
        <v>5944</v>
      </c>
      <c r="C672" s="11" t="s">
        <v>5974</v>
      </c>
      <c r="D672" s="12" t="s">
        <v>5974</v>
      </c>
      <c r="E672" s="1"/>
      <c r="F672" s="1" t="s">
        <v>5953</v>
      </c>
      <c r="G672" s="1" t="s">
        <v>5967</v>
      </c>
      <c r="H672" s="1"/>
    </row>
    <row r="673" customFormat="false" ht="14.7" hidden="false" customHeight="false" outlineLevel="0" collapsed="false">
      <c r="A673" s="1" t="s">
        <v>5965</v>
      </c>
      <c r="B673" s="1" t="s">
        <v>5944</v>
      </c>
      <c r="C673" s="11" t="s">
        <v>5987</v>
      </c>
      <c r="D673" s="12" t="s">
        <v>5974</v>
      </c>
      <c r="E673" s="1"/>
      <c r="F673" s="1" t="s">
        <v>5945</v>
      </c>
      <c r="G673" s="1" t="s">
        <v>5965</v>
      </c>
      <c r="H673" s="1"/>
    </row>
    <row r="674" customFormat="false" ht="14.7" hidden="false" customHeight="false" outlineLevel="0" collapsed="false">
      <c r="A674" s="1" t="s">
        <v>5965</v>
      </c>
      <c r="B674" s="1" t="s">
        <v>5944</v>
      </c>
      <c r="C674" s="11" t="s">
        <v>5977</v>
      </c>
      <c r="D674" s="12" t="s">
        <v>5974</v>
      </c>
      <c r="E674" s="1"/>
      <c r="F674" s="1" t="s">
        <v>5969</v>
      </c>
      <c r="G674" s="1" t="s">
        <v>5953</v>
      </c>
      <c r="H674" s="1"/>
    </row>
    <row r="675" customFormat="false" ht="14.7" hidden="false" customHeight="false" outlineLevel="0" collapsed="false">
      <c r="A675" s="1" t="s">
        <v>5949</v>
      </c>
      <c r="B675" s="1" t="s">
        <v>5944</v>
      </c>
      <c r="C675" s="11" t="s">
        <v>5970</v>
      </c>
      <c r="D675" s="12" t="s">
        <v>5974</v>
      </c>
      <c r="E675" s="1"/>
      <c r="F675" s="1" t="s">
        <v>5953</v>
      </c>
      <c r="G675" s="1" t="s">
        <v>5956</v>
      </c>
      <c r="H675" s="1"/>
    </row>
    <row r="676" customFormat="false" ht="13.85" hidden="false" customHeight="false" outlineLevel="0" collapsed="false">
      <c r="A676" s="13" t="s">
        <v>5958</v>
      </c>
      <c r="B676" s="1" t="s">
        <v>5944</v>
      </c>
      <c r="C676" s="1"/>
      <c r="D676" s="12" t="s">
        <v>5974</v>
      </c>
      <c r="E676" s="1"/>
      <c r="F676" s="1" t="s">
        <v>5953</v>
      </c>
      <c r="G676" s="1" t="s">
        <v>5962</v>
      </c>
      <c r="H676" s="1"/>
    </row>
    <row r="677" customFormat="false" ht="13.85" hidden="false" customHeight="false" outlineLevel="0" collapsed="false">
      <c r="A677" s="1" t="s">
        <v>5958</v>
      </c>
      <c r="B677" s="1" t="s">
        <v>5944</v>
      </c>
      <c r="C677" s="11" t="s">
        <v>5971</v>
      </c>
      <c r="D677" s="12" t="s">
        <v>5974</v>
      </c>
      <c r="E677" s="1"/>
      <c r="F677" s="1" t="s">
        <v>5945</v>
      </c>
      <c r="G677" s="1" t="s">
        <v>5944</v>
      </c>
      <c r="H677" s="1"/>
    </row>
    <row r="678" customFormat="false" ht="13.85" hidden="false" customHeight="false" outlineLevel="0" collapsed="false">
      <c r="A678" s="1" t="s">
        <v>5908</v>
      </c>
      <c r="B678" s="1" t="s">
        <v>5944</v>
      </c>
      <c r="C678" s="11" t="s">
        <v>5974</v>
      </c>
      <c r="D678" s="12" t="s">
        <v>5974</v>
      </c>
      <c r="E678" s="1"/>
      <c r="F678" s="1" t="s">
        <v>5944</v>
      </c>
      <c r="G678" s="1" t="s">
        <v>5955</v>
      </c>
      <c r="H678" s="1"/>
    </row>
    <row r="679" customFormat="false" ht="13.85" hidden="false" customHeight="false" outlineLevel="0" collapsed="false">
      <c r="A679" s="1" t="s">
        <v>5948</v>
      </c>
      <c r="B679" s="1" t="s">
        <v>5944</v>
      </c>
      <c r="C679" s="11" t="s">
        <v>5943</v>
      </c>
      <c r="D679" s="12" t="s">
        <v>5974</v>
      </c>
      <c r="E679" s="1"/>
      <c r="F679" s="1" t="s">
        <v>5958</v>
      </c>
      <c r="G679" s="1" t="s">
        <v>5971</v>
      </c>
      <c r="H679" s="1"/>
    </row>
    <row r="680" customFormat="false" ht="13.85" hidden="false" customHeight="false" outlineLevel="0" collapsed="false">
      <c r="A680" s="1" t="s">
        <v>5945</v>
      </c>
      <c r="B680" s="1" t="s">
        <v>5944</v>
      </c>
      <c r="C680" s="11" t="s">
        <v>5945</v>
      </c>
      <c r="D680" s="12" t="s">
        <v>5974</v>
      </c>
      <c r="E680" s="1"/>
      <c r="F680" s="1" t="s">
        <v>5954</v>
      </c>
      <c r="G680" s="1" t="s">
        <v>5908</v>
      </c>
      <c r="H680" s="1"/>
    </row>
    <row r="681" customFormat="false" ht="13.85" hidden="false" customHeight="false" outlineLevel="0" collapsed="false">
      <c r="A681" s="1" t="s">
        <v>5959</v>
      </c>
      <c r="B681" s="1" t="s">
        <v>5944</v>
      </c>
      <c r="C681" s="11" t="s">
        <v>5972</v>
      </c>
      <c r="D681" s="12" t="s">
        <v>5974</v>
      </c>
      <c r="E681" s="1"/>
      <c r="F681" s="1" t="s">
        <v>5945</v>
      </c>
      <c r="G681" s="1" t="s">
        <v>5908</v>
      </c>
      <c r="H681" s="1"/>
    </row>
    <row r="682" customFormat="false" ht="13.85" hidden="false" customHeight="false" outlineLevel="0" collapsed="false">
      <c r="A682" s="1" t="s">
        <v>5962</v>
      </c>
      <c r="B682" s="1" t="s">
        <v>5944</v>
      </c>
      <c r="C682" s="11" t="s">
        <v>5921</v>
      </c>
      <c r="D682" s="12" t="s">
        <v>5974</v>
      </c>
      <c r="E682" s="1"/>
      <c r="F682" s="1" t="s">
        <v>5958</v>
      </c>
      <c r="G682" s="1" t="s">
        <v>5908</v>
      </c>
      <c r="H682" s="1"/>
    </row>
    <row r="683" customFormat="false" ht="13.85" hidden="false" customHeight="false" outlineLevel="0" collapsed="false">
      <c r="A683" s="1" t="s">
        <v>5944</v>
      </c>
      <c r="B683" s="1" t="s">
        <v>5944</v>
      </c>
      <c r="C683" s="11" t="s">
        <v>5980</v>
      </c>
      <c r="D683" s="12" t="s">
        <v>5974</v>
      </c>
      <c r="E683" s="1"/>
      <c r="F683" s="1" t="s">
        <v>5953</v>
      </c>
      <c r="G683" s="1" t="s">
        <v>5908</v>
      </c>
      <c r="H683" s="1"/>
    </row>
    <row r="684" customFormat="false" ht="13.85" hidden="false" customHeight="false" outlineLevel="0" collapsed="false">
      <c r="A684" s="1" t="s">
        <v>5965</v>
      </c>
      <c r="B684" s="1" t="s">
        <v>5944</v>
      </c>
      <c r="C684" s="11" t="s">
        <v>5983</v>
      </c>
      <c r="D684" s="12" t="s">
        <v>5974</v>
      </c>
      <c r="E684" s="1"/>
      <c r="F684" s="1" t="s">
        <v>5944</v>
      </c>
      <c r="G684" s="1" t="s">
        <v>5948</v>
      </c>
      <c r="H684" s="1"/>
    </row>
    <row r="685" customFormat="false" ht="13.85" hidden="false" customHeight="false" outlineLevel="0" collapsed="false">
      <c r="A685" s="1" t="s">
        <v>5956</v>
      </c>
      <c r="B685" s="1" t="s">
        <v>5944</v>
      </c>
      <c r="C685" s="11" t="s">
        <v>5979</v>
      </c>
      <c r="D685" s="12" t="s">
        <v>5974</v>
      </c>
      <c r="E685" s="1"/>
      <c r="F685" s="1" t="s">
        <v>5945</v>
      </c>
      <c r="G685" s="1" t="s">
        <v>5908</v>
      </c>
      <c r="H685" s="1"/>
    </row>
    <row r="686" customFormat="false" ht="13.85" hidden="false" customHeight="false" outlineLevel="0" collapsed="false">
      <c r="A686" s="1" t="s">
        <v>5959</v>
      </c>
      <c r="B686" s="1" t="s">
        <v>5944</v>
      </c>
      <c r="C686" s="11" t="s">
        <v>5977</v>
      </c>
      <c r="D686" s="12" t="s">
        <v>5974</v>
      </c>
      <c r="E686" s="1"/>
      <c r="F686" s="1" t="s">
        <v>5947</v>
      </c>
      <c r="G686" s="1" t="s">
        <v>5954</v>
      </c>
      <c r="H686" s="1"/>
    </row>
    <row r="687" customFormat="false" ht="13.85" hidden="false" customHeight="false" outlineLevel="0" collapsed="false">
      <c r="A687" s="1" t="s">
        <v>5960</v>
      </c>
      <c r="B687" s="1" t="s">
        <v>5944</v>
      </c>
      <c r="C687" s="11" t="s">
        <v>5982</v>
      </c>
      <c r="D687" s="12" t="s">
        <v>5974</v>
      </c>
      <c r="E687" s="1"/>
      <c r="F687" s="1" t="s">
        <v>5962</v>
      </c>
      <c r="G687" s="1" t="s">
        <v>5962</v>
      </c>
      <c r="H687" s="1"/>
    </row>
    <row r="688" customFormat="false" ht="13.85" hidden="false" customHeight="false" outlineLevel="0" collapsed="false">
      <c r="A688" s="1" t="s">
        <v>5965</v>
      </c>
      <c r="B688" s="1" t="s">
        <v>5944</v>
      </c>
      <c r="C688" s="11" t="s">
        <v>5984</v>
      </c>
      <c r="D688" s="12" t="s">
        <v>5974</v>
      </c>
      <c r="E688" s="1"/>
      <c r="F688" s="1" t="s">
        <v>5946</v>
      </c>
      <c r="G688" s="1" t="s">
        <v>5967</v>
      </c>
      <c r="H688" s="1"/>
    </row>
    <row r="689" customFormat="false" ht="13.85" hidden="false" customHeight="false" outlineLevel="0" collapsed="false">
      <c r="A689" s="1" t="s">
        <v>5965</v>
      </c>
      <c r="B689" s="1" t="s">
        <v>5944</v>
      </c>
      <c r="C689" s="11" t="s">
        <v>5977</v>
      </c>
      <c r="D689" s="12" t="s">
        <v>5974</v>
      </c>
      <c r="E689" s="1"/>
      <c r="F689" s="1" t="s">
        <v>5969</v>
      </c>
      <c r="G689" s="1" t="s">
        <v>5956</v>
      </c>
      <c r="H689" s="1"/>
    </row>
    <row r="690" customFormat="false" ht="13.85" hidden="false" customHeight="false" outlineLevel="0" collapsed="false">
      <c r="A690" s="1" t="s">
        <v>5965</v>
      </c>
      <c r="B690" s="1" t="s">
        <v>5944</v>
      </c>
      <c r="C690" s="11" t="s">
        <v>5974</v>
      </c>
      <c r="D690" s="12" t="s">
        <v>5974</v>
      </c>
      <c r="E690" s="1"/>
      <c r="F690" s="1" t="s">
        <v>5908</v>
      </c>
      <c r="G690" s="1" t="s">
        <v>5908</v>
      </c>
      <c r="H690" s="1"/>
    </row>
    <row r="691" customFormat="false" ht="13.85" hidden="false" customHeight="false" outlineLevel="0" collapsed="false">
      <c r="A691" s="1" t="s">
        <v>5971</v>
      </c>
      <c r="B691" s="1" t="s">
        <v>5944</v>
      </c>
      <c r="C691" s="11" t="s">
        <v>5971</v>
      </c>
      <c r="D691" s="12" t="s">
        <v>5974</v>
      </c>
      <c r="E691" s="1"/>
      <c r="F691" s="1" t="s">
        <v>5962</v>
      </c>
      <c r="G691" s="1" t="s">
        <v>5908</v>
      </c>
      <c r="H691" s="1"/>
    </row>
    <row r="692" customFormat="false" ht="13.85" hidden="false" customHeight="false" outlineLevel="0" collapsed="false">
      <c r="A692" s="1" t="s">
        <v>5946</v>
      </c>
      <c r="B692" s="1" t="s">
        <v>5944</v>
      </c>
      <c r="C692" s="11" t="s">
        <v>5970</v>
      </c>
      <c r="D692" s="12" t="s">
        <v>5974</v>
      </c>
      <c r="E692" s="1"/>
      <c r="F692" s="1" t="s">
        <v>5945</v>
      </c>
      <c r="G692" s="1" t="s">
        <v>5967</v>
      </c>
      <c r="H692" s="1"/>
    </row>
    <row r="693" customFormat="false" ht="13.85" hidden="false" customHeight="false" outlineLevel="0" collapsed="false">
      <c r="A693" s="1" t="s">
        <v>5946</v>
      </c>
      <c r="B693" s="1" t="s">
        <v>5944</v>
      </c>
      <c r="C693" s="11" t="s">
        <v>5982</v>
      </c>
      <c r="D693" s="12" t="s">
        <v>5974</v>
      </c>
      <c r="E693" s="1"/>
      <c r="F693" s="1" t="s">
        <v>5955</v>
      </c>
      <c r="G693" s="1" t="s">
        <v>5967</v>
      </c>
      <c r="H693" s="1"/>
    </row>
    <row r="694" customFormat="false" ht="13.85" hidden="false" customHeight="false" outlineLevel="0" collapsed="false">
      <c r="A694" s="1" t="s">
        <v>5946</v>
      </c>
      <c r="B694" s="1" t="s">
        <v>5944</v>
      </c>
      <c r="C694" s="11" t="s">
        <v>5980</v>
      </c>
      <c r="D694" s="12" t="s">
        <v>5974</v>
      </c>
      <c r="E694" s="1"/>
      <c r="F694" s="1" t="s">
        <v>5962</v>
      </c>
      <c r="G694" s="1" t="s">
        <v>5908</v>
      </c>
      <c r="H694" s="1"/>
    </row>
    <row r="695" customFormat="false" ht="13.85" hidden="false" customHeight="false" outlineLevel="0" collapsed="false">
      <c r="A695" s="1" t="s">
        <v>5953</v>
      </c>
      <c r="B695" s="1" t="s">
        <v>5944</v>
      </c>
      <c r="C695" s="11" t="s">
        <v>5973</v>
      </c>
      <c r="D695" s="12" t="s">
        <v>5974</v>
      </c>
      <c r="E695" s="1"/>
      <c r="F695" s="1" t="s">
        <v>5958</v>
      </c>
      <c r="G695" s="1" t="s">
        <v>5962</v>
      </c>
      <c r="H695" s="1"/>
    </row>
    <row r="696" customFormat="false" ht="13.85" hidden="false" customHeight="false" outlineLevel="0" collapsed="false">
      <c r="A696" s="1" t="s">
        <v>5953</v>
      </c>
      <c r="B696" s="1" t="s">
        <v>5944</v>
      </c>
      <c r="C696" s="11" t="s">
        <v>5971</v>
      </c>
      <c r="D696" s="12" t="s">
        <v>5974</v>
      </c>
      <c r="E696" s="1"/>
      <c r="F696" s="1" t="s">
        <v>5944</v>
      </c>
      <c r="G696" s="1" t="s">
        <v>5908</v>
      </c>
      <c r="H696" s="1"/>
    </row>
    <row r="697" customFormat="false" ht="13.85" hidden="false" customHeight="false" outlineLevel="0" collapsed="false">
      <c r="A697" s="1" t="s">
        <v>5962</v>
      </c>
      <c r="B697" s="1" t="s">
        <v>5944</v>
      </c>
      <c r="C697" s="11" t="s">
        <v>5950</v>
      </c>
      <c r="D697" s="12" t="s">
        <v>5974</v>
      </c>
      <c r="E697" s="1"/>
      <c r="F697" s="1" t="s">
        <v>5958</v>
      </c>
      <c r="G697" s="1" t="s">
        <v>5908</v>
      </c>
      <c r="H697" s="1"/>
    </row>
    <row r="698" customFormat="false" ht="13.85" hidden="false" customHeight="false" outlineLevel="0" collapsed="false">
      <c r="A698" s="1" t="s">
        <v>5961</v>
      </c>
      <c r="B698" s="1" t="s">
        <v>5944</v>
      </c>
      <c r="C698" s="11" t="s">
        <v>5965</v>
      </c>
      <c r="D698" s="12" t="s">
        <v>5974</v>
      </c>
      <c r="E698" s="1"/>
      <c r="F698" s="1" t="s">
        <v>5945</v>
      </c>
      <c r="G698" s="1" t="s">
        <v>5945</v>
      </c>
      <c r="H698" s="1"/>
    </row>
    <row r="699" customFormat="false" ht="13.85" hidden="false" customHeight="false" outlineLevel="0" collapsed="false">
      <c r="A699" s="1" t="s">
        <v>5944</v>
      </c>
      <c r="B699" s="1" t="s">
        <v>5944</v>
      </c>
      <c r="C699" s="11" t="s">
        <v>5944</v>
      </c>
      <c r="D699" s="12" t="s">
        <v>5974</v>
      </c>
      <c r="E699" s="1"/>
      <c r="F699" s="1" t="s">
        <v>5943</v>
      </c>
      <c r="G699" s="1" t="s">
        <v>5961</v>
      </c>
      <c r="H699" s="1"/>
    </row>
    <row r="700" customFormat="false" ht="13.85" hidden="false" customHeight="false" outlineLevel="0" collapsed="false">
      <c r="A700" s="1" t="s">
        <v>5953</v>
      </c>
      <c r="B700" s="1" t="s">
        <v>5944</v>
      </c>
      <c r="C700" s="11" t="s">
        <v>5937</v>
      </c>
      <c r="D700" s="12" t="s">
        <v>5974</v>
      </c>
      <c r="E700" s="1"/>
      <c r="F700" s="1" t="s">
        <v>5961</v>
      </c>
      <c r="G700" s="1" t="s">
        <v>5937</v>
      </c>
      <c r="H700" s="1"/>
    </row>
    <row r="701" customFormat="false" ht="13.85" hidden="false" customHeight="false" outlineLevel="0" collapsed="false">
      <c r="A701" s="13" t="s">
        <v>5951</v>
      </c>
      <c r="B701" s="1" t="s">
        <v>5944</v>
      </c>
      <c r="C701" s="1"/>
      <c r="D701" s="12" t="s">
        <v>5974</v>
      </c>
      <c r="E701" s="1"/>
      <c r="F701" s="1" t="s">
        <v>5962</v>
      </c>
      <c r="G701" s="1" t="s">
        <v>5953</v>
      </c>
      <c r="H701" s="1"/>
    </row>
    <row r="702" customFormat="false" ht="13.85" hidden="false" customHeight="false" outlineLevel="0" collapsed="false">
      <c r="A702" s="1" t="s">
        <v>5908</v>
      </c>
      <c r="B702" s="1" t="s">
        <v>5944</v>
      </c>
      <c r="C702" s="11" t="s">
        <v>5959</v>
      </c>
      <c r="D702" s="12" t="s">
        <v>5974</v>
      </c>
      <c r="E702" s="1"/>
      <c r="F702" s="1" t="s">
        <v>5969</v>
      </c>
      <c r="G702" s="1" t="s">
        <v>5956</v>
      </c>
      <c r="H702" s="1"/>
    </row>
    <row r="703" customFormat="false" ht="13.85" hidden="false" customHeight="false" outlineLevel="0" collapsed="false">
      <c r="A703" s="1" t="s">
        <v>5951</v>
      </c>
      <c r="B703" s="1" t="s">
        <v>5944</v>
      </c>
      <c r="C703" s="11" t="s">
        <v>5946</v>
      </c>
      <c r="D703" s="12" t="s">
        <v>5974</v>
      </c>
      <c r="E703" s="1"/>
      <c r="F703" s="1" t="s">
        <v>5961</v>
      </c>
      <c r="G703" s="1" t="s">
        <v>5953</v>
      </c>
      <c r="H703" s="1"/>
    </row>
    <row r="704" customFormat="false" ht="13.85" hidden="false" customHeight="false" outlineLevel="0" collapsed="false">
      <c r="A704" s="1" t="s">
        <v>5908</v>
      </c>
      <c r="B704" s="1" t="s">
        <v>5944</v>
      </c>
      <c r="C704" s="11" t="s">
        <v>5983</v>
      </c>
      <c r="D704" s="12" t="s">
        <v>5974</v>
      </c>
      <c r="E704" s="1"/>
      <c r="F704" s="1" t="s">
        <v>5962</v>
      </c>
      <c r="G704" s="1" t="s">
        <v>5908</v>
      </c>
      <c r="H704" s="1"/>
    </row>
    <row r="705" customFormat="false" ht="13.85" hidden="false" customHeight="false" outlineLevel="0" collapsed="false">
      <c r="A705" s="1" t="s">
        <v>5961</v>
      </c>
      <c r="B705" s="1" t="s">
        <v>5944</v>
      </c>
      <c r="C705" s="11" t="s">
        <v>5961</v>
      </c>
      <c r="D705" s="12" t="s">
        <v>5974</v>
      </c>
      <c r="E705" s="1" t="s">
        <v>5947</v>
      </c>
      <c r="F705" s="1" t="s">
        <v>5953</v>
      </c>
      <c r="G705" s="1" t="s">
        <v>5967</v>
      </c>
      <c r="H705" s="1"/>
    </row>
    <row r="706" customFormat="false" ht="13.85" hidden="false" customHeight="false" outlineLevel="0" collapsed="false">
      <c r="A706" s="1" t="s">
        <v>5945</v>
      </c>
      <c r="B706" s="1" t="s">
        <v>5944</v>
      </c>
      <c r="C706" s="11" t="s">
        <v>5945</v>
      </c>
      <c r="D706" s="12" t="s">
        <v>5974</v>
      </c>
      <c r="E706" s="1"/>
      <c r="F706" s="1" t="s">
        <v>5956</v>
      </c>
      <c r="G706" s="1" t="s">
        <v>5967</v>
      </c>
      <c r="H706" s="1"/>
    </row>
    <row r="707" customFormat="false" ht="13.85" hidden="false" customHeight="false" outlineLevel="0" collapsed="false">
      <c r="A707" s="1" t="s">
        <v>5953</v>
      </c>
      <c r="B707" s="1" t="s">
        <v>5944</v>
      </c>
      <c r="C707" s="11" t="s">
        <v>5953</v>
      </c>
      <c r="D707" s="12" t="s">
        <v>5974</v>
      </c>
      <c r="E707" s="1"/>
      <c r="F707" s="1" t="s">
        <v>5949</v>
      </c>
      <c r="G707" s="1" t="s">
        <v>5908</v>
      </c>
      <c r="H707" s="1"/>
    </row>
    <row r="708" customFormat="false" ht="13.85" hidden="false" customHeight="false" outlineLevel="0" collapsed="false">
      <c r="A708" s="1" t="s">
        <v>5944</v>
      </c>
      <c r="B708" s="1" t="s">
        <v>5944</v>
      </c>
      <c r="C708" s="11" t="s">
        <v>5967</v>
      </c>
      <c r="D708" s="12" t="s">
        <v>5974</v>
      </c>
      <c r="E708" s="1"/>
      <c r="F708" s="1" t="s">
        <v>5944</v>
      </c>
      <c r="G708" s="1" t="s">
        <v>5908</v>
      </c>
      <c r="H708" s="1"/>
    </row>
    <row r="709" customFormat="false" ht="13.85" hidden="false" customHeight="false" outlineLevel="0" collapsed="false">
      <c r="A709" s="1" t="s">
        <v>5961</v>
      </c>
      <c r="B709" s="1" t="s">
        <v>5944</v>
      </c>
      <c r="C709" s="11" t="s">
        <v>5961</v>
      </c>
      <c r="D709" s="12" t="s">
        <v>5974</v>
      </c>
      <c r="E709" s="1" t="s">
        <v>5971</v>
      </c>
      <c r="F709" s="1" t="s">
        <v>5944</v>
      </c>
      <c r="G709" s="1" t="s">
        <v>5944</v>
      </c>
      <c r="H709" s="1"/>
    </row>
    <row r="710" customFormat="false" ht="13.85" hidden="false" customHeight="false" outlineLevel="0" collapsed="false">
      <c r="A710" s="1" t="s">
        <v>5961</v>
      </c>
      <c r="B710" s="1" t="s">
        <v>5944</v>
      </c>
      <c r="C710" s="11" t="s">
        <v>5982</v>
      </c>
      <c r="D710" s="12" t="s">
        <v>5974</v>
      </c>
      <c r="E710" s="1"/>
      <c r="F710" s="1" t="s">
        <v>5962</v>
      </c>
      <c r="G710" s="1" t="s">
        <v>5944</v>
      </c>
      <c r="H710" s="1"/>
    </row>
    <row r="711" customFormat="false" ht="13.85" hidden="false" customHeight="false" outlineLevel="0" collapsed="false">
      <c r="A711" s="1" t="s">
        <v>5944</v>
      </c>
      <c r="B711" s="1" t="s">
        <v>5944</v>
      </c>
      <c r="C711" s="11" t="s">
        <v>5921</v>
      </c>
      <c r="D711" s="12" t="s">
        <v>5974</v>
      </c>
      <c r="E711" s="1"/>
      <c r="F711" s="1" t="s">
        <v>5947</v>
      </c>
      <c r="G711" s="1" t="s">
        <v>5944</v>
      </c>
      <c r="H711" s="1"/>
    </row>
    <row r="712" customFormat="false" ht="13.85" hidden="false" customHeight="false" outlineLevel="0" collapsed="false">
      <c r="A712" s="1" t="s">
        <v>5946</v>
      </c>
      <c r="B712" s="1" t="s">
        <v>5944</v>
      </c>
      <c r="C712" s="11" t="s">
        <v>5997</v>
      </c>
      <c r="D712" s="12" t="s">
        <v>5974</v>
      </c>
      <c r="E712" s="1"/>
      <c r="F712" s="1" t="s">
        <v>5949</v>
      </c>
      <c r="G712" s="1" t="s">
        <v>5947</v>
      </c>
      <c r="H712" s="1"/>
    </row>
    <row r="713" customFormat="false" ht="13.85" hidden="false" customHeight="false" outlineLevel="0" collapsed="false">
      <c r="A713" s="1" t="s">
        <v>5962</v>
      </c>
      <c r="B713" s="1" t="s">
        <v>5944</v>
      </c>
      <c r="C713" s="11" t="s">
        <v>5964</v>
      </c>
      <c r="D713" s="12" t="s">
        <v>5974</v>
      </c>
      <c r="E713" s="1"/>
      <c r="F713" s="1" t="s">
        <v>5944</v>
      </c>
      <c r="G713" s="1" t="s">
        <v>5962</v>
      </c>
      <c r="H713" s="1"/>
    </row>
    <row r="714" customFormat="false" ht="13.85" hidden="false" customHeight="false" outlineLevel="0" collapsed="false">
      <c r="A714" s="1" t="s">
        <v>5944</v>
      </c>
      <c r="B714" s="1" t="s">
        <v>5944</v>
      </c>
      <c r="C714" s="11" t="s">
        <v>5971</v>
      </c>
      <c r="D714" s="12" t="s">
        <v>5974</v>
      </c>
      <c r="E714" s="1"/>
      <c r="F714" s="1" t="s">
        <v>5953</v>
      </c>
      <c r="G714" s="1" t="s">
        <v>5944</v>
      </c>
      <c r="H714" s="1"/>
    </row>
    <row r="715" customFormat="false" ht="13.85" hidden="false" customHeight="false" outlineLevel="0" collapsed="false">
      <c r="A715" s="1" t="s">
        <v>5908</v>
      </c>
      <c r="B715" s="1" t="s">
        <v>5944</v>
      </c>
      <c r="C715" s="11" t="s">
        <v>5908</v>
      </c>
      <c r="D715" s="12" t="s">
        <v>5974</v>
      </c>
      <c r="E715" s="1"/>
      <c r="F715" s="1" t="s">
        <v>5947</v>
      </c>
      <c r="G715" s="1" t="s">
        <v>5944</v>
      </c>
      <c r="H715" s="1"/>
    </row>
    <row r="716" customFormat="false" ht="13.85" hidden="false" customHeight="false" outlineLevel="0" collapsed="false">
      <c r="A716" s="1" t="s">
        <v>5951</v>
      </c>
      <c r="B716" s="1" t="s">
        <v>5944</v>
      </c>
      <c r="C716" s="11" t="s">
        <v>5951</v>
      </c>
      <c r="D716" s="12" t="s">
        <v>5974</v>
      </c>
      <c r="E716" s="1"/>
      <c r="F716" s="1" t="s">
        <v>5947</v>
      </c>
      <c r="G716" s="1" t="s">
        <v>5944</v>
      </c>
      <c r="H716" s="1"/>
    </row>
    <row r="717" customFormat="false" ht="13.85" hidden="false" customHeight="false" outlineLevel="0" collapsed="false">
      <c r="A717" s="1" t="s">
        <v>5953</v>
      </c>
      <c r="B717" s="1" t="s">
        <v>5944</v>
      </c>
      <c r="C717" s="11" t="s">
        <v>5953</v>
      </c>
      <c r="D717" s="12" t="s">
        <v>5974</v>
      </c>
      <c r="E717" s="1" t="s">
        <v>5965</v>
      </c>
      <c r="F717" s="1" t="s">
        <v>5951</v>
      </c>
      <c r="G717" s="1" t="s">
        <v>5908</v>
      </c>
      <c r="H717" s="1"/>
    </row>
    <row r="718" customFormat="false" ht="13.85" hidden="false" customHeight="false" outlineLevel="0" collapsed="false">
      <c r="A718" s="1" t="s">
        <v>5947</v>
      </c>
      <c r="B718" s="1" t="s">
        <v>5944</v>
      </c>
      <c r="C718" s="11" t="s">
        <v>5957</v>
      </c>
      <c r="D718" s="12" t="s">
        <v>5974</v>
      </c>
      <c r="E718" s="1"/>
      <c r="F718" s="1" t="s">
        <v>5962</v>
      </c>
      <c r="G718" s="1" t="s">
        <v>5944</v>
      </c>
      <c r="H718" s="1"/>
    </row>
    <row r="719" customFormat="false" ht="13.85" hidden="false" customHeight="false" outlineLevel="0" collapsed="false">
      <c r="A719" s="1" t="s">
        <v>5908</v>
      </c>
      <c r="B719" s="1" t="s">
        <v>5944</v>
      </c>
      <c r="C719" s="11" t="s">
        <v>5972</v>
      </c>
      <c r="D719" s="12" t="s">
        <v>5974</v>
      </c>
      <c r="E719" s="1" t="s">
        <v>5951</v>
      </c>
      <c r="F719" s="1" t="s">
        <v>5961</v>
      </c>
      <c r="G719" s="1" t="s">
        <v>5908</v>
      </c>
      <c r="H719" s="1"/>
    </row>
    <row r="720" customFormat="false" ht="13.85" hidden="false" customHeight="false" outlineLevel="0" collapsed="false">
      <c r="A720" s="1" t="s">
        <v>5947</v>
      </c>
      <c r="B720" s="1" t="s">
        <v>5944</v>
      </c>
      <c r="C720" s="11" t="s">
        <v>5976</v>
      </c>
      <c r="D720" s="12" t="s">
        <v>5974</v>
      </c>
      <c r="E720" s="1"/>
      <c r="F720" s="1" t="s">
        <v>5944</v>
      </c>
      <c r="G720" s="1" t="s">
        <v>5908</v>
      </c>
      <c r="H720" s="1"/>
    </row>
    <row r="721" customFormat="false" ht="13.85" hidden="false" customHeight="false" outlineLevel="0" collapsed="false">
      <c r="A721" s="1" t="s">
        <v>5968</v>
      </c>
      <c r="B721" s="1" t="s">
        <v>5944</v>
      </c>
      <c r="C721" s="11" t="s">
        <v>5948</v>
      </c>
      <c r="D721" s="12" t="s">
        <v>5974</v>
      </c>
      <c r="E721" s="1"/>
      <c r="F721" s="1" t="s">
        <v>5961</v>
      </c>
      <c r="G721" s="1" t="s">
        <v>5908</v>
      </c>
      <c r="H721" s="1"/>
    </row>
    <row r="722" customFormat="false" ht="13.85" hidden="false" customHeight="false" outlineLevel="0" collapsed="false">
      <c r="A722" s="1" t="s">
        <v>5968</v>
      </c>
      <c r="B722" s="1" t="s">
        <v>5944</v>
      </c>
      <c r="C722" s="11" t="s">
        <v>5968</v>
      </c>
      <c r="D722" s="12" t="s">
        <v>5974</v>
      </c>
      <c r="E722" s="1"/>
      <c r="F722" s="1" t="s">
        <v>5953</v>
      </c>
      <c r="G722" s="1" t="s">
        <v>5944</v>
      </c>
      <c r="H722" s="1"/>
    </row>
    <row r="723" customFormat="false" ht="13.85" hidden="false" customHeight="false" outlineLevel="0" collapsed="false">
      <c r="A723" s="1" t="s">
        <v>5950</v>
      </c>
      <c r="B723" s="1" t="s">
        <v>5944</v>
      </c>
      <c r="C723" s="11" t="s">
        <v>5950</v>
      </c>
      <c r="D723" s="12" t="s">
        <v>5974</v>
      </c>
      <c r="E723" s="1"/>
      <c r="F723" s="1" t="s">
        <v>5953</v>
      </c>
      <c r="G723" s="1" t="s">
        <v>5944</v>
      </c>
      <c r="H723" s="1"/>
    </row>
    <row r="724" customFormat="false" ht="13.85" hidden="false" customHeight="false" outlineLevel="0" collapsed="false">
      <c r="A724" s="1" t="s">
        <v>5961</v>
      </c>
      <c r="B724" s="1" t="s">
        <v>5944</v>
      </c>
      <c r="C724" s="11" t="s">
        <v>5960</v>
      </c>
      <c r="D724" s="12" t="s">
        <v>5974</v>
      </c>
      <c r="E724" s="1"/>
      <c r="F724" s="1" t="s">
        <v>5944</v>
      </c>
      <c r="G724" s="1" t="s">
        <v>5947</v>
      </c>
      <c r="H724" s="1"/>
    </row>
    <row r="725" customFormat="false" ht="13.85" hidden="false" customHeight="false" outlineLevel="0" collapsed="false">
      <c r="A725" s="1" t="s">
        <v>5944</v>
      </c>
      <c r="B725" s="1" t="s">
        <v>5944</v>
      </c>
      <c r="C725" s="11" t="s">
        <v>5971</v>
      </c>
      <c r="D725" s="12" t="s">
        <v>5974</v>
      </c>
      <c r="E725" s="1"/>
      <c r="F725" s="1" t="s">
        <v>5953</v>
      </c>
      <c r="G725" s="1" t="s">
        <v>5937</v>
      </c>
      <c r="H725" s="1"/>
    </row>
    <row r="726" customFormat="false" ht="13.85" hidden="false" customHeight="false" outlineLevel="0" collapsed="false">
      <c r="A726" s="13" t="s">
        <v>5908</v>
      </c>
      <c r="B726" s="1" t="s">
        <v>5944</v>
      </c>
      <c r="C726" s="1"/>
      <c r="D726" s="12" t="s">
        <v>5974</v>
      </c>
      <c r="E726" s="1"/>
      <c r="F726" s="1" t="s">
        <v>5955</v>
      </c>
      <c r="G726" s="1" t="s">
        <v>5908</v>
      </c>
      <c r="H726" s="1"/>
    </row>
    <row r="727" customFormat="false" ht="13.85" hidden="false" customHeight="false" outlineLevel="0" collapsed="false">
      <c r="A727" s="1" t="s">
        <v>5952</v>
      </c>
      <c r="B727" s="1" t="s">
        <v>5944</v>
      </c>
      <c r="C727" s="11" t="s">
        <v>5966</v>
      </c>
      <c r="D727" s="12" t="s">
        <v>5974</v>
      </c>
      <c r="E727" s="1"/>
      <c r="F727" s="1" t="s">
        <v>5945</v>
      </c>
      <c r="G727" s="1" t="s">
        <v>5961</v>
      </c>
      <c r="H727" s="1"/>
    </row>
    <row r="728" customFormat="false" ht="13.85" hidden="false" customHeight="false" outlineLevel="0" collapsed="false">
      <c r="A728" s="1" t="s">
        <v>5908</v>
      </c>
      <c r="B728" s="1" t="s">
        <v>5944</v>
      </c>
      <c r="C728" s="11" t="s">
        <v>5954</v>
      </c>
      <c r="D728" s="12" t="s">
        <v>5974</v>
      </c>
      <c r="E728" s="1"/>
      <c r="F728" s="1" t="s">
        <v>5961</v>
      </c>
      <c r="G728" s="1" t="s">
        <v>5937</v>
      </c>
      <c r="H728" s="1"/>
    </row>
    <row r="729" customFormat="false" ht="13.85" hidden="false" customHeight="false" outlineLevel="0" collapsed="false">
      <c r="A729" s="1" t="s">
        <v>5961</v>
      </c>
      <c r="B729" s="1" t="s">
        <v>5944</v>
      </c>
      <c r="C729" s="11" t="s">
        <v>5961</v>
      </c>
      <c r="D729" s="12" t="s">
        <v>5974</v>
      </c>
      <c r="E729" s="1"/>
      <c r="F729" s="1" t="s">
        <v>5958</v>
      </c>
      <c r="G729" s="1" t="s">
        <v>5947</v>
      </c>
      <c r="H729" s="1"/>
    </row>
    <row r="730" customFormat="false" ht="13.85" hidden="false" customHeight="false" outlineLevel="0" collapsed="false">
      <c r="A730" s="1" t="s">
        <v>5962</v>
      </c>
      <c r="B730" s="1" t="s">
        <v>5944</v>
      </c>
      <c r="C730" s="11" t="s">
        <v>5973</v>
      </c>
      <c r="D730" s="12" t="s">
        <v>5974</v>
      </c>
      <c r="E730" s="1"/>
      <c r="F730" s="1" t="s">
        <v>5952</v>
      </c>
      <c r="G730" s="1" t="s">
        <v>5908</v>
      </c>
      <c r="H730" s="1"/>
    </row>
    <row r="731" customFormat="false" ht="13.85" hidden="false" customHeight="false" outlineLevel="0" collapsed="false">
      <c r="A731" s="1" t="s">
        <v>5961</v>
      </c>
      <c r="B731" s="1" t="s">
        <v>5944</v>
      </c>
      <c r="C731" s="11" t="s">
        <v>5961</v>
      </c>
      <c r="D731" s="12" t="s">
        <v>5974</v>
      </c>
      <c r="E731" s="1" t="s">
        <v>5976</v>
      </c>
      <c r="F731" s="1" t="s">
        <v>5949</v>
      </c>
      <c r="G731" s="1" t="s">
        <v>5908</v>
      </c>
      <c r="H731" s="1"/>
    </row>
    <row r="732" customFormat="false" ht="13.85" hidden="false" customHeight="false" outlineLevel="0" collapsed="false">
      <c r="A732" s="1" t="s">
        <v>5908</v>
      </c>
      <c r="B732" s="1" t="s">
        <v>5944</v>
      </c>
      <c r="C732" s="11" t="s">
        <v>5908</v>
      </c>
      <c r="D732" s="12" t="s">
        <v>5974</v>
      </c>
      <c r="E732" s="1"/>
      <c r="F732" s="1" t="s">
        <v>5949</v>
      </c>
      <c r="G732" s="1" t="s">
        <v>5944</v>
      </c>
      <c r="H732" s="1"/>
    </row>
    <row r="733" customFormat="false" ht="13.85" hidden="false" customHeight="false" outlineLevel="0" collapsed="false">
      <c r="A733" s="1" t="s">
        <v>5962</v>
      </c>
      <c r="B733" s="1" t="s">
        <v>5944</v>
      </c>
      <c r="C733" s="11" t="s">
        <v>5986</v>
      </c>
      <c r="D733" s="12" t="s">
        <v>5974</v>
      </c>
      <c r="E733" s="1"/>
      <c r="F733" s="1" t="s">
        <v>5953</v>
      </c>
      <c r="G733" s="1" t="s">
        <v>5908</v>
      </c>
      <c r="H733" s="1"/>
    </row>
    <row r="734" customFormat="false" ht="13.85" hidden="false" customHeight="false" outlineLevel="0" collapsed="false">
      <c r="A734" s="1" t="s">
        <v>5945</v>
      </c>
      <c r="B734" s="1" t="s">
        <v>5944</v>
      </c>
      <c r="C734" s="11" t="s">
        <v>5960</v>
      </c>
      <c r="D734" s="12" t="s">
        <v>5974</v>
      </c>
      <c r="E734" s="1"/>
      <c r="F734" s="1" t="s">
        <v>5908</v>
      </c>
      <c r="G734" s="1" t="s">
        <v>5965</v>
      </c>
      <c r="H734" s="1"/>
    </row>
    <row r="735" customFormat="false" ht="13.85" hidden="false" customHeight="false" outlineLevel="0" collapsed="false">
      <c r="A735" s="1" t="s">
        <v>5961</v>
      </c>
      <c r="B735" s="1" t="s">
        <v>5944</v>
      </c>
      <c r="C735" s="11" t="s">
        <v>5954</v>
      </c>
      <c r="D735" s="12" t="s">
        <v>5974</v>
      </c>
      <c r="E735" s="1"/>
      <c r="F735" s="1" t="s">
        <v>5908</v>
      </c>
      <c r="G735" s="1" t="s">
        <v>5965</v>
      </c>
      <c r="H735" s="1"/>
    </row>
    <row r="736" customFormat="false" ht="13.85" hidden="false" customHeight="false" outlineLevel="0" collapsed="false">
      <c r="A736" s="1" t="s">
        <v>5945</v>
      </c>
      <c r="B736" s="1" t="s">
        <v>5944</v>
      </c>
      <c r="C736" s="11" t="s">
        <v>5967</v>
      </c>
      <c r="D736" s="12" t="s">
        <v>5974</v>
      </c>
      <c r="E736" s="1"/>
      <c r="F736" s="1" t="s">
        <v>5962</v>
      </c>
      <c r="G736" s="1" t="s">
        <v>5908</v>
      </c>
      <c r="H736" s="1"/>
    </row>
    <row r="737" customFormat="false" ht="13.85" hidden="false" customHeight="false" outlineLevel="0" collapsed="false">
      <c r="A737" s="1" t="s">
        <v>5961</v>
      </c>
      <c r="B737" s="1" t="s">
        <v>5944</v>
      </c>
      <c r="C737" s="11" t="s">
        <v>5961</v>
      </c>
      <c r="D737" s="12" t="s">
        <v>5974</v>
      </c>
      <c r="E737" s="1"/>
      <c r="F737" s="1" t="s">
        <v>5952</v>
      </c>
      <c r="G737" s="1" t="s">
        <v>5908</v>
      </c>
      <c r="H737" s="1"/>
    </row>
    <row r="738" customFormat="false" ht="13.85" hidden="false" customHeight="false" outlineLevel="0" collapsed="false">
      <c r="A738" s="1" t="s">
        <v>5908</v>
      </c>
      <c r="B738" s="1" t="s">
        <v>5944</v>
      </c>
      <c r="C738" s="11" t="s">
        <v>5960</v>
      </c>
      <c r="D738" s="12" t="s">
        <v>5974</v>
      </c>
      <c r="E738" s="1"/>
      <c r="F738" s="1" t="s">
        <v>5945</v>
      </c>
      <c r="G738" s="1" t="s">
        <v>5908</v>
      </c>
      <c r="H738" s="1"/>
    </row>
    <row r="739" customFormat="false" ht="13.85" hidden="false" customHeight="false" outlineLevel="0" collapsed="false">
      <c r="A739" s="1" t="s">
        <v>5958</v>
      </c>
      <c r="B739" s="1" t="s">
        <v>5944</v>
      </c>
      <c r="C739" s="11" t="s">
        <v>5984</v>
      </c>
      <c r="D739" s="12" t="s">
        <v>5974</v>
      </c>
      <c r="E739" s="1"/>
      <c r="F739" s="1" t="s">
        <v>5958</v>
      </c>
      <c r="G739" s="1" t="s">
        <v>5908</v>
      </c>
      <c r="H739" s="1"/>
    </row>
    <row r="740" customFormat="false" ht="13.85" hidden="false" customHeight="false" outlineLevel="0" collapsed="false">
      <c r="A740" s="1" t="s">
        <v>5962</v>
      </c>
      <c r="B740" s="1" t="s">
        <v>5944</v>
      </c>
      <c r="C740" s="11" t="s">
        <v>5966</v>
      </c>
      <c r="D740" s="12" t="s">
        <v>5974</v>
      </c>
      <c r="E740" s="1"/>
      <c r="F740" s="1" t="s">
        <v>5953</v>
      </c>
      <c r="G740" s="1" t="s">
        <v>5908</v>
      </c>
      <c r="H740" s="1"/>
    </row>
    <row r="741" customFormat="false" ht="13.85" hidden="false" customHeight="false" outlineLevel="0" collapsed="false">
      <c r="A741" s="1" t="s">
        <v>5958</v>
      </c>
      <c r="B741" s="1" t="s">
        <v>5944</v>
      </c>
      <c r="C741" s="11" t="s">
        <v>5960</v>
      </c>
      <c r="D741" s="12" t="s">
        <v>5974</v>
      </c>
      <c r="E741" s="1"/>
      <c r="F741" s="1" t="s">
        <v>5968</v>
      </c>
      <c r="G741" s="1" t="s">
        <v>5947</v>
      </c>
      <c r="H741" s="1"/>
    </row>
    <row r="742" customFormat="false" ht="13.85" hidden="false" customHeight="false" outlineLevel="0" collapsed="false">
      <c r="A742" s="1" t="s">
        <v>5908</v>
      </c>
      <c r="B742" s="1" t="s">
        <v>5944</v>
      </c>
      <c r="C742" s="11" t="s">
        <v>5943</v>
      </c>
      <c r="D742" s="12" t="s">
        <v>5974</v>
      </c>
      <c r="E742" s="1"/>
      <c r="F742" s="1" t="s">
        <v>5944</v>
      </c>
      <c r="G742" s="1" t="s">
        <v>5908</v>
      </c>
      <c r="H742" s="1"/>
    </row>
    <row r="743" customFormat="false" ht="13.85" hidden="false" customHeight="false" outlineLevel="0" collapsed="false">
      <c r="A743" s="1" t="s">
        <v>5908</v>
      </c>
      <c r="B743" s="1" t="s">
        <v>5944</v>
      </c>
      <c r="C743" s="11" t="s">
        <v>5908</v>
      </c>
      <c r="D743" s="12" t="s">
        <v>5974</v>
      </c>
      <c r="E743" s="1"/>
      <c r="F743" s="1" t="s">
        <v>5947</v>
      </c>
      <c r="G743" s="1" t="s">
        <v>5908</v>
      </c>
      <c r="H743" s="1"/>
    </row>
    <row r="744" customFormat="false" ht="13.85" hidden="false" customHeight="false" outlineLevel="0" collapsed="false">
      <c r="A744" s="1" t="s">
        <v>5962</v>
      </c>
      <c r="B744" s="1" t="s">
        <v>5944</v>
      </c>
      <c r="C744" s="11" t="s">
        <v>5971</v>
      </c>
      <c r="D744" s="12" t="s">
        <v>5974</v>
      </c>
      <c r="E744" s="1"/>
      <c r="F744" s="1" t="s">
        <v>5908</v>
      </c>
      <c r="G744" s="1" t="s">
        <v>5908</v>
      </c>
      <c r="H744" s="1"/>
    </row>
    <row r="745" customFormat="false" ht="13.85" hidden="false" customHeight="false" outlineLevel="0" collapsed="false">
      <c r="A745" s="1" t="s">
        <v>5945</v>
      </c>
      <c r="B745" s="1" t="s">
        <v>5944</v>
      </c>
      <c r="C745" s="11" t="s">
        <v>5945</v>
      </c>
      <c r="D745" s="12" t="s">
        <v>5974</v>
      </c>
      <c r="E745" s="1"/>
      <c r="F745" s="1" t="s">
        <v>5958</v>
      </c>
      <c r="G745" s="1" t="s">
        <v>5967</v>
      </c>
      <c r="H745" s="1"/>
    </row>
    <row r="746" customFormat="false" ht="13.85" hidden="false" customHeight="false" outlineLevel="0" collapsed="false">
      <c r="A746" s="1" t="s">
        <v>5961</v>
      </c>
      <c r="B746" s="1" t="s">
        <v>5944</v>
      </c>
      <c r="C746" s="11" t="s">
        <v>5956</v>
      </c>
      <c r="D746" s="12" t="s">
        <v>5974</v>
      </c>
      <c r="E746" s="1"/>
      <c r="F746" s="1" t="s">
        <v>5969</v>
      </c>
      <c r="G746" s="1" t="s">
        <v>5965</v>
      </c>
      <c r="H746" s="1"/>
    </row>
    <row r="747" customFormat="false" ht="13.85" hidden="false" customHeight="false" outlineLevel="0" collapsed="false">
      <c r="A747" s="1" t="s">
        <v>5969</v>
      </c>
      <c r="B747" s="1" t="s">
        <v>5944</v>
      </c>
      <c r="C747" s="11" t="s">
        <v>5969</v>
      </c>
      <c r="D747" s="12" t="s">
        <v>5974</v>
      </c>
      <c r="E747" s="1"/>
      <c r="F747" s="1" t="s">
        <v>5953</v>
      </c>
      <c r="G747" s="1" t="s">
        <v>5908</v>
      </c>
      <c r="H747" s="1"/>
    </row>
    <row r="748" customFormat="false" ht="13.85" hidden="false" customHeight="false" outlineLevel="0" collapsed="false">
      <c r="A748" s="1" t="s">
        <v>5961</v>
      </c>
      <c r="B748" s="1" t="s">
        <v>5944</v>
      </c>
      <c r="C748" s="11" t="s">
        <v>5961</v>
      </c>
      <c r="D748" s="12" t="s">
        <v>5974</v>
      </c>
      <c r="E748" s="1"/>
      <c r="F748" s="1" t="s">
        <v>5952</v>
      </c>
      <c r="G748" s="1" t="s">
        <v>5956</v>
      </c>
      <c r="H748" s="1"/>
    </row>
    <row r="749" customFormat="false" ht="13.85" hidden="false" customHeight="false" outlineLevel="0" collapsed="false">
      <c r="A749" s="1" t="s">
        <v>5969</v>
      </c>
      <c r="B749" s="1" t="s">
        <v>5944</v>
      </c>
      <c r="C749" s="11" t="s">
        <v>5954</v>
      </c>
      <c r="D749" s="12" t="s">
        <v>5974</v>
      </c>
      <c r="E749" s="1" t="s">
        <v>5953</v>
      </c>
      <c r="F749" s="1" t="s">
        <v>5949</v>
      </c>
      <c r="G749" s="1" t="s">
        <v>5953</v>
      </c>
      <c r="H749" s="1"/>
    </row>
    <row r="750" customFormat="false" ht="13.85" hidden="false" customHeight="false" outlineLevel="0" collapsed="false">
      <c r="A750" s="1" t="s">
        <v>5962</v>
      </c>
      <c r="B750" s="1" t="s">
        <v>5944</v>
      </c>
      <c r="C750" s="11" t="s">
        <v>5935</v>
      </c>
      <c r="D750" s="12" t="s">
        <v>5974</v>
      </c>
      <c r="E750" s="1"/>
      <c r="F750" s="1" t="s">
        <v>5962</v>
      </c>
      <c r="G750" s="1" t="s">
        <v>5955</v>
      </c>
      <c r="H750" s="1"/>
    </row>
    <row r="751" customFormat="false" ht="13.85" hidden="false" customHeight="false" outlineLevel="0" collapsed="false">
      <c r="A751" s="13" t="s">
        <v>5944</v>
      </c>
      <c r="B751" s="1" t="s">
        <v>5944</v>
      </c>
      <c r="C751" s="1"/>
      <c r="D751" s="12" t="s">
        <v>5974</v>
      </c>
      <c r="E751" s="1"/>
      <c r="F751" s="1" t="s">
        <v>5947</v>
      </c>
      <c r="G751" s="1" t="s">
        <v>5958</v>
      </c>
      <c r="H751" s="1"/>
    </row>
    <row r="752" customFormat="false" ht="13.85" hidden="false" customHeight="false" outlineLevel="0" collapsed="false">
      <c r="A752" s="5" t="s">
        <v>5908</v>
      </c>
      <c r="B752" s="1" t="s">
        <v>5944</v>
      </c>
      <c r="C752" s="11" t="s">
        <v>5986</v>
      </c>
      <c r="D752" s="12" t="s">
        <v>5974</v>
      </c>
      <c r="F752" s="5" t="s">
        <v>5947</v>
      </c>
      <c r="G752" s="5" t="s">
        <v>5908</v>
      </c>
    </row>
    <row r="753" customFormat="false" ht="13.85" hidden="false" customHeight="false" outlineLevel="0" collapsed="false">
      <c r="A753" s="1" t="s">
        <v>5953</v>
      </c>
      <c r="B753" s="1" t="s">
        <v>5944</v>
      </c>
      <c r="C753" s="11" t="s">
        <v>5984</v>
      </c>
      <c r="D753" s="12" t="s">
        <v>5974</v>
      </c>
      <c r="E753" s="1"/>
      <c r="F753" s="1" t="s">
        <v>5952</v>
      </c>
      <c r="G753" s="1" t="s">
        <v>5908</v>
      </c>
      <c r="H753" s="1"/>
    </row>
    <row r="754" customFormat="false" ht="13.85" hidden="false" customHeight="false" outlineLevel="0" collapsed="false">
      <c r="A754" s="1" t="s">
        <v>5958</v>
      </c>
      <c r="B754" s="1" t="s">
        <v>5944</v>
      </c>
      <c r="C754" s="11" t="s">
        <v>5967</v>
      </c>
      <c r="D754" s="12" t="s">
        <v>5974</v>
      </c>
      <c r="E754" s="1"/>
      <c r="F754" s="1" t="s">
        <v>5961</v>
      </c>
      <c r="G754" s="1" t="s">
        <v>5944</v>
      </c>
      <c r="H754" s="1"/>
    </row>
    <row r="755" customFormat="false" ht="13.85" hidden="false" customHeight="false" outlineLevel="0" collapsed="false">
      <c r="A755" s="1" t="s">
        <v>5969</v>
      </c>
      <c r="B755" s="1" t="s">
        <v>5944</v>
      </c>
      <c r="C755" s="11" t="s">
        <v>5969</v>
      </c>
      <c r="D755" s="12" t="s">
        <v>5974</v>
      </c>
      <c r="E755" s="1"/>
      <c r="F755" s="1" t="s">
        <v>5947</v>
      </c>
      <c r="G755" s="1" t="s">
        <v>5908</v>
      </c>
      <c r="H755" s="1"/>
    </row>
    <row r="756" customFormat="false" ht="13.85" hidden="false" customHeight="false" outlineLevel="0" collapsed="false">
      <c r="A756" s="1" t="s">
        <v>5944</v>
      </c>
      <c r="B756" s="1" t="s">
        <v>5944</v>
      </c>
      <c r="C756" s="11" t="s">
        <v>5984</v>
      </c>
      <c r="D756" s="12" t="s">
        <v>5974</v>
      </c>
      <c r="E756" s="1"/>
      <c r="F756" s="1" t="s">
        <v>5952</v>
      </c>
      <c r="G756" s="1" t="s">
        <v>5944</v>
      </c>
      <c r="H756" s="1"/>
    </row>
    <row r="757" customFormat="false" ht="13.85" hidden="false" customHeight="false" outlineLevel="0" collapsed="false">
      <c r="A757" s="1" t="s">
        <v>5969</v>
      </c>
      <c r="B757" s="1" t="s">
        <v>5944</v>
      </c>
      <c r="C757" s="11" t="s">
        <v>5969</v>
      </c>
      <c r="D757" s="12" t="s">
        <v>5974</v>
      </c>
      <c r="E757" s="1" t="s">
        <v>5937</v>
      </c>
      <c r="F757" s="1" t="s">
        <v>5955</v>
      </c>
      <c r="G757" s="1" t="s">
        <v>5961</v>
      </c>
      <c r="H757" s="1"/>
    </row>
    <row r="758" customFormat="false" ht="13.85" hidden="false" customHeight="false" outlineLevel="0" collapsed="false">
      <c r="A758" s="1" t="s">
        <v>5951</v>
      </c>
      <c r="B758" s="1" t="s">
        <v>5944</v>
      </c>
      <c r="C758" s="11" t="s">
        <v>5951</v>
      </c>
      <c r="D758" s="12" t="s">
        <v>5974</v>
      </c>
      <c r="E758" s="1"/>
      <c r="F758" s="1" t="s">
        <v>5954</v>
      </c>
      <c r="G758" s="1" t="s">
        <v>5944</v>
      </c>
      <c r="H758" s="1"/>
    </row>
    <row r="759" customFormat="false" ht="13.85" hidden="false" customHeight="false" outlineLevel="0" collapsed="false">
      <c r="A759" s="1" t="s">
        <v>5969</v>
      </c>
      <c r="B759" s="1" t="s">
        <v>5944</v>
      </c>
      <c r="C759" s="11" t="s">
        <v>5946</v>
      </c>
      <c r="D759" s="12" t="s">
        <v>5974</v>
      </c>
      <c r="E759" s="1"/>
      <c r="F759" s="1" t="s">
        <v>5945</v>
      </c>
      <c r="G759" s="1" t="s">
        <v>5947</v>
      </c>
      <c r="H759" s="1"/>
    </row>
    <row r="760" customFormat="false" ht="13.85" hidden="false" customHeight="false" outlineLevel="0" collapsed="false">
      <c r="A760" s="1" t="s">
        <v>5967</v>
      </c>
      <c r="B760" s="1" t="s">
        <v>5944</v>
      </c>
      <c r="C760" s="11" t="s">
        <v>5967</v>
      </c>
      <c r="D760" s="12" t="s">
        <v>5974</v>
      </c>
      <c r="E760" s="1"/>
      <c r="F760" s="1" t="s">
        <v>5952</v>
      </c>
      <c r="G760" s="1" t="s">
        <v>5937</v>
      </c>
      <c r="H760" s="1"/>
    </row>
    <row r="761" customFormat="false" ht="13.85" hidden="false" customHeight="false" outlineLevel="0" collapsed="false">
      <c r="A761" s="1" t="s">
        <v>5951</v>
      </c>
      <c r="B761" s="1" t="s">
        <v>5944</v>
      </c>
      <c r="C761" s="11" t="s">
        <v>5951</v>
      </c>
      <c r="D761" s="12" t="s">
        <v>5974</v>
      </c>
      <c r="E761" s="1"/>
      <c r="F761" s="1" t="s">
        <v>5955</v>
      </c>
      <c r="G761" s="1" t="s">
        <v>5944</v>
      </c>
      <c r="H761" s="1"/>
    </row>
    <row r="762" customFormat="false" ht="13.85" hidden="false" customHeight="false" outlineLevel="0" collapsed="false">
      <c r="A762" s="1" t="s">
        <v>5908</v>
      </c>
      <c r="B762" s="1" t="s">
        <v>5944</v>
      </c>
      <c r="C762" s="11" t="s">
        <v>5979</v>
      </c>
      <c r="D762" s="12" t="s">
        <v>5974</v>
      </c>
      <c r="E762" s="1"/>
      <c r="F762" s="1" t="s">
        <v>5945</v>
      </c>
      <c r="G762" s="1" t="s">
        <v>5953</v>
      </c>
      <c r="H762" s="1"/>
    </row>
    <row r="763" customFormat="false" ht="13.85" hidden="false" customHeight="false" outlineLevel="0" collapsed="false">
      <c r="A763" s="1" t="s">
        <v>5945</v>
      </c>
      <c r="B763" s="1" t="s">
        <v>5944</v>
      </c>
      <c r="C763" s="11" t="s">
        <v>5945</v>
      </c>
      <c r="D763" s="12" t="s">
        <v>5974</v>
      </c>
      <c r="E763" s="1"/>
      <c r="F763" s="1" t="s">
        <v>5964</v>
      </c>
      <c r="G763" s="1" t="s">
        <v>5908</v>
      </c>
      <c r="H763" s="1"/>
    </row>
    <row r="764" customFormat="false" ht="13.85" hidden="false" customHeight="false" outlineLevel="0" collapsed="false">
      <c r="A764" s="1" t="s">
        <v>5961</v>
      </c>
      <c r="B764" s="1" t="s">
        <v>5944</v>
      </c>
      <c r="C764" s="11" t="s">
        <v>5961</v>
      </c>
      <c r="D764" s="12" t="s">
        <v>5974</v>
      </c>
      <c r="E764" s="1"/>
      <c r="F764" s="1" t="s">
        <v>5954</v>
      </c>
      <c r="G764" s="1" t="s">
        <v>5953</v>
      </c>
      <c r="H764" s="1"/>
    </row>
    <row r="765" customFormat="false" ht="13.85" hidden="false" customHeight="false" outlineLevel="0" collapsed="false">
      <c r="A765" s="5" t="s">
        <v>5961</v>
      </c>
      <c r="B765" s="1" t="s">
        <v>5944</v>
      </c>
      <c r="C765" s="11" t="s">
        <v>5965</v>
      </c>
      <c r="D765" s="12" t="s">
        <v>5974</v>
      </c>
      <c r="F765" s="5" t="s">
        <v>5945</v>
      </c>
      <c r="G765" s="5" t="s">
        <v>5937</v>
      </c>
    </row>
    <row r="766" customFormat="false" ht="13.85" hidden="false" customHeight="false" outlineLevel="0" collapsed="false">
      <c r="A766" s="1" t="s">
        <v>5961</v>
      </c>
      <c r="B766" s="1" t="s">
        <v>5944</v>
      </c>
      <c r="C766" s="11" t="s">
        <v>5961</v>
      </c>
      <c r="D766" s="12" t="s">
        <v>5974</v>
      </c>
      <c r="E766" s="1"/>
      <c r="F766" s="1" t="s">
        <v>5952</v>
      </c>
      <c r="G766" s="1" t="s">
        <v>5948</v>
      </c>
      <c r="H766" s="1"/>
    </row>
    <row r="767" customFormat="false" ht="13.85" hidden="false" customHeight="false" outlineLevel="0" collapsed="false">
      <c r="A767" s="1" t="s">
        <v>5961</v>
      </c>
      <c r="B767" s="1" t="s">
        <v>5944</v>
      </c>
      <c r="C767" s="11" t="s">
        <v>5961</v>
      </c>
      <c r="D767" s="12" t="s">
        <v>5974</v>
      </c>
      <c r="E767" s="1"/>
      <c r="F767" s="1" t="s">
        <v>5949</v>
      </c>
      <c r="G767" s="1" t="s">
        <v>5944</v>
      </c>
      <c r="H767" s="1"/>
    </row>
    <row r="768" customFormat="false" ht="13.85" hidden="false" customHeight="false" outlineLevel="0" collapsed="false">
      <c r="A768" s="1" t="s">
        <v>5951</v>
      </c>
      <c r="B768" s="1" t="s">
        <v>5944</v>
      </c>
      <c r="C768" s="11" t="s">
        <v>5951</v>
      </c>
      <c r="D768" s="12" t="s">
        <v>5974</v>
      </c>
      <c r="E768" s="1"/>
      <c r="F768" s="1" t="s">
        <v>5949</v>
      </c>
      <c r="G768" s="1" t="s">
        <v>5961</v>
      </c>
      <c r="H768" s="1"/>
    </row>
    <row r="769" customFormat="false" ht="13.85" hidden="false" customHeight="false" outlineLevel="0" collapsed="false">
      <c r="A769" s="1" t="s">
        <v>5908</v>
      </c>
      <c r="B769" s="1" t="s">
        <v>5944</v>
      </c>
      <c r="C769" s="11" t="s">
        <v>5964</v>
      </c>
      <c r="D769" s="12" t="s">
        <v>5974</v>
      </c>
      <c r="E769" s="1"/>
      <c r="F769" s="1" t="s">
        <v>5958</v>
      </c>
      <c r="G769" s="1" t="s">
        <v>5946</v>
      </c>
      <c r="H769" s="1"/>
    </row>
    <row r="770" customFormat="false" ht="13.85" hidden="false" customHeight="false" outlineLevel="0" collapsed="false">
      <c r="A770" s="1" t="s">
        <v>5961</v>
      </c>
      <c r="B770" s="1" t="s">
        <v>5944</v>
      </c>
      <c r="C770" s="11" t="s">
        <v>5961</v>
      </c>
      <c r="D770" s="12" t="s">
        <v>5974</v>
      </c>
      <c r="E770" s="1"/>
      <c r="F770" s="1" t="s">
        <v>5949</v>
      </c>
      <c r="G770" s="1" t="s">
        <v>5944</v>
      </c>
      <c r="H770" s="1"/>
    </row>
    <row r="771" customFormat="false" ht="13.85" hidden="false" customHeight="false" outlineLevel="0" collapsed="false">
      <c r="A771" s="1" t="s">
        <v>5969</v>
      </c>
      <c r="B771" s="1" t="s">
        <v>5944</v>
      </c>
      <c r="C771" s="11" t="s">
        <v>5969</v>
      </c>
      <c r="D771" s="12" t="s">
        <v>5974</v>
      </c>
      <c r="E771" s="1"/>
      <c r="F771" s="1" t="s">
        <v>5953</v>
      </c>
      <c r="G771" s="1" t="s">
        <v>5908</v>
      </c>
      <c r="H771" s="1"/>
    </row>
    <row r="772" customFormat="false" ht="13.85" hidden="false" customHeight="false" outlineLevel="0" collapsed="false">
      <c r="A772" s="1" t="s">
        <v>5961</v>
      </c>
      <c r="B772" s="1" t="s">
        <v>5944</v>
      </c>
      <c r="C772" s="11" t="s">
        <v>5961</v>
      </c>
      <c r="D772" s="12" t="s">
        <v>5974</v>
      </c>
      <c r="E772" s="1"/>
      <c r="F772" s="1" t="s">
        <v>5958</v>
      </c>
      <c r="G772" s="1" t="s">
        <v>5944</v>
      </c>
      <c r="H772" s="1"/>
    </row>
    <row r="773" customFormat="false" ht="13.85" hidden="false" customHeight="false" outlineLevel="0" collapsed="false">
      <c r="A773" s="1" t="s">
        <v>5960</v>
      </c>
      <c r="B773" s="1" t="s">
        <v>5944</v>
      </c>
      <c r="C773" s="11" t="s">
        <v>5979</v>
      </c>
      <c r="D773" s="12" t="s">
        <v>5974</v>
      </c>
      <c r="E773" s="1"/>
      <c r="F773" s="1" t="s">
        <v>5953</v>
      </c>
      <c r="G773" s="1" t="s">
        <v>5956</v>
      </c>
      <c r="H773" s="1"/>
    </row>
    <row r="774" customFormat="false" ht="13.85" hidden="false" customHeight="false" outlineLevel="0" collapsed="false">
      <c r="A774" s="1" t="s">
        <v>5962</v>
      </c>
      <c r="B774" s="1" t="s">
        <v>5944</v>
      </c>
      <c r="C774" s="11" t="s">
        <v>5962</v>
      </c>
      <c r="D774" s="12" t="s">
        <v>5974</v>
      </c>
      <c r="E774" s="1" t="s">
        <v>5956</v>
      </c>
      <c r="F774" s="1" t="s">
        <v>5948</v>
      </c>
      <c r="G774" s="1" t="s">
        <v>5908</v>
      </c>
      <c r="H774" s="1"/>
    </row>
    <row r="775" customFormat="false" ht="13.85" hidden="false" customHeight="false" outlineLevel="0" collapsed="false">
      <c r="A775" s="1" t="s">
        <v>5944</v>
      </c>
      <c r="B775" s="1" t="s">
        <v>5944</v>
      </c>
      <c r="C775" s="11" t="s">
        <v>5957</v>
      </c>
      <c r="D775" s="12" t="s">
        <v>5974</v>
      </c>
      <c r="E775" s="1"/>
      <c r="F775" s="1" t="s">
        <v>5955</v>
      </c>
      <c r="G775" s="1" t="s">
        <v>5937</v>
      </c>
      <c r="H775" s="1"/>
    </row>
    <row r="776" customFormat="false" ht="13.85" hidden="false" customHeight="false" outlineLevel="0" collapsed="false">
      <c r="A776" s="13" t="s">
        <v>5951</v>
      </c>
      <c r="B776" s="1" t="s">
        <v>5944</v>
      </c>
      <c r="C776" s="1"/>
      <c r="D776" s="12" t="s">
        <v>5974</v>
      </c>
      <c r="E776" s="1"/>
      <c r="F776" s="1" t="s">
        <v>5908</v>
      </c>
      <c r="G776" s="1" t="s">
        <v>5908</v>
      </c>
      <c r="H776" s="1"/>
    </row>
    <row r="777" customFormat="false" ht="13.85" hidden="false" customHeight="false" outlineLevel="0" collapsed="false">
      <c r="A777" s="1" t="s">
        <v>5961</v>
      </c>
      <c r="B777" s="1" t="s">
        <v>5944</v>
      </c>
      <c r="C777" s="11" t="s">
        <v>5961</v>
      </c>
      <c r="D777" s="12" t="s">
        <v>5974</v>
      </c>
      <c r="E777" s="1"/>
      <c r="F777" s="1" t="s">
        <v>5958</v>
      </c>
      <c r="G777" s="1" t="s">
        <v>5953</v>
      </c>
      <c r="H777" s="1"/>
    </row>
    <row r="778" customFormat="false" ht="13.85" hidden="false" customHeight="false" outlineLevel="0" collapsed="false">
      <c r="A778" s="1" t="s">
        <v>5945</v>
      </c>
      <c r="B778" s="1" t="s">
        <v>5944</v>
      </c>
      <c r="C778" s="11" t="s">
        <v>5945</v>
      </c>
      <c r="D778" s="12" t="s">
        <v>5974</v>
      </c>
      <c r="E778" s="1"/>
      <c r="F778" s="1" t="s">
        <v>5948</v>
      </c>
      <c r="G778" s="1" t="s">
        <v>5962</v>
      </c>
      <c r="H778" s="1"/>
    </row>
    <row r="779" customFormat="false" ht="13.85" hidden="false" customHeight="false" outlineLevel="0" collapsed="false">
      <c r="A779" s="1" t="s">
        <v>5961</v>
      </c>
      <c r="B779" s="1" t="s">
        <v>5944</v>
      </c>
      <c r="C779" s="11" t="s">
        <v>5965</v>
      </c>
      <c r="D779" s="12" t="s">
        <v>5974</v>
      </c>
      <c r="E779" s="1"/>
      <c r="F779" s="1" t="s">
        <v>5945</v>
      </c>
      <c r="G779" s="1" t="s">
        <v>5908</v>
      </c>
      <c r="H779" s="1"/>
    </row>
    <row r="780" customFormat="false" ht="13.85" hidden="false" customHeight="false" outlineLevel="0" collapsed="false">
      <c r="A780" s="1" t="s">
        <v>5944</v>
      </c>
      <c r="B780" s="1" t="s">
        <v>5944</v>
      </c>
      <c r="C780" s="11" t="s">
        <v>5937</v>
      </c>
      <c r="D780" s="12" t="s">
        <v>5974</v>
      </c>
      <c r="E780" s="1"/>
      <c r="F780" s="1" t="s">
        <v>5945</v>
      </c>
      <c r="G780" s="1" t="s">
        <v>5946</v>
      </c>
      <c r="H780" s="1"/>
    </row>
    <row r="781" customFormat="false" ht="13.85" hidden="false" customHeight="false" outlineLevel="0" collapsed="false">
      <c r="A781" s="1" t="s">
        <v>5962</v>
      </c>
      <c r="B781" s="1" t="s">
        <v>5944</v>
      </c>
      <c r="C781" s="11" t="s">
        <v>5973</v>
      </c>
      <c r="D781" s="12" t="s">
        <v>5974</v>
      </c>
      <c r="E781" s="1" t="s">
        <v>5947</v>
      </c>
      <c r="F781" s="1" t="s">
        <v>5944</v>
      </c>
      <c r="G781" s="1" t="s">
        <v>5908</v>
      </c>
      <c r="H781" s="1"/>
    </row>
    <row r="782" customFormat="false" ht="13.85" hidden="false" customHeight="false" outlineLevel="0" collapsed="false">
      <c r="A782" s="1" t="s">
        <v>5962</v>
      </c>
      <c r="B782" s="1" t="s">
        <v>5944</v>
      </c>
      <c r="C782" s="11" t="s">
        <v>5984</v>
      </c>
      <c r="D782" s="12" t="s">
        <v>5974</v>
      </c>
      <c r="E782" s="1"/>
      <c r="F782" s="1" t="s">
        <v>5958</v>
      </c>
      <c r="G782" s="1" t="s">
        <v>5944</v>
      </c>
      <c r="H782" s="1"/>
    </row>
    <row r="783" customFormat="false" ht="13.85" hidden="false" customHeight="false" outlineLevel="0" collapsed="false">
      <c r="A783" s="1" t="s">
        <v>5953</v>
      </c>
      <c r="B783" s="1" t="s">
        <v>5944</v>
      </c>
      <c r="C783" s="11" t="s">
        <v>5964</v>
      </c>
      <c r="D783" s="12" t="s">
        <v>5974</v>
      </c>
      <c r="E783" s="1"/>
      <c r="F783" s="1" t="s">
        <v>5953</v>
      </c>
      <c r="G783" s="1" t="s">
        <v>5944</v>
      </c>
      <c r="H783" s="1"/>
    </row>
    <row r="784" customFormat="false" ht="13.85" hidden="false" customHeight="false" outlineLevel="0" collapsed="false">
      <c r="A784" s="1" t="s">
        <v>5945</v>
      </c>
      <c r="B784" s="1" t="s">
        <v>5944</v>
      </c>
      <c r="C784" s="11" t="s">
        <v>5965</v>
      </c>
      <c r="D784" s="12" t="s">
        <v>5974</v>
      </c>
      <c r="E784" s="1"/>
      <c r="F784" s="1" t="s">
        <v>5961</v>
      </c>
      <c r="G784" s="1" t="s">
        <v>5953</v>
      </c>
      <c r="H784" s="1"/>
    </row>
    <row r="785" customFormat="false" ht="13.85" hidden="false" customHeight="false" outlineLevel="0" collapsed="false">
      <c r="A785" s="1" t="s">
        <v>5908</v>
      </c>
      <c r="B785" s="1" t="s">
        <v>5944</v>
      </c>
      <c r="C785" s="11" t="s">
        <v>5943</v>
      </c>
      <c r="D785" s="12" t="s">
        <v>5974</v>
      </c>
      <c r="E785" s="1"/>
      <c r="F785" s="1" t="s">
        <v>5944</v>
      </c>
      <c r="G785" s="1" t="s">
        <v>5953</v>
      </c>
      <c r="H785" s="1"/>
    </row>
    <row r="786" customFormat="false" ht="13.85" hidden="false" customHeight="false" outlineLevel="0" collapsed="false">
      <c r="A786" s="1" t="s">
        <v>5947</v>
      </c>
      <c r="B786" s="1" t="s">
        <v>5944</v>
      </c>
      <c r="C786" s="11" t="s">
        <v>5943</v>
      </c>
      <c r="D786" s="12" t="s">
        <v>5974</v>
      </c>
      <c r="E786" s="1"/>
      <c r="F786" s="1" t="s">
        <v>5969</v>
      </c>
      <c r="G786" s="1" t="s">
        <v>5944</v>
      </c>
      <c r="H786" s="1"/>
    </row>
    <row r="787" customFormat="false" ht="13.85" hidden="false" customHeight="false" outlineLevel="0" collapsed="false">
      <c r="A787" s="1" t="s">
        <v>5944</v>
      </c>
      <c r="B787" s="1" t="s">
        <v>5944</v>
      </c>
      <c r="C787" s="11" t="s">
        <v>5960</v>
      </c>
      <c r="D787" s="12" t="s">
        <v>5974</v>
      </c>
      <c r="E787" s="1"/>
      <c r="F787" s="1" t="s">
        <v>5961</v>
      </c>
      <c r="G787" s="1" t="s">
        <v>5944</v>
      </c>
      <c r="H787" s="1"/>
    </row>
    <row r="788" customFormat="false" ht="13.85" hidden="false" customHeight="false" outlineLevel="0" collapsed="false">
      <c r="A788" s="1" t="s">
        <v>5944</v>
      </c>
      <c r="B788" s="1" t="s">
        <v>5944</v>
      </c>
      <c r="C788" s="11" t="s">
        <v>5964</v>
      </c>
      <c r="D788" s="12" t="s">
        <v>5974</v>
      </c>
      <c r="E788" s="1"/>
      <c r="F788" s="1" t="s">
        <v>5962</v>
      </c>
      <c r="G788" s="1" t="s">
        <v>5965</v>
      </c>
      <c r="H788" s="1"/>
    </row>
    <row r="789" customFormat="false" ht="13.85" hidden="false" customHeight="false" outlineLevel="0" collapsed="false">
      <c r="A789" s="1" t="s">
        <v>5944</v>
      </c>
      <c r="B789" s="1" t="s">
        <v>5944</v>
      </c>
      <c r="C789" s="11" t="s">
        <v>5944</v>
      </c>
      <c r="D789" s="12" t="s">
        <v>5974</v>
      </c>
      <c r="E789" s="1"/>
      <c r="F789" s="1" t="s">
        <v>5959</v>
      </c>
      <c r="G789" s="1" t="s">
        <v>5967</v>
      </c>
      <c r="H789" s="1"/>
    </row>
    <row r="790" customFormat="false" ht="13.85" hidden="false" customHeight="false" outlineLevel="0" collapsed="false">
      <c r="A790" s="1" t="s">
        <v>5961</v>
      </c>
      <c r="B790" s="1" t="s">
        <v>5944</v>
      </c>
      <c r="C790" s="11" t="s">
        <v>5946</v>
      </c>
      <c r="D790" s="12" t="s">
        <v>5974</v>
      </c>
      <c r="E790" s="1"/>
      <c r="F790" s="1" t="s">
        <v>5951</v>
      </c>
      <c r="G790" s="1" t="s">
        <v>5908</v>
      </c>
      <c r="H790" s="1"/>
    </row>
    <row r="791" customFormat="false" ht="13.85" hidden="false" customHeight="false" outlineLevel="0" collapsed="false">
      <c r="A791" s="1" t="s">
        <v>5945</v>
      </c>
      <c r="B791" s="1" t="s">
        <v>5944</v>
      </c>
      <c r="C791" s="11" t="s">
        <v>5937</v>
      </c>
      <c r="D791" s="12" t="s">
        <v>5974</v>
      </c>
      <c r="E791" s="1"/>
      <c r="F791" s="1" t="s">
        <v>5944</v>
      </c>
      <c r="G791" s="1" t="s">
        <v>5953</v>
      </c>
      <c r="H791" s="1"/>
    </row>
    <row r="792" customFormat="false" ht="13.85" hidden="false" customHeight="false" outlineLevel="0" collapsed="false">
      <c r="A792" s="1" t="s">
        <v>5944</v>
      </c>
      <c r="B792" s="1" t="s">
        <v>5944</v>
      </c>
      <c r="C792" s="11" t="s">
        <v>5937</v>
      </c>
      <c r="D792" s="12" t="s">
        <v>5974</v>
      </c>
      <c r="E792" s="1"/>
      <c r="F792" s="1" t="s">
        <v>5945</v>
      </c>
      <c r="G792" s="1" t="s">
        <v>5908</v>
      </c>
      <c r="H792" s="1"/>
    </row>
    <row r="793" customFormat="false" ht="13.85" hidden="false" customHeight="false" outlineLevel="0" collapsed="false">
      <c r="A793" s="1" t="s">
        <v>5961</v>
      </c>
      <c r="B793" s="1" t="s">
        <v>5944</v>
      </c>
      <c r="C793" s="11" t="s">
        <v>5961</v>
      </c>
      <c r="D793" s="12" t="s">
        <v>5974</v>
      </c>
      <c r="E793" s="1"/>
      <c r="F793" s="1" t="s">
        <v>5956</v>
      </c>
      <c r="G793" s="1" t="s">
        <v>5944</v>
      </c>
      <c r="H793" s="1"/>
    </row>
    <row r="794" customFormat="false" ht="13.85" hidden="false" customHeight="false" outlineLevel="0" collapsed="false">
      <c r="A794" s="1" t="s">
        <v>5944</v>
      </c>
      <c r="B794" s="1" t="s">
        <v>5944</v>
      </c>
      <c r="C794" s="11" t="s">
        <v>5944</v>
      </c>
      <c r="D794" s="12" t="s">
        <v>5974</v>
      </c>
      <c r="E794" s="1"/>
      <c r="F794" s="1" t="s">
        <v>5948</v>
      </c>
      <c r="G794" s="1" t="s">
        <v>5967</v>
      </c>
      <c r="H794" s="1"/>
    </row>
    <row r="795" customFormat="false" ht="13.85" hidden="false" customHeight="false" outlineLevel="0" collapsed="false">
      <c r="A795" s="1" t="s">
        <v>5959</v>
      </c>
      <c r="B795" s="1" t="s">
        <v>5944</v>
      </c>
      <c r="C795" s="11" t="s">
        <v>5914</v>
      </c>
      <c r="D795" s="12" t="s">
        <v>5974</v>
      </c>
      <c r="E795" s="1"/>
      <c r="F795" s="1" t="s">
        <v>5949</v>
      </c>
      <c r="G795" s="1" t="s">
        <v>5956</v>
      </c>
      <c r="H795" s="1"/>
    </row>
    <row r="796" customFormat="false" ht="13.85" hidden="false" customHeight="false" outlineLevel="0" collapsed="false">
      <c r="A796" s="1" t="s">
        <v>5908</v>
      </c>
      <c r="B796" s="1" t="s">
        <v>5944</v>
      </c>
      <c r="C796" s="11" t="s">
        <v>5908</v>
      </c>
      <c r="D796" s="12" t="s">
        <v>5974</v>
      </c>
      <c r="E796" s="1"/>
      <c r="F796" s="1" t="s">
        <v>5952</v>
      </c>
      <c r="G796" s="1" t="s">
        <v>5908</v>
      </c>
      <c r="H796" s="1"/>
    </row>
    <row r="797" customFormat="false" ht="13.85" hidden="false" customHeight="false" outlineLevel="0" collapsed="false">
      <c r="A797" s="1" t="s">
        <v>5969</v>
      </c>
      <c r="B797" s="1" t="s">
        <v>5944</v>
      </c>
      <c r="C797" s="11" t="s">
        <v>5969</v>
      </c>
      <c r="D797" s="12" t="s">
        <v>5974</v>
      </c>
      <c r="E797" s="1"/>
      <c r="F797" s="1" t="s">
        <v>5947</v>
      </c>
      <c r="G797" s="1" t="s">
        <v>5908</v>
      </c>
      <c r="H797" s="1"/>
    </row>
    <row r="798" customFormat="false" ht="13.85" hidden="false" customHeight="false" outlineLevel="0" collapsed="false">
      <c r="A798" s="1" t="s">
        <v>5908</v>
      </c>
      <c r="B798" s="1" t="s">
        <v>5944</v>
      </c>
      <c r="C798" s="11" t="s">
        <v>5960</v>
      </c>
      <c r="D798" s="12" t="s">
        <v>5974</v>
      </c>
      <c r="E798" s="1"/>
      <c r="F798" s="1" t="s">
        <v>5945</v>
      </c>
      <c r="G798" s="1" t="s">
        <v>5908</v>
      </c>
      <c r="H798" s="1"/>
    </row>
    <row r="799" customFormat="false" ht="13.85" hidden="false" customHeight="false" outlineLevel="0" collapsed="false">
      <c r="A799" s="1" t="s">
        <v>5953</v>
      </c>
      <c r="B799" s="1" t="s">
        <v>5944</v>
      </c>
      <c r="C799" s="11" t="s">
        <v>5937</v>
      </c>
      <c r="D799" s="12" t="s">
        <v>5974</v>
      </c>
      <c r="E799" s="1"/>
      <c r="F799" s="1" t="s">
        <v>5961</v>
      </c>
      <c r="G799" s="1" t="s">
        <v>5908</v>
      </c>
      <c r="H799" s="1"/>
    </row>
    <row r="800" customFormat="false" ht="13.85" hidden="false" customHeight="false" outlineLevel="0" collapsed="false">
      <c r="A800" s="1" t="s">
        <v>5961</v>
      </c>
      <c r="B800" s="1" t="s">
        <v>5944</v>
      </c>
      <c r="C800" s="11" t="s">
        <v>5961</v>
      </c>
      <c r="D800" s="12" t="s">
        <v>5974</v>
      </c>
      <c r="E800" s="1" t="s">
        <v>5949</v>
      </c>
      <c r="F800" s="1" t="s">
        <v>5949</v>
      </c>
      <c r="G800" s="1" t="s">
        <v>5944</v>
      </c>
      <c r="H800" s="1"/>
    </row>
    <row r="801" customFormat="false" ht="13.85" hidden="false" customHeight="false" outlineLevel="0" collapsed="false">
      <c r="A801" s="13" t="s">
        <v>5968</v>
      </c>
      <c r="B801" s="1" t="s">
        <v>5944</v>
      </c>
      <c r="C801" s="1"/>
      <c r="D801" s="12" t="s">
        <v>5974</v>
      </c>
      <c r="E801" s="1"/>
      <c r="F801" s="1" t="s">
        <v>5949</v>
      </c>
      <c r="G801" s="1" t="s">
        <v>5908</v>
      </c>
      <c r="H801" s="1"/>
    </row>
    <row r="802" customFormat="false" ht="13.85" hidden="false" customHeight="false" outlineLevel="0" collapsed="false">
      <c r="A802" s="1" t="s">
        <v>5947</v>
      </c>
      <c r="B802" s="1" t="s">
        <v>5944</v>
      </c>
      <c r="C802" s="11" t="s">
        <v>5965</v>
      </c>
      <c r="D802" s="12" t="s">
        <v>5974</v>
      </c>
      <c r="E802" s="1" t="s">
        <v>5963</v>
      </c>
      <c r="F802" s="1" t="s">
        <v>5955</v>
      </c>
      <c r="G802" s="1" t="s">
        <v>5944</v>
      </c>
      <c r="H802" s="1"/>
    </row>
    <row r="803" customFormat="false" ht="13.85" hidden="false" customHeight="false" outlineLevel="0" collapsed="false">
      <c r="A803" s="1" t="s">
        <v>5908</v>
      </c>
      <c r="B803" s="1" t="s">
        <v>5944</v>
      </c>
      <c r="C803" s="11" t="s">
        <v>5908</v>
      </c>
      <c r="D803" s="12" t="s">
        <v>5974</v>
      </c>
      <c r="E803" s="1"/>
      <c r="F803" s="1" t="s">
        <v>5960</v>
      </c>
      <c r="G803" s="1" t="s">
        <v>5908</v>
      </c>
      <c r="H803" s="1"/>
    </row>
    <row r="804" customFormat="false" ht="13.85" hidden="false" customHeight="false" outlineLevel="0" collapsed="false">
      <c r="A804" s="5" t="s">
        <v>5908</v>
      </c>
      <c r="B804" s="1" t="s">
        <v>5944</v>
      </c>
      <c r="C804" s="11" t="s">
        <v>5908</v>
      </c>
      <c r="D804" s="12" t="s">
        <v>5974</v>
      </c>
      <c r="F804" s="5" t="s">
        <v>5947</v>
      </c>
      <c r="G804" s="5" t="s">
        <v>5944</v>
      </c>
    </row>
    <row r="805" customFormat="false" ht="13.85" hidden="false" customHeight="false" outlineLevel="0" collapsed="false">
      <c r="A805" s="1" t="s">
        <v>5951</v>
      </c>
      <c r="B805" s="1" t="s">
        <v>5944</v>
      </c>
      <c r="C805" s="11" t="s">
        <v>5951</v>
      </c>
      <c r="D805" s="12" t="s">
        <v>5974</v>
      </c>
      <c r="E805" s="1"/>
      <c r="F805" s="1" t="s">
        <v>5953</v>
      </c>
      <c r="G805" s="1" t="s">
        <v>5944</v>
      </c>
      <c r="H805" s="1"/>
    </row>
    <row r="806" customFormat="false" ht="13.85" hidden="false" customHeight="false" outlineLevel="0" collapsed="false">
      <c r="A806" s="1" t="s">
        <v>5944</v>
      </c>
      <c r="B806" s="1" t="s">
        <v>5944</v>
      </c>
      <c r="C806" s="11" t="s">
        <v>5944</v>
      </c>
      <c r="D806" s="12" t="s">
        <v>5974</v>
      </c>
      <c r="E806" s="1" t="s">
        <v>5966</v>
      </c>
      <c r="F806" s="1" t="s">
        <v>5953</v>
      </c>
      <c r="G806" s="1" t="s">
        <v>5908</v>
      </c>
      <c r="H806" s="1"/>
    </row>
    <row r="807" customFormat="false" ht="13.85" hidden="false" customHeight="false" outlineLevel="0" collapsed="false">
      <c r="A807" s="1" t="s">
        <v>5962</v>
      </c>
      <c r="B807" s="1" t="s">
        <v>5944</v>
      </c>
      <c r="C807" s="11" t="s">
        <v>5986</v>
      </c>
      <c r="D807" s="12" t="s">
        <v>5974</v>
      </c>
      <c r="E807" s="1"/>
      <c r="F807" s="1" t="s">
        <v>5953</v>
      </c>
      <c r="G807" s="1" t="s">
        <v>5908</v>
      </c>
      <c r="H807" s="1"/>
    </row>
    <row r="808" customFormat="false" ht="13.85" hidden="false" customHeight="false" outlineLevel="0" collapsed="false">
      <c r="A808" s="1" t="s">
        <v>5953</v>
      </c>
      <c r="B808" s="1" t="s">
        <v>5944</v>
      </c>
      <c r="C808" s="11" t="s">
        <v>5953</v>
      </c>
      <c r="D808" s="12" t="s">
        <v>5974</v>
      </c>
      <c r="E808" s="1"/>
      <c r="F808" s="1" t="s">
        <v>5948</v>
      </c>
      <c r="G808" s="1" t="s">
        <v>5908</v>
      </c>
      <c r="H808" s="1"/>
    </row>
    <row r="809" customFormat="false" ht="13.85" hidden="false" customHeight="false" outlineLevel="0" collapsed="false">
      <c r="A809" s="1" t="s">
        <v>5975</v>
      </c>
      <c r="B809" s="1" t="s">
        <v>5944</v>
      </c>
      <c r="C809" s="11" t="s">
        <v>5949</v>
      </c>
      <c r="D809" s="12" t="s">
        <v>5974</v>
      </c>
      <c r="E809" s="1"/>
      <c r="F809" s="1" t="s">
        <v>5961</v>
      </c>
      <c r="G809" s="1" t="s">
        <v>5908</v>
      </c>
      <c r="H809" s="1"/>
    </row>
    <row r="810" customFormat="false" ht="13.85" hidden="false" customHeight="false" outlineLevel="0" collapsed="false">
      <c r="A810" s="1" t="s">
        <v>5944</v>
      </c>
      <c r="B810" s="1" t="s">
        <v>5944</v>
      </c>
      <c r="C810" s="11" t="s">
        <v>5971</v>
      </c>
      <c r="D810" s="12" t="s">
        <v>5974</v>
      </c>
      <c r="E810" s="1"/>
      <c r="F810" s="1" t="s">
        <v>5953</v>
      </c>
      <c r="G810" s="1" t="s">
        <v>5908</v>
      </c>
      <c r="H810" s="1"/>
    </row>
    <row r="811" customFormat="false" ht="13.85" hidden="false" customHeight="false" outlineLevel="0" collapsed="false">
      <c r="A811" s="1" t="s">
        <v>5953</v>
      </c>
      <c r="B811" s="1" t="s">
        <v>5944</v>
      </c>
      <c r="C811" s="11" t="s">
        <v>5983</v>
      </c>
      <c r="D811" s="12" t="s">
        <v>5974</v>
      </c>
      <c r="E811" s="1"/>
      <c r="F811" s="1" t="s">
        <v>5962</v>
      </c>
      <c r="G811" s="1" t="s">
        <v>5961</v>
      </c>
      <c r="H811" s="1"/>
    </row>
    <row r="812" customFormat="false" ht="13.85" hidden="false" customHeight="false" outlineLevel="0" collapsed="false">
      <c r="A812" s="1" t="s">
        <v>5976</v>
      </c>
      <c r="B812" s="1" t="s">
        <v>5944</v>
      </c>
      <c r="C812" s="11" t="s">
        <v>5976</v>
      </c>
      <c r="D812" s="12" t="s">
        <v>5974</v>
      </c>
      <c r="E812" s="1"/>
      <c r="F812" s="1" t="s">
        <v>5908</v>
      </c>
      <c r="G812" s="1" t="s">
        <v>5967</v>
      </c>
      <c r="H812" s="1"/>
    </row>
    <row r="813" customFormat="false" ht="13.85" hidden="false" customHeight="false" outlineLevel="0" collapsed="false">
      <c r="A813" s="1" t="s">
        <v>5945</v>
      </c>
      <c r="B813" s="1" t="s">
        <v>5944</v>
      </c>
      <c r="C813" s="11" t="s">
        <v>5943</v>
      </c>
      <c r="D813" s="12" t="s">
        <v>5974</v>
      </c>
      <c r="E813" s="1"/>
      <c r="F813" s="1" t="s">
        <v>5953</v>
      </c>
      <c r="G813" s="1" t="s">
        <v>5965</v>
      </c>
      <c r="H813" s="1"/>
    </row>
    <row r="814" customFormat="false" ht="13.85" hidden="false" customHeight="false" outlineLevel="0" collapsed="false">
      <c r="A814" s="1" t="s">
        <v>5945</v>
      </c>
      <c r="B814" s="1" t="s">
        <v>5944</v>
      </c>
      <c r="C814" s="11" t="s">
        <v>5945</v>
      </c>
      <c r="D814" s="12" t="s">
        <v>5974</v>
      </c>
      <c r="E814" s="1"/>
      <c r="F814" s="1" t="s">
        <v>5953</v>
      </c>
      <c r="G814" s="1" t="s">
        <v>5953</v>
      </c>
      <c r="H814" s="1"/>
    </row>
    <row r="815" customFormat="false" ht="13.85" hidden="false" customHeight="false" outlineLevel="0" collapsed="false">
      <c r="A815" s="1" t="s">
        <v>5945</v>
      </c>
      <c r="B815" s="1" t="s">
        <v>5944</v>
      </c>
      <c r="C815" s="11" t="s">
        <v>5965</v>
      </c>
      <c r="D815" s="12" t="s">
        <v>5974</v>
      </c>
      <c r="E815" s="1"/>
      <c r="F815" s="1" t="s">
        <v>5961</v>
      </c>
      <c r="G815" s="1" t="s">
        <v>5908</v>
      </c>
      <c r="H815" s="1"/>
    </row>
    <row r="816" customFormat="false" ht="13.85" hidden="false" customHeight="false" outlineLevel="0" collapsed="false">
      <c r="A816" s="1" t="s">
        <v>5965</v>
      </c>
      <c r="B816" s="1" t="s">
        <v>5944</v>
      </c>
      <c r="C816" s="11" t="s">
        <v>5982</v>
      </c>
      <c r="D816" s="12" t="s">
        <v>5974</v>
      </c>
      <c r="E816" s="1"/>
      <c r="F816" s="1" t="s">
        <v>5947</v>
      </c>
      <c r="G816" s="1" t="s">
        <v>5908</v>
      </c>
      <c r="H816" s="1"/>
    </row>
    <row r="817" customFormat="false" ht="13.85" hidden="false" customHeight="false" outlineLevel="0" collapsed="false">
      <c r="A817" s="1" t="s">
        <v>5945</v>
      </c>
      <c r="B817" s="1" t="s">
        <v>5944</v>
      </c>
      <c r="C817" s="11" t="s">
        <v>5945</v>
      </c>
      <c r="D817" s="12" t="s">
        <v>5974</v>
      </c>
      <c r="E817" s="1"/>
      <c r="F817" s="1" t="s">
        <v>5952</v>
      </c>
      <c r="G817" s="1" t="s">
        <v>5937</v>
      </c>
      <c r="H817" s="1"/>
    </row>
    <row r="818" customFormat="false" ht="13.85" hidden="false" customHeight="false" outlineLevel="0" collapsed="false">
      <c r="A818" s="1" t="s">
        <v>5944</v>
      </c>
      <c r="B818" s="1" t="s">
        <v>5944</v>
      </c>
      <c r="C818" s="11" t="s">
        <v>5944</v>
      </c>
      <c r="D818" s="12" t="s">
        <v>5974</v>
      </c>
      <c r="E818" s="1"/>
      <c r="F818" s="1" t="s">
        <v>5949</v>
      </c>
      <c r="G818" s="1" t="s">
        <v>5944</v>
      </c>
      <c r="H818" s="1"/>
    </row>
    <row r="819" customFormat="false" ht="13.85" hidden="false" customHeight="false" outlineLevel="0" collapsed="false">
      <c r="A819" s="1" t="s">
        <v>5946</v>
      </c>
      <c r="B819" s="1" t="s">
        <v>5944</v>
      </c>
      <c r="C819" s="11" t="s">
        <v>5990</v>
      </c>
      <c r="D819" s="12" t="s">
        <v>5974</v>
      </c>
      <c r="E819" s="1"/>
      <c r="F819" s="1" t="s">
        <v>5949</v>
      </c>
      <c r="G819" s="1" t="s">
        <v>5908</v>
      </c>
      <c r="H819" s="1"/>
    </row>
    <row r="820" customFormat="false" ht="13.85" hidden="false" customHeight="false" outlineLevel="0" collapsed="false">
      <c r="A820" s="1" t="s">
        <v>5944</v>
      </c>
      <c r="B820" s="1" t="s">
        <v>5944</v>
      </c>
      <c r="C820" s="11" t="s">
        <v>5997</v>
      </c>
      <c r="D820" s="12" t="s">
        <v>5974</v>
      </c>
      <c r="E820" s="1" t="s">
        <v>5953</v>
      </c>
      <c r="F820" s="1" t="s">
        <v>5947</v>
      </c>
      <c r="G820" s="1" t="s">
        <v>5908</v>
      </c>
      <c r="H820" s="1"/>
    </row>
    <row r="821" customFormat="false" ht="13.85" hidden="false" customHeight="false" outlineLevel="0" collapsed="false">
      <c r="A821" s="1" t="s">
        <v>5908</v>
      </c>
      <c r="B821" s="1" t="s">
        <v>5944</v>
      </c>
      <c r="C821" s="11" t="s">
        <v>5960</v>
      </c>
      <c r="D821" s="12" t="s">
        <v>5974</v>
      </c>
      <c r="E821" s="1"/>
      <c r="F821" s="1" t="s">
        <v>5945</v>
      </c>
      <c r="G821" s="1" t="s">
        <v>5945</v>
      </c>
      <c r="H821" s="1"/>
    </row>
    <row r="822" customFormat="false" ht="13.85" hidden="false" customHeight="false" outlineLevel="0" collapsed="false">
      <c r="A822" s="1" t="s">
        <v>5946</v>
      </c>
      <c r="B822" s="1" t="s">
        <v>5944</v>
      </c>
      <c r="C822" s="11" t="s">
        <v>5974</v>
      </c>
      <c r="D822" s="12" t="s">
        <v>5974</v>
      </c>
      <c r="E822" s="1"/>
      <c r="F822" s="1" t="s">
        <v>5953</v>
      </c>
      <c r="G822" s="1" t="s">
        <v>5944</v>
      </c>
      <c r="H822" s="1"/>
    </row>
    <row r="823" customFormat="false" ht="13.85" hidden="false" customHeight="false" outlineLevel="0" collapsed="false">
      <c r="A823" s="1" t="s">
        <v>5945</v>
      </c>
      <c r="B823" s="1" t="s">
        <v>5944</v>
      </c>
      <c r="C823" s="11" t="s">
        <v>5945</v>
      </c>
      <c r="D823" s="12" t="s">
        <v>5974</v>
      </c>
      <c r="E823" s="1"/>
      <c r="F823" s="1" t="s">
        <v>5947</v>
      </c>
      <c r="G823" s="1" t="s">
        <v>5908</v>
      </c>
      <c r="H823" s="1"/>
    </row>
    <row r="824" customFormat="false" ht="13.85" hidden="false" customHeight="false" outlineLevel="0" collapsed="false">
      <c r="A824" s="1" t="s">
        <v>5955</v>
      </c>
      <c r="B824" s="1" t="s">
        <v>5944</v>
      </c>
      <c r="C824" s="11" t="s">
        <v>5970</v>
      </c>
      <c r="D824" s="12" t="s">
        <v>5974</v>
      </c>
      <c r="E824" s="1"/>
      <c r="F824" s="1" t="s">
        <v>5962</v>
      </c>
      <c r="G824" s="1" t="s">
        <v>5908</v>
      </c>
      <c r="H824" s="1"/>
    </row>
    <row r="825" customFormat="false" ht="13.85" hidden="false" customHeight="false" outlineLevel="0" collapsed="false">
      <c r="A825" s="1" t="s">
        <v>5953</v>
      </c>
      <c r="B825" s="1" t="s">
        <v>5944</v>
      </c>
      <c r="C825" s="11" t="s">
        <v>5966</v>
      </c>
      <c r="D825" s="12" t="s">
        <v>5974</v>
      </c>
      <c r="E825" s="1"/>
      <c r="F825" s="1" t="s">
        <v>5962</v>
      </c>
      <c r="G825" s="1" t="s">
        <v>5908</v>
      </c>
      <c r="H825" s="1"/>
    </row>
    <row r="826" customFormat="false" ht="13.85" hidden="false" customHeight="false" outlineLevel="0" collapsed="false">
      <c r="A826" s="1" t="s">
        <v>5958</v>
      </c>
      <c r="B826" s="1" t="s">
        <v>5944</v>
      </c>
      <c r="C826" s="11" t="s">
        <v>5973</v>
      </c>
      <c r="D826" s="12" t="s">
        <v>5974</v>
      </c>
      <c r="E826" s="1"/>
      <c r="F826" s="1" t="s">
        <v>5962</v>
      </c>
      <c r="G826" s="1" t="s">
        <v>5944</v>
      </c>
      <c r="H826" s="1"/>
    </row>
    <row r="827" customFormat="false" ht="13.85" hidden="false" customHeight="false" outlineLevel="0" collapsed="false">
      <c r="A827" s="13" t="s">
        <v>5944</v>
      </c>
      <c r="B827" s="1" t="s">
        <v>5944</v>
      </c>
      <c r="C827" s="1"/>
      <c r="D827" s="12" t="s">
        <v>5974</v>
      </c>
      <c r="E827" s="1"/>
      <c r="F827" s="1" t="s">
        <v>5949</v>
      </c>
      <c r="G827" s="1" t="s">
        <v>5908</v>
      </c>
      <c r="H827" s="1"/>
    </row>
    <row r="828" customFormat="false" ht="13.85" hidden="false" customHeight="false" outlineLevel="0" collapsed="false">
      <c r="A828" s="1" t="s">
        <v>5953</v>
      </c>
      <c r="B828" s="1" t="s">
        <v>5944</v>
      </c>
      <c r="C828" s="11" t="s">
        <v>5982</v>
      </c>
      <c r="D828" s="12" t="s">
        <v>5974</v>
      </c>
      <c r="E828" s="1"/>
      <c r="F828" s="1" t="s">
        <v>5908</v>
      </c>
      <c r="G828" s="1" t="s">
        <v>5908</v>
      </c>
      <c r="H828" s="1"/>
    </row>
    <row r="829" customFormat="false" ht="13.85" hidden="false" customHeight="false" outlineLevel="0" collapsed="false">
      <c r="A829" s="1" t="s">
        <v>5945</v>
      </c>
      <c r="B829" s="1" t="s">
        <v>5944</v>
      </c>
      <c r="C829" s="11" t="s">
        <v>5945</v>
      </c>
      <c r="D829" s="12" t="s">
        <v>5974</v>
      </c>
      <c r="E829" s="1"/>
      <c r="F829" s="1" t="s">
        <v>5953</v>
      </c>
      <c r="G829" s="1" t="s">
        <v>5908</v>
      </c>
      <c r="H829" s="1"/>
    </row>
    <row r="830" customFormat="false" ht="13.85" hidden="false" customHeight="false" outlineLevel="0" collapsed="false">
      <c r="A830" s="1" t="s">
        <v>5944</v>
      </c>
      <c r="B830" s="1" t="s">
        <v>5944</v>
      </c>
      <c r="C830" s="11" t="s">
        <v>5944</v>
      </c>
      <c r="D830" s="12" t="s">
        <v>5974</v>
      </c>
      <c r="E830" s="1"/>
      <c r="F830" s="1" t="s">
        <v>5955</v>
      </c>
      <c r="G830" s="1" t="s">
        <v>5944</v>
      </c>
      <c r="H830" s="1"/>
    </row>
    <row r="831" customFormat="false" ht="13.85" hidden="false" customHeight="false" outlineLevel="0" collapsed="false">
      <c r="A831" s="1" t="s">
        <v>5908</v>
      </c>
      <c r="B831" s="1" t="s">
        <v>5944</v>
      </c>
      <c r="C831" s="11" t="s">
        <v>5960</v>
      </c>
      <c r="D831" s="12" t="s">
        <v>5974</v>
      </c>
      <c r="E831" s="1"/>
      <c r="F831" s="1" t="s">
        <v>5945</v>
      </c>
      <c r="G831" s="1" t="s">
        <v>5908</v>
      </c>
      <c r="H831" s="1"/>
    </row>
    <row r="832" customFormat="false" ht="13.85" hidden="false" customHeight="false" outlineLevel="0" collapsed="false">
      <c r="A832" s="1" t="s">
        <v>5953</v>
      </c>
      <c r="B832" s="1" t="s">
        <v>5944</v>
      </c>
      <c r="C832" s="11" t="s">
        <v>5971</v>
      </c>
      <c r="D832" s="12" t="s">
        <v>5974</v>
      </c>
      <c r="E832" s="1"/>
      <c r="F832" s="1" t="s">
        <v>5944</v>
      </c>
      <c r="G832" s="1" t="s">
        <v>5944</v>
      </c>
      <c r="H832" s="1"/>
    </row>
    <row r="833" customFormat="false" ht="13.85" hidden="false" customHeight="false" outlineLevel="0" collapsed="false">
      <c r="A833" s="1" t="s">
        <v>5944</v>
      </c>
      <c r="B833" s="1" t="s">
        <v>5944</v>
      </c>
      <c r="C833" s="11" t="s">
        <v>5985</v>
      </c>
      <c r="D833" s="12" t="s">
        <v>5974</v>
      </c>
      <c r="E833" s="1"/>
      <c r="F833" s="1" t="s">
        <v>5947</v>
      </c>
      <c r="G833" s="1" t="s">
        <v>5908</v>
      </c>
      <c r="H833" s="1"/>
    </row>
    <row r="834" customFormat="false" ht="13.85" hidden="false" customHeight="false" outlineLevel="0" collapsed="false">
      <c r="A834" s="1" t="s">
        <v>5953</v>
      </c>
      <c r="B834" s="1" t="s">
        <v>5944</v>
      </c>
      <c r="C834" s="11" t="s">
        <v>5993</v>
      </c>
      <c r="D834" s="12" t="s">
        <v>5974</v>
      </c>
      <c r="E834" s="1"/>
      <c r="F834" s="1" t="s">
        <v>5949</v>
      </c>
      <c r="G834" s="1" t="s">
        <v>5944</v>
      </c>
      <c r="H834" s="1"/>
    </row>
    <row r="835" customFormat="false" ht="13.85" hidden="false" customHeight="false" outlineLevel="0" collapsed="false">
      <c r="A835" s="1" t="s">
        <v>5908</v>
      </c>
      <c r="B835" s="1" t="s">
        <v>5944</v>
      </c>
      <c r="C835" s="11" t="s">
        <v>5921</v>
      </c>
      <c r="D835" s="12" t="s">
        <v>5974</v>
      </c>
      <c r="E835" s="1"/>
      <c r="F835" s="1" t="s">
        <v>5947</v>
      </c>
      <c r="G835" s="1" t="s">
        <v>5953</v>
      </c>
      <c r="H835" s="1"/>
    </row>
    <row r="836" customFormat="false" ht="13.85" hidden="false" customHeight="false" outlineLevel="0" collapsed="false">
      <c r="A836" s="1" t="s">
        <v>5944</v>
      </c>
      <c r="B836" s="1" t="s">
        <v>5944</v>
      </c>
      <c r="C836" s="11" t="s">
        <v>5984</v>
      </c>
      <c r="D836" s="12" t="s">
        <v>5974</v>
      </c>
      <c r="E836" s="1"/>
      <c r="F836" s="1" t="s">
        <v>5947</v>
      </c>
      <c r="G836" s="1" t="s">
        <v>5953</v>
      </c>
      <c r="H836" s="1"/>
    </row>
    <row r="837" customFormat="false" ht="13.85" hidden="false" customHeight="false" outlineLevel="0" collapsed="false">
      <c r="A837" s="1" t="s">
        <v>5945</v>
      </c>
      <c r="B837" s="1" t="s">
        <v>5944</v>
      </c>
      <c r="C837" s="11" t="s">
        <v>5945</v>
      </c>
      <c r="D837" s="12" t="s">
        <v>5974</v>
      </c>
      <c r="E837" s="1" t="s">
        <v>5957</v>
      </c>
      <c r="F837" s="1" t="s">
        <v>5947</v>
      </c>
      <c r="G837" s="1" t="s">
        <v>5952</v>
      </c>
      <c r="H837" s="1"/>
    </row>
    <row r="838" customFormat="false" ht="13.85" hidden="false" customHeight="false" outlineLevel="0" collapsed="false">
      <c r="A838" s="1" t="s">
        <v>5944</v>
      </c>
      <c r="B838" s="1" t="s">
        <v>5944</v>
      </c>
      <c r="C838" s="11" t="s">
        <v>5944</v>
      </c>
      <c r="D838" s="12" t="s">
        <v>5974</v>
      </c>
      <c r="E838" s="1" t="s">
        <v>5950</v>
      </c>
      <c r="F838" s="1" t="s">
        <v>5945</v>
      </c>
      <c r="G838" s="1" t="s">
        <v>5944</v>
      </c>
      <c r="H838" s="1"/>
    </row>
    <row r="839" customFormat="false" ht="13.85" hidden="false" customHeight="false" outlineLevel="0" collapsed="false">
      <c r="A839" s="1" t="s">
        <v>5962</v>
      </c>
      <c r="B839" s="1" t="s">
        <v>5944</v>
      </c>
      <c r="C839" s="11" t="s">
        <v>5971</v>
      </c>
      <c r="D839" s="12" t="s">
        <v>5974</v>
      </c>
      <c r="E839" s="1"/>
      <c r="F839" s="1" t="s">
        <v>5908</v>
      </c>
      <c r="G839" s="1" t="s">
        <v>5953</v>
      </c>
      <c r="H839" s="1"/>
    </row>
    <row r="840" customFormat="false" ht="13.85" hidden="false" customHeight="false" outlineLevel="0" collapsed="false">
      <c r="A840" s="1" t="s">
        <v>5969</v>
      </c>
      <c r="B840" s="1" t="s">
        <v>5944</v>
      </c>
      <c r="C840" s="11" t="s">
        <v>5969</v>
      </c>
      <c r="D840" s="12" t="s">
        <v>5974</v>
      </c>
      <c r="E840" s="1"/>
      <c r="F840" s="1" t="s">
        <v>5955</v>
      </c>
      <c r="G840" s="1" t="s">
        <v>5908</v>
      </c>
      <c r="H840" s="1"/>
    </row>
    <row r="841" customFormat="false" ht="13.85" hidden="false" customHeight="false" outlineLevel="0" collapsed="false">
      <c r="A841" s="1" t="s">
        <v>5976</v>
      </c>
      <c r="B841" s="1" t="s">
        <v>5944</v>
      </c>
      <c r="C841" s="11" t="s">
        <v>5976</v>
      </c>
      <c r="D841" s="12" t="s">
        <v>5974</v>
      </c>
      <c r="E841" s="1" t="s">
        <v>5944</v>
      </c>
      <c r="F841" s="1" t="s">
        <v>5945</v>
      </c>
      <c r="G841" s="1" t="s">
        <v>5944</v>
      </c>
      <c r="H841" s="1"/>
    </row>
    <row r="842" customFormat="false" ht="13.85" hidden="false" customHeight="false" outlineLevel="0" collapsed="false">
      <c r="A842" s="1" t="s">
        <v>5945</v>
      </c>
      <c r="B842" s="1" t="s">
        <v>5944</v>
      </c>
      <c r="C842" s="11" t="s">
        <v>5943</v>
      </c>
      <c r="D842" s="12" t="s">
        <v>5974</v>
      </c>
      <c r="E842" s="1"/>
      <c r="F842" s="1" t="s">
        <v>5953</v>
      </c>
      <c r="G842" s="1" t="s">
        <v>5908</v>
      </c>
      <c r="H842" s="1"/>
    </row>
    <row r="843" customFormat="false" ht="13.85" hidden="false" customHeight="false" outlineLevel="0" collapsed="false">
      <c r="A843" s="1" t="s">
        <v>5953</v>
      </c>
      <c r="B843" s="1" t="s">
        <v>5944</v>
      </c>
      <c r="C843" s="11" t="s">
        <v>5964</v>
      </c>
      <c r="D843" s="12" t="s">
        <v>5974</v>
      </c>
      <c r="E843" s="1"/>
      <c r="F843" s="1" t="s">
        <v>5953</v>
      </c>
      <c r="G843" s="1" t="s">
        <v>5908</v>
      </c>
      <c r="H843" s="1"/>
    </row>
    <row r="844" customFormat="false" ht="13.85" hidden="false" customHeight="false" outlineLevel="0" collapsed="false">
      <c r="A844" s="1" t="s">
        <v>5944</v>
      </c>
      <c r="B844" s="1" t="s">
        <v>5944</v>
      </c>
      <c r="C844" s="11" t="s">
        <v>5914</v>
      </c>
      <c r="D844" s="12" t="s">
        <v>5974</v>
      </c>
      <c r="E844" s="1"/>
      <c r="F844" s="1" t="s">
        <v>5953</v>
      </c>
      <c r="G844" s="1" t="s">
        <v>5944</v>
      </c>
      <c r="H844" s="1"/>
    </row>
    <row r="845" customFormat="false" ht="13.85" hidden="false" customHeight="false" outlineLevel="0" collapsed="false">
      <c r="A845" s="1" t="s">
        <v>5945</v>
      </c>
      <c r="B845" s="1" t="s">
        <v>5944</v>
      </c>
      <c r="C845" s="11" t="s">
        <v>5945</v>
      </c>
      <c r="D845" s="12" t="s">
        <v>5974</v>
      </c>
      <c r="E845" s="1"/>
      <c r="F845" s="1" t="s">
        <v>5952</v>
      </c>
      <c r="G845" s="1" t="s">
        <v>5937</v>
      </c>
      <c r="H845" s="1"/>
    </row>
    <row r="846" customFormat="false" ht="13.85" hidden="false" customHeight="false" outlineLevel="0" collapsed="false">
      <c r="A846" s="1" t="s">
        <v>5968</v>
      </c>
      <c r="B846" s="1" t="s">
        <v>5944</v>
      </c>
      <c r="C846" s="11" t="s">
        <v>5956</v>
      </c>
      <c r="D846" s="12" t="s">
        <v>5974</v>
      </c>
      <c r="E846" s="1"/>
      <c r="F846" s="1" t="s">
        <v>5945</v>
      </c>
      <c r="G846" s="1" t="s">
        <v>5953</v>
      </c>
      <c r="H846" s="1"/>
    </row>
    <row r="847" customFormat="false" ht="13.85" hidden="false" customHeight="false" outlineLevel="0" collapsed="false">
      <c r="A847" s="1" t="s">
        <v>5908</v>
      </c>
      <c r="B847" s="1" t="s">
        <v>5944</v>
      </c>
      <c r="C847" s="11" t="s">
        <v>5965</v>
      </c>
      <c r="D847" s="12" t="s">
        <v>5974</v>
      </c>
      <c r="E847" s="1"/>
      <c r="F847" s="1" t="s">
        <v>5951</v>
      </c>
      <c r="G847" s="1" t="s">
        <v>5971</v>
      </c>
      <c r="H847" s="1"/>
    </row>
    <row r="848" customFormat="false" ht="13.85" hidden="false" customHeight="false" outlineLevel="0" collapsed="false">
      <c r="A848" s="1" t="s">
        <v>5944</v>
      </c>
      <c r="B848" s="1" t="s">
        <v>5944</v>
      </c>
      <c r="C848" s="11" t="s">
        <v>5944</v>
      </c>
      <c r="D848" s="12" t="s">
        <v>5974</v>
      </c>
      <c r="E848" s="1"/>
      <c r="F848" s="1" t="s">
        <v>5964</v>
      </c>
      <c r="G848" s="1" t="s">
        <v>5908</v>
      </c>
      <c r="H848" s="1"/>
    </row>
    <row r="849" customFormat="false" ht="13.85" hidden="false" customHeight="false" outlineLevel="0" collapsed="false">
      <c r="A849" s="1" t="s">
        <v>5944</v>
      </c>
      <c r="B849" s="1" t="s">
        <v>5944</v>
      </c>
      <c r="C849" s="11" t="s">
        <v>5959</v>
      </c>
      <c r="D849" s="12" t="s">
        <v>5974</v>
      </c>
      <c r="E849" s="1"/>
      <c r="F849" s="1" t="s">
        <v>5968</v>
      </c>
      <c r="G849" s="1" t="s">
        <v>5953</v>
      </c>
      <c r="H849" s="1"/>
    </row>
    <row r="850" customFormat="false" ht="13.85" hidden="false" customHeight="false" outlineLevel="0" collapsed="false">
      <c r="A850" s="1" t="s">
        <v>5951</v>
      </c>
      <c r="B850" s="1" t="s">
        <v>5944</v>
      </c>
      <c r="C850" s="11" t="s">
        <v>5956</v>
      </c>
      <c r="D850" s="12" t="s">
        <v>5974</v>
      </c>
      <c r="E850" s="1"/>
      <c r="F850" s="1" t="s">
        <v>5951</v>
      </c>
      <c r="G850" s="1" t="s">
        <v>5908</v>
      </c>
      <c r="H850" s="1"/>
    </row>
    <row r="851" customFormat="false" ht="13.85" hidden="false" customHeight="false" outlineLevel="0" collapsed="false">
      <c r="A851" s="13" t="s">
        <v>5945</v>
      </c>
      <c r="B851" s="1" t="s">
        <v>5944</v>
      </c>
      <c r="C851" s="1"/>
      <c r="D851" s="12" t="s">
        <v>5974</v>
      </c>
      <c r="E851" s="1"/>
      <c r="F851" s="1" t="s">
        <v>5944</v>
      </c>
      <c r="G851" s="1" t="s">
        <v>5908</v>
      </c>
      <c r="H851" s="1"/>
    </row>
    <row r="852" customFormat="false" ht="13.85" hidden="false" customHeight="false" outlineLevel="0" collapsed="false">
      <c r="A852" s="1" t="s">
        <v>5953</v>
      </c>
      <c r="B852" s="1" t="s">
        <v>5944</v>
      </c>
      <c r="C852" s="11" t="s">
        <v>5960</v>
      </c>
      <c r="D852" s="12" t="s">
        <v>5974</v>
      </c>
      <c r="E852" s="1"/>
      <c r="F852" s="1" t="s">
        <v>5951</v>
      </c>
      <c r="G852" s="1" t="s">
        <v>5908</v>
      </c>
      <c r="H852" s="1"/>
    </row>
    <row r="853" customFormat="false" ht="13.85" hidden="false" customHeight="false" outlineLevel="0" collapsed="false">
      <c r="A853" s="1" t="s">
        <v>5962</v>
      </c>
      <c r="B853" s="1" t="s">
        <v>5944</v>
      </c>
      <c r="C853" s="11" t="s">
        <v>5967</v>
      </c>
      <c r="D853" s="12" t="s">
        <v>5974</v>
      </c>
      <c r="E853" s="1"/>
      <c r="F853" s="1" t="s">
        <v>5945</v>
      </c>
      <c r="G853" s="1" t="s">
        <v>5908</v>
      </c>
      <c r="H853" s="1"/>
    </row>
    <row r="854" customFormat="false" ht="13.85" hidden="false" customHeight="false" outlineLevel="0" collapsed="false">
      <c r="A854" s="1" t="s">
        <v>5961</v>
      </c>
      <c r="B854" s="1" t="s">
        <v>5944</v>
      </c>
      <c r="C854" s="11" t="s">
        <v>5961</v>
      </c>
      <c r="D854" s="12" t="s">
        <v>5974</v>
      </c>
      <c r="E854" s="1"/>
      <c r="F854" s="1" t="s">
        <v>5958</v>
      </c>
      <c r="G854" s="1" t="s">
        <v>5908</v>
      </c>
      <c r="H854" s="1"/>
    </row>
    <row r="855" customFormat="false" ht="13.85" hidden="false" customHeight="false" outlineLevel="0" collapsed="false">
      <c r="A855" s="1" t="s">
        <v>5962</v>
      </c>
      <c r="B855" s="1" t="s">
        <v>5944</v>
      </c>
      <c r="C855" s="11" t="s">
        <v>5962</v>
      </c>
      <c r="D855" s="12" t="s">
        <v>5974</v>
      </c>
      <c r="E855" s="1"/>
      <c r="F855" s="1" t="s">
        <v>5952</v>
      </c>
      <c r="G855" s="1" t="s">
        <v>5952</v>
      </c>
      <c r="H855" s="1"/>
    </row>
    <row r="856" customFormat="false" ht="13.85" hidden="false" customHeight="false" outlineLevel="0" collapsed="false">
      <c r="A856" s="1" t="s">
        <v>5944</v>
      </c>
      <c r="B856" s="1" t="s">
        <v>5944</v>
      </c>
      <c r="C856" s="11" t="s">
        <v>5944</v>
      </c>
      <c r="D856" s="12" t="s">
        <v>5974</v>
      </c>
      <c r="E856" s="1"/>
      <c r="F856" s="1" t="s">
        <v>5943</v>
      </c>
      <c r="G856" s="1" t="s">
        <v>5908</v>
      </c>
      <c r="H856" s="1"/>
    </row>
    <row r="857" customFormat="false" ht="13.85" hidden="false" customHeight="false" outlineLevel="0" collapsed="false">
      <c r="A857" s="1" t="s">
        <v>5955</v>
      </c>
      <c r="B857" s="1" t="s">
        <v>5944</v>
      </c>
      <c r="C857" s="11" t="s">
        <v>5977</v>
      </c>
      <c r="D857" s="12" t="s">
        <v>5974</v>
      </c>
      <c r="E857" s="1"/>
      <c r="F857" s="1" t="s">
        <v>5953</v>
      </c>
      <c r="G857" s="1" t="s">
        <v>5944</v>
      </c>
      <c r="H857" s="1"/>
    </row>
    <row r="858" customFormat="false" ht="13.85" hidden="false" customHeight="false" outlineLevel="0" collapsed="false">
      <c r="A858" s="1" t="s">
        <v>5951</v>
      </c>
      <c r="B858" s="1" t="s">
        <v>5944</v>
      </c>
      <c r="C858" s="11" t="s">
        <v>5965</v>
      </c>
      <c r="D858" s="12" t="s">
        <v>5974</v>
      </c>
      <c r="E858" s="1"/>
      <c r="F858" s="1" t="s">
        <v>5908</v>
      </c>
      <c r="G858" s="1" t="s">
        <v>5953</v>
      </c>
      <c r="H858" s="1"/>
    </row>
    <row r="859" customFormat="false" ht="13.85" hidden="false" customHeight="false" outlineLevel="0" collapsed="false">
      <c r="A859" s="1" t="s">
        <v>5961</v>
      </c>
      <c r="B859" s="1" t="s">
        <v>5944</v>
      </c>
      <c r="C859" s="11" t="s">
        <v>5956</v>
      </c>
      <c r="D859" s="12" t="s">
        <v>5974</v>
      </c>
      <c r="E859" s="1" t="s">
        <v>5969</v>
      </c>
      <c r="F859" s="1" t="s">
        <v>5959</v>
      </c>
      <c r="G859" s="1" t="s">
        <v>5953</v>
      </c>
      <c r="H859" s="1"/>
    </row>
    <row r="860" customFormat="false" ht="13.85" hidden="false" customHeight="false" outlineLevel="0" collapsed="false">
      <c r="A860" s="1" t="s">
        <v>5945</v>
      </c>
      <c r="B860" s="1" t="s">
        <v>5944</v>
      </c>
      <c r="C860" s="11" t="s">
        <v>5983</v>
      </c>
      <c r="D860" s="12" t="s">
        <v>5974</v>
      </c>
      <c r="E860" s="1"/>
      <c r="F860" s="1" t="s">
        <v>5962</v>
      </c>
      <c r="G860" s="1" t="s">
        <v>5944</v>
      </c>
      <c r="H860" s="1"/>
    </row>
    <row r="861" customFormat="false" ht="13.85" hidden="false" customHeight="false" outlineLevel="0" collapsed="false">
      <c r="A861" s="1" t="s">
        <v>5961</v>
      </c>
      <c r="B861" s="1" t="s">
        <v>5944</v>
      </c>
      <c r="C861" s="11" t="s">
        <v>5961</v>
      </c>
      <c r="D861" s="12" t="s">
        <v>5974</v>
      </c>
      <c r="E861" s="1"/>
      <c r="F861" s="1" t="s">
        <v>5949</v>
      </c>
      <c r="G861" s="1" t="s">
        <v>5908</v>
      </c>
      <c r="H861" s="1"/>
    </row>
    <row r="862" customFormat="false" ht="13.85" hidden="false" customHeight="false" outlineLevel="0" collapsed="false">
      <c r="A862" s="1" t="s">
        <v>5953</v>
      </c>
      <c r="B862" s="1" t="s">
        <v>5944</v>
      </c>
      <c r="C862" s="11" t="s">
        <v>5953</v>
      </c>
      <c r="D862" s="12" t="s">
        <v>5974</v>
      </c>
      <c r="E862" s="1"/>
      <c r="F862" s="1" t="s">
        <v>5948</v>
      </c>
      <c r="G862" s="1" t="s">
        <v>5944</v>
      </c>
      <c r="H862" s="1"/>
    </row>
    <row r="863" customFormat="false" ht="13.85" hidden="false" customHeight="false" outlineLevel="0" collapsed="false">
      <c r="A863" s="1" t="s">
        <v>5951</v>
      </c>
      <c r="B863" s="1" t="s">
        <v>5944</v>
      </c>
      <c r="C863" s="11" t="s">
        <v>5951</v>
      </c>
      <c r="D863" s="12" t="s">
        <v>5974</v>
      </c>
      <c r="E863" s="1"/>
      <c r="F863" s="1" t="s">
        <v>5952</v>
      </c>
      <c r="G863" s="1" t="s">
        <v>5937</v>
      </c>
      <c r="H863" s="1"/>
    </row>
    <row r="864" customFormat="false" ht="13.85" hidden="false" customHeight="false" outlineLevel="0" collapsed="false">
      <c r="A864" s="1" t="s">
        <v>5945</v>
      </c>
      <c r="B864" s="1" t="s">
        <v>5944</v>
      </c>
      <c r="C864" s="11" t="s">
        <v>5945</v>
      </c>
      <c r="D864" s="12" t="s">
        <v>5974</v>
      </c>
      <c r="E864" s="1"/>
      <c r="F864" s="1" t="s">
        <v>5952</v>
      </c>
      <c r="G864" s="1" t="s">
        <v>5908</v>
      </c>
      <c r="H864" s="1"/>
    </row>
    <row r="865" customFormat="false" ht="13.85" hidden="false" customHeight="false" outlineLevel="0" collapsed="false">
      <c r="A865" s="1" t="s">
        <v>5961</v>
      </c>
      <c r="B865" s="1" t="s">
        <v>5944</v>
      </c>
      <c r="C865" s="11" t="s">
        <v>5960</v>
      </c>
      <c r="D865" s="12" t="s">
        <v>5974</v>
      </c>
      <c r="E865" s="1"/>
      <c r="F865" s="1" t="s">
        <v>5944</v>
      </c>
      <c r="G865" s="1" t="s">
        <v>5937</v>
      </c>
      <c r="H865" s="1"/>
    </row>
    <row r="866" customFormat="false" ht="13.85" hidden="false" customHeight="false" outlineLevel="0" collapsed="false">
      <c r="A866" s="1" t="s">
        <v>5961</v>
      </c>
      <c r="B866" s="1" t="s">
        <v>5944</v>
      </c>
      <c r="C866" s="11" t="s">
        <v>5961</v>
      </c>
      <c r="D866" s="12" t="s">
        <v>5974</v>
      </c>
      <c r="E866" s="1"/>
      <c r="F866" s="1" t="s">
        <v>5955</v>
      </c>
      <c r="G866" s="1" t="s">
        <v>5937</v>
      </c>
      <c r="H866" s="1"/>
    </row>
    <row r="867" customFormat="false" ht="13.85" hidden="false" customHeight="false" outlineLevel="0" collapsed="false">
      <c r="A867" s="1" t="s">
        <v>5975</v>
      </c>
      <c r="B867" s="1" t="s">
        <v>5944</v>
      </c>
      <c r="C867" s="11" t="s">
        <v>5975</v>
      </c>
      <c r="D867" s="12" t="s">
        <v>5974</v>
      </c>
      <c r="E867" s="1"/>
      <c r="F867" s="1" t="s">
        <v>5960</v>
      </c>
      <c r="G867" s="1" t="s">
        <v>5908</v>
      </c>
      <c r="H867" s="1"/>
    </row>
    <row r="868" customFormat="false" ht="13.85" hidden="false" customHeight="false" outlineLevel="0" collapsed="false">
      <c r="A868" s="1" t="s">
        <v>5953</v>
      </c>
      <c r="B868" s="1" t="s">
        <v>5944</v>
      </c>
      <c r="C868" s="11" t="s">
        <v>5953</v>
      </c>
      <c r="D868" s="12" t="s">
        <v>5974</v>
      </c>
      <c r="E868" s="1" t="s">
        <v>5946</v>
      </c>
      <c r="F868" s="1" t="s">
        <v>5962</v>
      </c>
      <c r="G868" s="1" t="s">
        <v>5944</v>
      </c>
      <c r="H868" s="1"/>
    </row>
    <row r="869" customFormat="false" ht="13.85" hidden="false" customHeight="false" outlineLevel="0" collapsed="false">
      <c r="A869" s="1" t="s">
        <v>5962</v>
      </c>
      <c r="B869" s="1" t="s">
        <v>5944</v>
      </c>
      <c r="C869" s="11" t="s">
        <v>5966</v>
      </c>
      <c r="D869" s="12" t="s">
        <v>5974</v>
      </c>
      <c r="E869" s="1"/>
      <c r="F869" s="1" t="s">
        <v>5953</v>
      </c>
      <c r="G869" s="1" t="s">
        <v>5908</v>
      </c>
      <c r="H869" s="1"/>
    </row>
    <row r="870" customFormat="false" ht="13.85" hidden="false" customHeight="false" outlineLevel="0" collapsed="false">
      <c r="A870" s="1" t="s">
        <v>5947</v>
      </c>
      <c r="B870" s="1" t="s">
        <v>5944</v>
      </c>
      <c r="C870" s="11" t="s">
        <v>5972</v>
      </c>
      <c r="D870" s="12" t="s">
        <v>5974</v>
      </c>
      <c r="E870" s="1"/>
      <c r="F870" s="1" t="s">
        <v>5952</v>
      </c>
      <c r="G870" s="1" t="s">
        <v>5956</v>
      </c>
      <c r="H870" s="1"/>
    </row>
    <row r="871" customFormat="false" ht="13.85" hidden="false" customHeight="false" outlineLevel="0" collapsed="false">
      <c r="A871" s="1" t="s">
        <v>5951</v>
      </c>
      <c r="B871" s="1" t="s">
        <v>5944</v>
      </c>
      <c r="C871" s="11" t="s">
        <v>5951</v>
      </c>
      <c r="D871" s="12" t="s">
        <v>5974</v>
      </c>
      <c r="E871" s="1"/>
      <c r="F871" s="1" t="s">
        <v>5958</v>
      </c>
      <c r="G871" s="1" t="s">
        <v>5962</v>
      </c>
      <c r="H871" s="1"/>
    </row>
    <row r="872" customFormat="false" ht="13.85" hidden="false" customHeight="false" outlineLevel="0" collapsed="false">
      <c r="A872" s="1" t="s">
        <v>5958</v>
      </c>
      <c r="B872" s="1" t="s">
        <v>5944</v>
      </c>
      <c r="C872" s="11" t="s">
        <v>5989</v>
      </c>
      <c r="D872" s="12" t="s">
        <v>5974</v>
      </c>
      <c r="E872" s="1"/>
      <c r="F872" s="1" t="s">
        <v>5955</v>
      </c>
      <c r="G872" s="1" t="s">
        <v>5944</v>
      </c>
      <c r="H872" s="1"/>
    </row>
    <row r="873" customFormat="false" ht="13.85" hidden="false" customHeight="false" outlineLevel="0" collapsed="false">
      <c r="A873" s="1" t="s">
        <v>5908</v>
      </c>
      <c r="B873" s="1" t="s">
        <v>5944</v>
      </c>
      <c r="C873" s="11" t="s">
        <v>5943</v>
      </c>
      <c r="D873" s="12" t="s">
        <v>5974</v>
      </c>
      <c r="E873" s="1"/>
      <c r="F873" s="1" t="s">
        <v>5944</v>
      </c>
      <c r="G873" s="1" t="s">
        <v>5944</v>
      </c>
      <c r="H873" s="1"/>
    </row>
    <row r="874" customFormat="false" ht="13.85" hidden="false" customHeight="false" outlineLevel="0" collapsed="false">
      <c r="A874" s="1" t="s">
        <v>5944</v>
      </c>
      <c r="B874" s="1" t="s">
        <v>5944</v>
      </c>
      <c r="C874" s="11" t="s">
        <v>5982</v>
      </c>
      <c r="D874" s="12" t="s">
        <v>5974</v>
      </c>
      <c r="E874" s="1"/>
      <c r="F874" s="1" t="s">
        <v>5944</v>
      </c>
      <c r="G874" s="1" t="s">
        <v>5908</v>
      </c>
      <c r="H874" s="1"/>
    </row>
    <row r="875" customFormat="false" ht="13.85" hidden="false" customHeight="false" outlineLevel="0" collapsed="false">
      <c r="A875" s="1" t="s">
        <v>5944</v>
      </c>
      <c r="B875" s="1" t="s">
        <v>5944</v>
      </c>
      <c r="C875" s="11" t="s">
        <v>5937</v>
      </c>
      <c r="D875" s="12" t="s">
        <v>5974</v>
      </c>
      <c r="E875" s="1"/>
      <c r="F875" s="1" t="s">
        <v>5945</v>
      </c>
      <c r="G875" s="1" t="s">
        <v>5944</v>
      </c>
      <c r="H875" s="1"/>
    </row>
    <row r="876" customFormat="false" ht="13.85" hidden="false" customHeight="false" outlineLevel="0" collapsed="false">
      <c r="A876" s="13" t="s">
        <v>5944</v>
      </c>
      <c r="B876" s="1" t="s">
        <v>5944</v>
      </c>
      <c r="C876" s="1"/>
      <c r="D876" s="12" t="s">
        <v>5974</v>
      </c>
      <c r="E876" s="1"/>
      <c r="F876" s="1" t="s">
        <v>5958</v>
      </c>
      <c r="G876" s="1" t="s">
        <v>5944</v>
      </c>
      <c r="H876" s="1"/>
    </row>
    <row r="877" customFormat="false" ht="13.85" hidden="false" customHeight="false" outlineLevel="0" collapsed="false">
      <c r="A877" s="1" t="s">
        <v>5945</v>
      </c>
      <c r="B877" s="1" t="s">
        <v>5944</v>
      </c>
      <c r="C877" s="11" t="s">
        <v>5943</v>
      </c>
      <c r="D877" s="12" t="s">
        <v>5974</v>
      </c>
      <c r="E877" s="1"/>
      <c r="F877" s="1" t="s">
        <v>5953</v>
      </c>
      <c r="G877" s="1" t="s">
        <v>5967</v>
      </c>
      <c r="H877" s="1"/>
    </row>
    <row r="878" customFormat="false" ht="13.85" hidden="false" customHeight="false" outlineLevel="0" collapsed="false">
      <c r="A878" s="1" t="s">
        <v>5961</v>
      </c>
      <c r="B878" s="1" t="s">
        <v>5944</v>
      </c>
      <c r="C878" s="11" t="s">
        <v>5961</v>
      </c>
      <c r="D878" s="12" t="s">
        <v>5974</v>
      </c>
      <c r="E878" s="1" t="s">
        <v>5948</v>
      </c>
      <c r="F878" s="1" t="s">
        <v>5908</v>
      </c>
      <c r="G878" s="1" t="s">
        <v>5952</v>
      </c>
      <c r="H878" s="1" t="s">
        <v>5948</v>
      </c>
    </row>
    <row r="879" customFormat="false" ht="13.85" hidden="false" customHeight="false" outlineLevel="0" collapsed="false">
      <c r="A879" s="1" t="s">
        <v>5944</v>
      </c>
      <c r="B879" s="1" t="s">
        <v>5944</v>
      </c>
      <c r="C879" s="11" t="s">
        <v>5944</v>
      </c>
      <c r="D879" s="12" t="s">
        <v>5974</v>
      </c>
      <c r="E879" s="1"/>
      <c r="F879" s="1" t="s">
        <v>5949</v>
      </c>
      <c r="G879" s="1" t="s">
        <v>5937</v>
      </c>
      <c r="H879" s="1"/>
    </row>
    <row r="880" customFormat="false" ht="13.85" hidden="false" customHeight="false" outlineLevel="0" collapsed="false">
      <c r="A880" s="1" t="s">
        <v>5958</v>
      </c>
      <c r="B880" s="1" t="s">
        <v>5944</v>
      </c>
      <c r="C880" s="11" t="s">
        <v>5985</v>
      </c>
      <c r="D880" s="12" t="s">
        <v>5974</v>
      </c>
      <c r="E880" s="1"/>
      <c r="F880" s="1" t="s">
        <v>5962</v>
      </c>
      <c r="G880" s="1" t="s">
        <v>5945</v>
      </c>
      <c r="H880" s="1"/>
    </row>
    <row r="881" customFormat="false" ht="13.85" hidden="false" customHeight="false" outlineLevel="0" collapsed="false">
      <c r="A881" s="1" t="s">
        <v>5962</v>
      </c>
      <c r="B881" s="1" t="s">
        <v>5944</v>
      </c>
      <c r="C881" s="11" t="s">
        <v>5964</v>
      </c>
      <c r="D881" s="12" t="s">
        <v>5974</v>
      </c>
      <c r="E881" s="1"/>
      <c r="F881" s="1" t="s">
        <v>5944</v>
      </c>
      <c r="G881" s="1" t="s">
        <v>5908</v>
      </c>
      <c r="H881" s="1"/>
    </row>
    <row r="882" customFormat="false" ht="13.85" hidden="false" customHeight="false" outlineLevel="0" collapsed="false">
      <c r="A882" s="1" t="s">
        <v>5949</v>
      </c>
      <c r="B882" s="1" t="s">
        <v>5944</v>
      </c>
      <c r="C882" s="11" t="s">
        <v>5970</v>
      </c>
      <c r="D882" s="12" t="s">
        <v>5974</v>
      </c>
      <c r="E882" s="1"/>
      <c r="F882" s="1" t="s">
        <v>5953</v>
      </c>
      <c r="G882" s="1" t="s">
        <v>5908</v>
      </c>
      <c r="H882" s="1"/>
    </row>
    <row r="883" customFormat="false" ht="13.85" hidden="false" customHeight="false" outlineLevel="0" collapsed="false">
      <c r="A883" s="1" t="s">
        <v>5962</v>
      </c>
      <c r="B883" s="1" t="s">
        <v>5944</v>
      </c>
      <c r="C883" s="11" t="s">
        <v>5943</v>
      </c>
      <c r="D883" s="12" t="s">
        <v>5974</v>
      </c>
      <c r="E883" s="1"/>
      <c r="F883" s="1" t="s">
        <v>5961</v>
      </c>
      <c r="G883" s="1" t="s">
        <v>5908</v>
      </c>
      <c r="H883" s="1"/>
    </row>
    <row r="884" customFormat="false" ht="13.85" hidden="false" customHeight="false" outlineLevel="0" collapsed="false">
      <c r="A884" s="1" t="s">
        <v>5953</v>
      </c>
      <c r="B884" s="1" t="s">
        <v>5944</v>
      </c>
      <c r="C884" s="11" t="s">
        <v>5953</v>
      </c>
      <c r="D884" s="12" t="s">
        <v>5974</v>
      </c>
      <c r="E884" s="1"/>
      <c r="F884" s="1" t="s">
        <v>5956</v>
      </c>
      <c r="G884" s="1" t="s">
        <v>5944</v>
      </c>
      <c r="H884" s="1"/>
    </row>
    <row r="885" customFormat="false" ht="13.85" hidden="false" customHeight="false" outlineLevel="0" collapsed="false">
      <c r="A885" s="1" t="s">
        <v>5944</v>
      </c>
      <c r="B885" s="1" t="s">
        <v>5944</v>
      </c>
      <c r="C885" s="11" t="s">
        <v>5960</v>
      </c>
      <c r="D885" s="12" t="s">
        <v>5974</v>
      </c>
      <c r="E885" s="1"/>
      <c r="F885" s="1" t="s">
        <v>5961</v>
      </c>
      <c r="G885" s="1" t="s">
        <v>5944</v>
      </c>
      <c r="H885" s="1"/>
    </row>
    <row r="886" customFormat="false" ht="13.85" hidden="false" customHeight="false" outlineLevel="0" collapsed="false">
      <c r="A886" s="1" t="s">
        <v>5962</v>
      </c>
      <c r="B886" s="1" t="s">
        <v>5944</v>
      </c>
      <c r="C886" s="11" t="s">
        <v>5943</v>
      </c>
      <c r="D886" s="12" t="s">
        <v>5974</v>
      </c>
      <c r="E886" s="1"/>
      <c r="F886" s="1" t="s">
        <v>5961</v>
      </c>
      <c r="G886" s="1" t="s">
        <v>5944</v>
      </c>
      <c r="H886" s="1"/>
    </row>
    <row r="887" customFormat="false" ht="13.85" hidden="false" customHeight="false" outlineLevel="0" collapsed="false">
      <c r="A887" s="1" t="s">
        <v>5969</v>
      </c>
      <c r="B887" s="1" t="s">
        <v>5944</v>
      </c>
      <c r="C887" s="11" t="s">
        <v>5969</v>
      </c>
      <c r="D887" s="12" t="s">
        <v>5974</v>
      </c>
      <c r="E887" s="1"/>
      <c r="F887" s="1" t="s">
        <v>5958</v>
      </c>
      <c r="G887" s="1" t="s">
        <v>5908</v>
      </c>
      <c r="H887" s="1"/>
    </row>
    <row r="888" customFormat="false" ht="13.85" hidden="false" customHeight="false" outlineLevel="0" collapsed="false">
      <c r="A888" s="1" t="s">
        <v>5969</v>
      </c>
      <c r="B888" s="1" t="s">
        <v>5944</v>
      </c>
      <c r="C888" s="11" t="s">
        <v>5946</v>
      </c>
      <c r="D888" s="12" t="s">
        <v>5974</v>
      </c>
      <c r="E888" s="1"/>
      <c r="F888" s="1" t="s">
        <v>5945</v>
      </c>
      <c r="G888" s="1" t="s">
        <v>5953</v>
      </c>
      <c r="H888" s="1"/>
    </row>
    <row r="889" customFormat="false" ht="13.85" hidden="false" customHeight="false" outlineLevel="0" collapsed="false">
      <c r="A889" s="1" t="s">
        <v>5961</v>
      </c>
      <c r="B889" s="1" t="s">
        <v>5944</v>
      </c>
      <c r="C889" s="11" t="s">
        <v>5946</v>
      </c>
      <c r="D889" s="12" t="s">
        <v>5974</v>
      </c>
      <c r="E889" s="1"/>
      <c r="F889" s="1" t="s">
        <v>5951</v>
      </c>
      <c r="G889" s="1" t="s">
        <v>5908</v>
      </c>
      <c r="H889" s="1"/>
    </row>
    <row r="890" customFormat="false" ht="13.85" hidden="false" customHeight="false" outlineLevel="0" collapsed="false">
      <c r="A890" s="1" t="s">
        <v>5969</v>
      </c>
      <c r="B890" s="1" t="s">
        <v>5944</v>
      </c>
      <c r="C890" s="11" t="s">
        <v>5969</v>
      </c>
      <c r="D890" s="12" t="s">
        <v>5974</v>
      </c>
      <c r="E890" s="1"/>
      <c r="F890" s="1" t="s">
        <v>5944</v>
      </c>
      <c r="G890" s="1" t="s">
        <v>5908</v>
      </c>
      <c r="H890" s="1"/>
    </row>
    <row r="891" customFormat="false" ht="13.85" hidden="false" customHeight="false" outlineLevel="0" collapsed="false">
      <c r="A891" s="1" t="s">
        <v>5953</v>
      </c>
      <c r="B891" s="1" t="s">
        <v>5944</v>
      </c>
      <c r="C891" s="11" t="s">
        <v>5953</v>
      </c>
      <c r="D891" s="12" t="s">
        <v>5974</v>
      </c>
      <c r="E891" s="1"/>
      <c r="F891" s="1" t="s">
        <v>5955</v>
      </c>
      <c r="G891" s="1" t="s">
        <v>5961</v>
      </c>
      <c r="H891" s="1"/>
    </row>
    <row r="892" customFormat="false" ht="13.85" hidden="false" customHeight="false" outlineLevel="0" collapsed="false">
      <c r="A892" s="1" t="s">
        <v>5945</v>
      </c>
      <c r="B892" s="1" t="s">
        <v>5944</v>
      </c>
      <c r="C892" s="11" t="s">
        <v>5945</v>
      </c>
      <c r="D892" s="12" t="s">
        <v>5974</v>
      </c>
      <c r="E892" s="1"/>
      <c r="F892" s="1" t="s">
        <v>5955</v>
      </c>
      <c r="G892" s="1" t="s">
        <v>5908</v>
      </c>
      <c r="H892" s="1"/>
    </row>
    <row r="893" customFormat="false" ht="13.85" hidden="false" customHeight="false" outlineLevel="0" collapsed="false">
      <c r="A893" s="1" t="s">
        <v>5958</v>
      </c>
      <c r="B893" s="1" t="s">
        <v>5944</v>
      </c>
      <c r="C893" s="11" t="s">
        <v>5973</v>
      </c>
      <c r="D893" s="12" t="s">
        <v>5974</v>
      </c>
      <c r="E893" s="1"/>
      <c r="F893" s="1" t="s">
        <v>5947</v>
      </c>
      <c r="G893" s="1" t="s">
        <v>5908</v>
      </c>
      <c r="H893" s="1"/>
    </row>
    <row r="894" customFormat="false" ht="13.85" hidden="false" customHeight="false" outlineLevel="0" collapsed="false">
      <c r="A894" s="1" t="s">
        <v>5944</v>
      </c>
      <c r="B894" s="1" t="s">
        <v>5944</v>
      </c>
      <c r="C894" s="11" t="s">
        <v>5944</v>
      </c>
      <c r="D894" s="12" t="s">
        <v>5974</v>
      </c>
      <c r="E894" s="1"/>
      <c r="F894" s="1" t="s">
        <v>5946</v>
      </c>
      <c r="G894" s="1" t="s">
        <v>5908</v>
      </c>
      <c r="H894" s="1"/>
    </row>
    <row r="895" customFormat="false" ht="13.85" hidden="false" customHeight="false" outlineLevel="0" collapsed="false">
      <c r="A895" s="1" t="s">
        <v>5908</v>
      </c>
      <c r="B895" s="1" t="s">
        <v>5944</v>
      </c>
      <c r="C895" s="11" t="s">
        <v>5908</v>
      </c>
      <c r="D895" s="12" t="s">
        <v>5974</v>
      </c>
      <c r="E895" s="1"/>
      <c r="F895" s="1" t="s">
        <v>5955</v>
      </c>
      <c r="G895" s="1" t="s">
        <v>5946</v>
      </c>
      <c r="H895" s="1"/>
    </row>
    <row r="896" customFormat="false" ht="13.85" hidden="false" customHeight="false" outlineLevel="0" collapsed="false">
      <c r="A896" s="1" t="s">
        <v>5908</v>
      </c>
      <c r="B896" s="1" t="s">
        <v>5944</v>
      </c>
      <c r="C896" s="11" t="s">
        <v>5971</v>
      </c>
      <c r="D896" s="12" t="s">
        <v>5974</v>
      </c>
      <c r="E896" s="1"/>
      <c r="F896" s="1" t="s">
        <v>5962</v>
      </c>
      <c r="G896" s="1" t="s">
        <v>5937</v>
      </c>
      <c r="H896" s="1"/>
    </row>
    <row r="897" customFormat="false" ht="13.85" hidden="false" customHeight="false" outlineLevel="0" collapsed="false">
      <c r="A897" s="1" t="s">
        <v>5967</v>
      </c>
      <c r="B897" s="1" t="s">
        <v>5944</v>
      </c>
      <c r="C897" s="11" t="s">
        <v>5993</v>
      </c>
      <c r="D897" s="12" t="s">
        <v>5974</v>
      </c>
      <c r="E897" s="1"/>
      <c r="F897" s="1" t="s">
        <v>5948</v>
      </c>
      <c r="G897" s="1" t="s">
        <v>5961</v>
      </c>
      <c r="H897" s="1"/>
    </row>
    <row r="898" customFormat="false" ht="13.85" hidden="false" customHeight="false" outlineLevel="0" collapsed="false">
      <c r="A898" s="1" t="s">
        <v>5944</v>
      </c>
      <c r="B898" s="1" t="s">
        <v>5944</v>
      </c>
      <c r="C898" s="11" t="s">
        <v>5985</v>
      </c>
      <c r="D898" s="12" t="s">
        <v>5974</v>
      </c>
      <c r="E898" s="1"/>
      <c r="F898" s="1" t="s">
        <v>5958</v>
      </c>
      <c r="G898" s="1" t="s">
        <v>5944</v>
      </c>
      <c r="H898" s="1"/>
    </row>
    <row r="899" customFormat="false" ht="13.85" hidden="false" customHeight="false" outlineLevel="0" collapsed="false">
      <c r="A899" s="1" t="s">
        <v>5945</v>
      </c>
      <c r="B899" s="1" t="s">
        <v>5944</v>
      </c>
      <c r="C899" s="11" t="s">
        <v>5960</v>
      </c>
      <c r="D899" s="12" t="s">
        <v>5974</v>
      </c>
      <c r="E899" s="1"/>
      <c r="F899" s="1" t="s">
        <v>5908</v>
      </c>
      <c r="G899" s="1" t="s">
        <v>5944</v>
      </c>
      <c r="H899" s="1"/>
    </row>
    <row r="900" customFormat="false" ht="13.85" hidden="false" customHeight="false" outlineLevel="0" collapsed="false">
      <c r="A900" s="1" t="s">
        <v>5944</v>
      </c>
      <c r="B900" s="1" t="s">
        <v>5944</v>
      </c>
      <c r="C900" s="11" t="s">
        <v>5964</v>
      </c>
      <c r="D900" s="12" t="s">
        <v>5974</v>
      </c>
      <c r="E900" s="1"/>
      <c r="F900" s="1" t="s">
        <v>5962</v>
      </c>
      <c r="G900" s="1" t="s">
        <v>5937</v>
      </c>
      <c r="H900" s="1"/>
    </row>
    <row r="901" customFormat="false" ht="13.85" hidden="false" customHeight="false" outlineLevel="0" collapsed="false">
      <c r="A901" s="13" t="s">
        <v>5951</v>
      </c>
      <c r="B901" s="1" t="s">
        <v>5944</v>
      </c>
      <c r="C901" s="1"/>
      <c r="D901" s="12" t="s">
        <v>5974</v>
      </c>
      <c r="E901" s="1"/>
      <c r="F901" s="1" t="s">
        <v>5961</v>
      </c>
      <c r="G901" s="1" t="s">
        <v>5908</v>
      </c>
      <c r="H901" s="1"/>
    </row>
    <row r="902" customFormat="false" ht="13.85" hidden="false" customHeight="false" outlineLevel="0" collapsed="false">
      <c r="A902" s="1" t="s">
        <v>5962</v>
      </c>
      <c r="B902" s="1" t="s">
        <v>5944</v>
      </c>
      <c r="C902" s="11" t="s">
        <v>5984</v>
      </c>
      <c r="D902" s="12" t="s">
        <v>5974</v>
      </c>
      <c r="E902" s="1"/>
      <c r="F902" s="1" t="s">
        <v>5947</v>
      </c>
      <c r="G902" s="1" t="s">
        <v>5908</v>
      </c>
      <c r="H902" s="1"/>
    </row>
    <row r="903" customFormat="false" ht="13.85" hidden="false" customHeight="false" outlineLevel="0" collapsed="false">
      <c r="A903" s="1" t="s">
        <v>5907</v>
      </c>
      <c r="B903" s="1" t="s">
        <v>5944</v>
      </c>
      <c r="C903" s="11" t="s">
        <v>5907</v>
      </c>
      <c r="D903" s="12" t="s">
        <v>5974</v>
      </c>
      <c r="E903" s="1"/>
      <c r="F903" s="1" t="s">
        <v>5953</v>
      </c>
      <c r="G903" s="1" t="s">
        <v>5944</v>
      </c>
      <c r="H903" s="1"/>
    </row>
    <row r="904" customFormat="false" ht="13.85" hidden="false" customHeight="false" outlineLevel="0" collapsed="false">
      <c r="A904" s="1" t="s">
        <v>5908</v>
      </c>
      <c r="B904" s="1" t="s">
        <v>5944</v>
      </c>
      <c r="C904" s="11" t="s">
        <v>5960</v>
      </c>
      <c r="D904" s="12" t="s">
        <v>5974</v>
      </c>
      <c r="E904" s="1"/>
      <c r="F904" s="1" t="s">
        <v>5945</v>
      </c>
      <c r="G904" s="1" t="s">
        <v>5908</v>
      </c>
      <c r="H904" s="1"/>
    </row>
    <row r="905" customFormat="false" ht="13.85" hidden="false" customHeight="false" outlineLevel="0" collapsed="false">
      <c r="A905" s="1" t="s">
        <v>5951</v>
      </c>
      <c r="B905" s="1" t="s">
        <v>5944</v>
      </c>
      <c r="C905" s="11" t="s">
        <v>5958</v>
      </c>
      <c r="D905" s="12" t="s">
        <v>5974</v>
      </c>
      <c r="E905" s="1" t="s">
        <v>5907</v>
      </c>
      <c r="F905" s="1" t="s">
        <v>5951</v>
      </c>
      <c r="G905" s="1" t="s">
        <v>5908</v>
      </c>
      <c r="H905" s="1"/>
    </row>
    <row r="906" customFormat="false" ht="13.85" hidden="false" customHeight="false" outlineLevel="0" collapsed="false">
      <c r="A906" s="1" t="s">
        <v>5965</v>
      </c>
      <c r="B906" s="1" t="s">
        <v>5944</v>
      </c>
      <c r="C906" s="11" t="s">
        <v>5992</v>
      </c>
      <c r="D906" s="12" t="s">
        <v>5974</v>
      </c>
      <c r="E906" s="1"/>
      <c r="F906" s="1" t="s">
        <v>5953</v>
      </c>
      <c r="G906" s="1" t="s">
        <v>5908</v>
      </c>
      <c r="H906" s="1"/>
    </row>
    <row r="907" customFormat="false" ht="13.85" hidden="false" customHeight="false" outlineLevel="0" collapsed="false">
      <c r="A907" s="1" t="s">
        <v>5961</v>
      </c>
      <c r="B907" s="1" t="s">
        <v>5944</v>
      </c>
      <c r="C907" s="11" t="s">
        <v>5961</v>
      </c>
      <c r="D907" s="12" t="s">
        <v>5974</v>
      </c>
      <c r="E907" s="1"/>
      <c r="F907" s="1" t="s">
        <v>5952</v>
      </c>
      <c r="G907" s="1" t="s">
        <v>5908</v>
      </c>
      <c r="H907" s="1"/>
    </row>
    <row r="908" customFormat="false" ht="13.85" hidden="false" customHeight="false" outlineLevel="0" collapsed="false">
      <c r="A908" s="1" t="s">
        <v>5944</v>
      </c>
      <c r="B908" s="1" t="s">
        <v>5944</v>
      </c>
      <c r="C908" s="11" t="s">
        <v>5950</v>
      </c>
      <c r="D908" s="12" t="s">
        <v>5974</v>
      </c>
      <c r="E908" s="1"/>
      <c r="F908" s="1" t="s">
        <v>5952</v>
      </c>
      <c r="G908" s="1" t="s">
        <v>5972</v>
      </c>
      <c r="H908" s="1"/>
    </row>
    <row r="909" customFormat="false" ht="13.85" hidden="false" customHeight="false" outlineLevel="0" collapsed="false">
      <c r="A909" s="1" t="s">
        <v>5951</v>
      </c>
      <c r="B909" s="1" t="s">
        <v>5944</v>
      </c>
      <c r="C909" s="11" t="s">
        <v>5951</v>
      </c>
      <c r="D909" s="12" t="s">
        <v>5974</v>
      </c>
      <c r="E909" s="1"/>
      <c r="F909" s="1" t="s">
        <v>5956</v>
      </c>
      <c r="G909" s="1" t="s">
        <v>5946</v>
      </c>
      <c r="H909" s="1"/>
    </row>
    <row r="910" customFormat="false" ht="13.85" hidden="false" customHeight="false" outlineLevel="0" collapsed="false">
      <c r="A910" s="1" t="s">
        <v>5908</v>
      </c>
      <c r="B910" s="1" t="s">
        <v>5944</v>
      </c>
      <c r="C910" s="11" t="s">
        <v>5908</v>
      </c>
      <c r="D910" s="12" t="s">
        <v>5974</v>
      </c>
      <c r="E910" s="1"/>
      <c r="F910" s="1" t="s">
        <v>5954</v>
      </c>
      <c r="G910" s="1" t="s">
        <v>5908</v>
      </c>
      <c r="H910" s="1"/>
    </row>
    <row r="911" customFormat="false" ht="13.85" hidden="false" customHeight="false" outlineLevel="0" collapsed="false">
      <c r="A911" s="1" t="s">
        <v>5908</v>
      </c>
      <c r="B911" s="1" t="s">
        <v>5944</v>
      </c>
      <c r="C911" s="11" t="s">
        <v>5943</v>
      </c>
      <c r="D911" s="12" t="s">
        <v>5974</v>
      </c>
      <c r="E911" s="1"/>
      <c r="F911" s="1" t="s">
        <v>5944</v>
      </c>
      <c r="G911" s="1" t="s">
        <v>5937</v>
      </c>
      <c r="H911" s="1"/>
    </row>
    <row r="912" customFormat="false" ht="13.85" hidden="false" customHeight="false" outlineLevel="0" collapsed="false">
      <c r="A912" s="1" t="s">
        <v>5947</v>
      </c>
      <c r="B912" s="1" t="s">
        <v>5944</v>
      </c>
      <c r="C912" s="11" t="s">
        <v>5967</v>
      </c>
      <c r="D912" s="12" t="s">
        <v>5974</v>
      </c>
      <c r="E912" s="1"/>
      <c r="F912" s="1" t="s">
        <v>5951</v>
      </c>
      <c r="G912" s="1" t="s">
        <v>5948</v>
      </c>
      <c r="H912" s="1"/>
    </row>
    <row r="913" customFormat="false" ht="13.85" hidden="false" customHeight="false" outlineLevel="0" collapsed="false">
      <c r="A913" s="1" t="s">
        <v>5961</v>
      </c>
      <c r="B913" s="1" t="s">
        <v>5944</v>
      </c>
      <c r="C913" s="11" t="s">
        <v>5954</v>
      </c>
      <c r="D913" s="12" t="s">
        <v>5974</v>
      </c>
      <c r="E913" s="1"/>
      <c r="F913" s="1" t="s">
        <v>5908</v>
      </c>
      <c r="G913" s="1" t="s">
        <v>5946</v>
      </c>
      <c r="H913" s="1"/>
    </row>
    <row r="914" customFormat="false" ht="13.85" hidden="false" customHeight="false" outlineLevel="0" collapsed="false">
      <c r="A914" s="1" t="s">
        <v>5908</v>
      </c>
      <c r="B914" s="1" t="s">
        <v>5944</v>
      </c>
      <c r="C914" s="11" t="s">
        <v>5943</v>
      </c>
      <c r="D914" s="12" t="s">
        <v>5974</v>
      </c>
      <c r="E914" s="1"/>
      <c r="F914" s="1" t="s">
        <v>5944</v>
      </c>
      <c r="G914" s="1" t="s">
        <v>5937</v>
      </c>
      <c r="H914" s="1"/>
    </row>
    <row r="915" customFormat="false" ht="13.85" hidden="false" customHeight="false" outlineLevel="0" collapsed="false">
      <c r="A915" s="1" t="s">
        <v>5908</v>
      </c>
      <c r="B915" s="1" t="s">
        <v>5944</v>
      </c>
      <c r="C915" s="11" t="s">
        <v>5908</v>
      </c>
      <c r="D915" s="12" t="s">
        <v>5974</v>
      </c>
      <c r="E915" s="1"/>
      <c r="F915" s="1" t="s">
        <v>5952</v>
      </c>
      <c r="G915" s="1" t="s">
        <v>5908</v>
      </c>
      <c r="H915" s="1"/>
    </row>
    <row r="916" customFormat="false" ht="13.85" hidden="false" customHeight="false" outlineLevel="0" collapsed="false">
      <c r="A916" s="1" t="s">
        <v>5962</v>
      </c>
      <c r="B916" s="1" t="s">
        <v>5944</v>
      </c>
      <c r="C916" s="11" t="s">
        <v>5950</v>
      </c>
      <c r="D916" s="12" t="s">
        <v>5974</v>
      </c>
      <c r="E916" s="1"/>
      <c r="F916" s="1" t="s">
        <v>5958</v>
      </c>
      <c r="G916" s="1" t="s">
        <v>5908</v>
      </c>
      <c r="H916" s="1"/>
    </row>
    <row r="917" customFormat="false" ht="13.85" hidden="false" customHeight="false" outlineLevel="0" collapsed="false">
      <c r="A917" s="1" t="s">
        <v>5908</v>
      </c>
      <c r="B917" s="1" t="s">
        <v>5944</v>
      </c>
      <c r="C917" s="11" t="s">
        <v>5908</v>
      </c>
      <c r="D917" s="12" t="s">
        <v>5974</v>
      </c>
      <c r="E917" s="1"/>
      <c r="F917" s="1" t="s">
        <v>5958</v>
      </c>
      <c r="G917" s="1" t="s">
        <v>5908</v>
      </c>
      <c r="H917" s="1"/>
    </row>
    <row r="918" customFormat="false" ht="13.85" hidden="false" customHeight="false" outlineLevel="0" collapsed="false">
      <c r="A918" s="1" t="s">
        <v>5908</v>
      </c>
      <c r="B918" s="1" t="s">
        <v>5944</v>
      </c>
      <c r="C918" s="11" t="s">
        <v>5954</v>
      </c>
      <c r="D918" s="12" t="s">
        <v>5974</v>
      </c>
      <c r="E918" s="1"/>
      <c r="F918" s="1" t="s">
        <v>5961</v>
      </c>
      <c r="G918" s="1" t="s">
        <v>5908</v>
      </c>
      <c r="H918" s="1"/>
    </row>
    <row r="919" customFormat="false" ht="13.85" hidden="false" customHeight="false" outlineLevel="0" collapsed="false">
      <c r="A919" s="1" t="s">
        <v>5908</v>
      </c>
      <c r="B919" s="1" t="s">
        <v>5944</v>
      </c>
      <c r="C919" s="11" t="s">
        <v>5960</v>
      </c>
      <c r="D919" s="12" t="s">
        <v>5974</v>
      </c>
      <c r="E919" s="1"/>
      <c r="F919" s="1" t="s">
        <v>5945</v>
      </c>
      <c r="G919" s="1" t="s">
        <v>5908</v>
      </c>
      <c r="H919" s="1"/>
    </row>
    <row r="920" customFormat="false" ht="13.85" hidden="false" customHeight="false" outlineLevel="0" collapsed="false">
      <c r="A920" s="1" t="s">
        <v>5945</v>
      </c>
      <c r="B920" s="1" t="s">
        <v>5944</v>
      </c>
      <c r="C920" s="11" t="s">
        <v>5946</v>
      </c>
      <c r="D920" s="12" t="s">
        <v>5974</v>
      </c>
      <c r="E920" s="1"/>
      <c r="F920" s="1" t="s">
        <v>5969</v>
      </c>
      <c r="G920" s="1" t="s">
        <v>5967</v>
      </c>
      <c r="H920" s="1"/>
    </row>
    <row r="921" customFormat="false" ht="13.85" hidden="false" customHeight="false" outlineLevel="0" collapsed="false">
      <c r="A921" s="1" t="s">
        <v>5945</v>
      </c>
      <c r="B921" s="1" t="s">
        <v>5944</v>
      </c>
      <c r="C921" s="11" t="s">
        <v>5980</v>
      </c>
      <c r="D921" s="12" t="s">
        <v>5974</v>
      </c>
      <c r="E921" s="1"/>
      <c r="F921" s="1" t="s">
        <v>5945</v>
      </c>
      <c r="G921" s="1" t="s">
        <v>5908</v>
      </c>
      <c r="H921" s="1"/>
    </row>
    <row r="922" customFormat="false" ht="13.85" hidden="false" customHeight="false" outlineLevel="0" collapsed="false">
      <c r="A922" s="1" t="s">
        <v>5945</v>
      </c>
      <c r="B922" s="1" t="s">
        <v>5944</v>
      </c>
      <c r="C922" s="11" t="s">
        <v>5976</v>
      </c>
      <c r="D922" s="12" t="s">
        <v>5974</v>
      </c>
      <c r="E922" s="1"/>
      <c r="F922" s="1" t="s">
        <v>5955</v>
      </c>
      <c r="G922" s="1" t="s">
        <v>5959</v>
      </c>
      <c r="H922" s="1"/>
    </row>
    <row r="923" customFormat="false" ht="13.85" hidden="false" customHeight="false" outlineLevel="0" collapsed="false">
      <c r="A923" s="1" t="s">
        <v>5962</v>
      </c>
      <c r="B923" s="1" t="s">
        <v>5944</v>
      </c>
      <c r="C923" s="11" t="s">
        <v>5937</v>
      </c>
      <c r="D923" s="12" t="s">
        <v>5974</v>
      </c>
      <c r="E923" s="1"/>
      <c r="F923" s="1" t="s">
        <v>5951</v>
      </c>
      <c r="G923" s="1" t="s">
        <v>5908</v>
      </c>
      <c r="H923" s="1"/>
    </row>
    <row r="924" customFormat="false" ht="13.85" hidden="false" customHeight="false" outlineLevel="0" collapsed="false">
      <c r="A924" s="1" t="s">
        <v>5908</v>
      </c>
      <c r="B924" s="1" t="s">
        <v>5944</v>
      </c>
      <c r="C924" s="11" t="s">
        <v>5960</v>
      </c>
      <c r="D924" s="12" t="s">
        <v>5974</v>
      </c>
      <c r="E924" s="1"/>
      <c r="F924" s="1" t="s">
        <v>5945</v>
      </c>
      <c r="G924" s="1" t="s">
        <v>5944</v>
      </c>
      <c r="H924" s="1"/>
    </row>
    <row r="925" customFormat="false" ht="13.85" hidden="false" customHeight="false" outlineLevel="0" collapsed="false">
      <c r="A925" s="1" t="s">
        <v>5951</v>
      </c>
      <c r="B925" s="1" t="s">
        <v>5944</v>
      </c>
      <c r="C925" s="11" t="s">
        <v>5965</v>
      </c>
      <c r="D925" s="12" t="s">
        <v>5974</v>
      </c>
      <c r="E925" s="1"/>
      <c r="F925" s="1" t="s">
        <v>5908</v>
      </c>
      <c r="G925" s="1" t="s">
        <v>5944</v>
      </c>
      <c r="H925" s="1"/>
    </row>
    <row r="926" customFormat="false" ht="14.7" hidden="false" customHeight="false" outlineLevel="0" collapsed="false">
      <c r="B926" s="6" t="s">
        <v>5961</v>
      </c>
    </row>
  </sheetData>
  <autoFilter ref="A1:H925"/>
  <conditionalFormatting sqref="D1:D1048576">
    <cfRule type="cellIs" priority="2" operator="equal" aboveAverage="0" equalAverage="0" bottom="0" percent="0" rank="0" text="" dxfId="3">
      <formula>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E3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D26" activeCellId="5" sqref="A1:A9 B1 B5 B8 C1:E9 D26"/>
    </sheetView>
  </sheetViews>
  <sheetFormatPr defaultColWidth="8.578125" defaultRowHeight="13.8" zeroHeight="false" outlineLevelRow="0" outlineLevelCol="0"/>
  <cols>
    <col collapsed="false" customWidth="true" hidden="false" outlineLevel="0" max="1" min="1" style="1" width="64.11"/>
    <col collapsed="false" customWidth="true" hidden="false" outlineLevel="0" max="6" min="2" style="1" width="30.27"/>
    <col collapsed="false" customWidth="true" hidden="false" outlineLevel="0" max="7" min="7" style="1" width="31.76"/>
    <col collapsed="false" customWidth="true" hidden="false" outlineLevel="0" max="8" min="8" style="1" width="19.36"/>
    <col collapsed="false" customWidth="true" hidden="false" outlineLevel="0" max="9" min="9" style="1" width="18.35"/>
    <col collapsed="false" customWidth="true" hidden="false" outlineLevel="0" max="10" min="10" style="1" width="65.05"/>
    <col collapsed="false" customWidth="true" hidden="false" outlineLevel="0" max="16384" min="16382" style="1" width="11.53"/>
  </cols>
  <sheetData>
    <row r="1" customFormat="false" ht="14.7" hidden="false" customHeight="false" outlineLevel="0" collapsed="false">
      <c r="A1" s="6" t="s">
        <v>5907</v>
      </c>
      <c r="B1" s="6" t="s">
        <v>5907</v>
      </c>
      <c r="C1" s="6" t="s">
        <v>5907</v>
      </c>
      <c r="D1" s="6" t="s">
        <v>5907</v>
      </c>
      <c r="E1" s="6" t="s">
        <v>5907</v>
      </c>
    </row>
    <row r="2" customFormat="false" ht="13.8" hidden="false" customHeight="false" outlineLevel="0" collapsed="false">
      <c r="A2" s="13" t="s">
        <v>5945</v>
      </c>
      <c r="C2" s="1" t="s">
        <v>5908</v>
      </c>
      <c r="D2" s="1" t="s">
        <v>5908</v>
      </c>
    </row>
    <row r="3" customFormat="false" ht="13.8" hidden="false" customHeight="false" outlineLevel="0" collapsed="false">
      <c r="A3" s="13" t="s">
        <v>5944</v>
      </c>
      <c r="C3" s="1" t="s">
        <v>5908</v>
      </c>
      <c r="D3" s="1" t="s">
        <v>5944</v>
      </c>
    </row>
    <row r="4" customFormat="false" ht="13.8" hidden="false" customHeight="false" outlineLevel="0" collapsed="false">
      <c r="A4" s="13" t="s">
        <v>5953</v>
      </c>
      <c r="C4" s="1" t="s">
        <v>5962</v>
      </c>
      <c r="D4" s="1" t="s">
        <v>5908</v>
      </c>
    </row>
    <row r="5" customFormat="false" ht="13.8" hidden="false" customHeight="false" outlineLevel="0" collapsed="false">
      <c r="A5" s="13" t="s">
        <v>5962</v>
      </c>
      <c r="C5" s="1" t="s">
        <v>5962</v>
      </c>
      <c r="D5" s="1" t="s">
        <v>5908</v>
      </c>
    </row>
    <row r="6" customFormat="false" ht="13.8" hidden="false" customHeight="false" outlineLevel="0" collapsed="false">
      <c r="A6" s="13" t="s">
        <v>5953</v>
      </c>
      <c r="C6" s="1" t="s">
        <v>5908</v>
      </c>
      <c r="D6" s="1" t="s">
        <v>5960</v>
      </c>
    </row>
    <row r="7" customFormat="false" ht="13.8" hidden="false" customHeight="false" outlineLevel="0" collapsed="false">
      <c r="A7" s="13" t="s">
        <v>5949</v>
      </c>
      <c r="C7" s="1" t="s">
        <v>5908</v>
      </c>
      <c r="D7" s="1" t="s">
        <v>5908</v>
      </c>
    </row>
    <row r="8" customFormat="false" ht="13.8" hidden="false" customHeight="false" outlineLevel="0" collapsed="false">
      <c r="A8" s="13" t="s">
        <v>5955</v>
      </c>
      <c r="C8" s="1" t="s">
        <v>5944</v>
      </c>
      <c r="D8" s="1" t="s">
        <v>5944</v>
      </c>
    </row>
    <row r="9" customFormat="false" ht="13.8" hidden="false" customHeight="false" outlineLevel="0" collapsed="false">
      <c r="A9" s="13" t="s">
        <v>5908</v>
      </c>
      <c r="C9" s="1" t="s">
        <v>5958</v>
      </c>
      <c r="D9" s="1" t="s">
        <v>5962</v>
      </c>
    </row>
    <row r="10" customFormat="false" ht="13.8" hidden="false" customHeight="false" outlineLevel="0" collapsed="false">
      <c r="A10" s="13" t="s">
        <v>5958</v>
      </c>
      <c r="C10" s="1" t="s">
        <v>5951</v>
      </c>
      <c r="D10" s="1" t="s">
        <v>5944</v>
      </c>
    </row>
    <row r="11" customFormat="false" ht="13.8" hidden="false" customHeight="false" outlineLevel="0" collapsed="false">
      <c r="A11" s="13" t="s">
        <v>5945</v>
      </c>
      <c r="B11" s="1" t="s">
        <v>5949</v>
      </c>
      <c r="C11" s="1" t="s">
        <v>5951</v>
      </c>
      <c r="D11" s="1" t="s">
        <v>5944</v>
      </c>
    </row>
    <row r="12" customFormat="false" ht="13.8" hidden="false" customHeight="false" outlineLevel="0" collapsed="false">
      <c r="A12" s="13" t="s">
        <v>5944</v>
      </c>
      <c r="C12" s="1" t="s">
        <v>5953</v>
      </c>
      <c r="D12" s="1" t="s">
        <v>5944</v>
      </c>
    </row>
    <row r="13" customFormat="false" ht="13.8" hidden="false" customHeight="false" outlineLevel="0" collapsed="false">
      <c r="A13" s="13" t="s">
        <v>5962</v>
      </c>
      <c r="C13" s="1" t="s">
        <v>5953</v>
      </c>
      <c r="D13" s="1" t="s">
        <v>5959</v>
      </c>
    </row>
    <row r="14" customFormat="false" ht="13.8" hidden="false" customHeight="false" outlineLevel="0" collapsed="false">
      <c r="A14" s="13" t="s">
        <v>5969</v>
      </c>
      <c r="C14" s="1" t="s">
        <v>5962</v>
      </c>
      <c r="D14" s="1" t="s">
        <v>5908</v>
      </c>
    </row>
    <row r="15" customFormat="false" ht="13.8" hidden="false" customHeight="false" outlineLevel="0" collapsed="false">
      <c r="A15" s="13" t="s">
        <v>5948</v>
      </c>
      <c r="C15" s="1" t="s">
        <v>5947</v>
      </c>
      <c r="D15" s="1" t="s">
        <v>5908</v>
      </c>
    </row>
    <row r="16" customFormat="false" ht="13.8" hidden="false" customHeight="false" outlineLevel="0" collapsed="false">
      <c r="A16" s="13" t="s">
        <v>5908</v>
      </c>
      <c r="C16" s="1" t="s">
        <v>5969</v>
      </c>
      <c r="D16" s="1" t="s">
        <v>5908</v>
      </c>
    </row>
    <row r="17" customFormat="false" ht="13.8" hidden="false" customHeight="false" outlineLevel="0" collapsed="false">
      <c r="A17" s="13" t="s">
        <v>5962</v>
      </c>
      <c r="C17" s="1" t="s">
        <v>5969</v>
      </c>
      <c r="D17" s="1" t="s">
        <v>5953</v>
      </c>
    </row>
    <row r="18" customFormat="false" ht="13.8" hidden="false" customHeight="false" outlineLevel="0" collapsed="false">
      <c r="A18" s="13" t="s">
        <v>5951</v>
      </c>
      <c r="B18" s="1" t="s">
        <v>5952</v>
      </c>
      <c r="C18" s="1" t="s">
        <v>5952</v>
      </c>
      <c r="D18" s="1" t="s">
        <v>5961</v>
      </c>
    </row>
    <row r="19" customFormat="false" ht="13.8" hidden="false" customHeight="false" outlineLevel="0" collapsed="false">
      <c r="A19" s="13" t="s">
        <v>5947</v>
      </c>
      <c r="C19" s="1" t="s">
        <v>5958</v>
      </c>
      <c r="D19" s="1" t="s">
        <v>5944</v>
      </c>
    </row>
    <row r="20" customFormat="false" ht="13.8" hidden="false" customHeight="false" outlineLevel="0" collapsed="false">
      <c r="A20" s="13" t="s">
        <v>5908</v>
      </c>
      <c r="C20" s="1" t="s">
        <v>5953</v>
      </c>
      <c r="D20" s="1" t="s">
        <v>5908</v>
      </c>
    </row>
    <row r="21" customFormat="false" ht="13.8" hidden="false" customHeight="false" outlineLevel="0" collapsed="false">
      <c r="A21" s="13" t="s">
        <v>5908</v>
      </c>
      <c r="C21" s="1" t="s">
        <v>5962</v>
      </c>
      <c r="D21" s="1" t="s">
        <v>5954</v>
      </c>
    </row>
    <row r="22" customFormat="false" ht="13.8" hidden="false" customHeight="false" outlineLevel="0" collapsed="false">
      <c r="A22" s="13" t="s">
        <v>5961</v>
      </c>
      <c r="B22" s="1" t="s">
        <v>5937</v>
      </c>
      <c r="C22" s="1" t="s">
        <v>5953</v>
      </c>
      <c r="D22" s="1" t="s">
        <v>5908</v>
      </c>
    </row>
    <row r="23" customFormat="false" ht="13.8" hidden="false" customHeight="false" outlineLevel="0" collapsed="false">
      <c r="A23" s="13" t="s">
        <v>5945</v>
      </c>
      <c r="C23" s="1" t="s">
        <v>5908</v>
      </c>
      <c r="D23" s="1" t="s">
        <v>5967</v>
      </c>
    </row>
    <row r="24" customFormat="false" ht="13.8" hidden="false" customHeight="false" outlineLevel="0" collapsed="false">
      <c r="A24" s="13" t="s">
        <v>5961</v>
      </c>
      <c r="C24" s="1" t="s">
        <v>5955</v>
      </c>
      <c r="D24" s="1" t="s">
        <v>5962</v>
      </c>
    </row>
    <row r="25" customFormat="false" ht="13.8" hidden="false" customHeight="false" outlineLevel="0" collapsed="false">
      <c r="A25" s="13" t="s">
        <v>5961</v>
      </c>
      <c r="C25" s="1" t="s">
        <v>5949</v>
      </c>
      <c r="D25" s="1" t="s">
        <v>5944</v>
      </c>
    </row>
    <row r="26" customFormat="false" ht="13.8" hidden="false" customHeight="false" outlineLevel="0" collapsed="false">
      <c r="A26" s="13" t="s">
        <v>5946</v>
      </c>
      <c r="C26" s="1" t="s">
        <v>5962</v>
      </c>
      <c r="D26" s="1" t="s">
        <v>5908</v>
      </c>
    </row>
    <row r="27" customFormat="false" ht="13.8" hidden="false" customHeight="false" outlineLevel="0" collapsed="false">
      <c r="A27" s="13" t="s">
        <v>5914</v>
      </c>
      <c r="C27" s="1" t="s">
        <v>5953</v>
      </c>
      <c r="D27" s="1" t="s">
        <v>5908</v>
      </c>
    </row>
    <row r="28" customFormat="false" ht="13.8" hidden="false" customHeight="false" outlineLevel="0" collapsed="false">
      <c r="A28" s="13" t="s">
        <v>5946</v>
      </c>
      <c r="C28" s="1" t="s">
        <v>5952</v>
      </c>
      <c r="D28" s="1" t="s">
        <v>5971</v>
      </c>
    </row>
    <row r="29" customFormat="false" ht="13.8" hidden="false" customHeight="false" outlineLevel="0" collapsed="false">
      <c r="A29" s="13" t="s">
        <v>5958</v>
      </c>
      <c r="C29" s="1" t="s">
        <v>5953</v>
      </c>
      <c r="D29" s="1" t="s">
        <v>5962</v>
      </c>
    </row>
    <row r="30" customFormat="false" ht="13.8" hidden="false" customHeight="false" outlineLevel="0" collapsed="false">
      <c r="A30" s="13" t="s">
        <v>5951</v>
      </c>
      <c r="C30" s="1" t="s">
        <v>5962</v>
      </c>
      <c r="D30" s="1" t="s">
        <v>5953</v>
      </c>
    </row>
    <row r="31" customFormat="false" ht="13.8" hidden="false" customHeight="false" outlineLevel="0" collapsed="false">
      <c r="A31" s="13" t="s">
        <v>5908</v>
      </c>
      <c r="C31" s="1" t="s">
        <v>5955</v>
      </c>
      <c r="D31" s="1" t="s">
        <v>5908</v>
      </c>
    </row>
    <row r="32" customFormat="false" ht="13.8" hidden="false" customHeight="false" outlineLevel="0" collapsed="false">
      <c r="A32" s="13" t="s">
        <v>5944</v>
      </c>
      <c r="C32" s="1" t="s">
        <v>5947</v>
      </c>
      <c r="D32" s="1" t="s">
        <v>5958</v>
      </c>
    </row>
    <row r="33" customFormat="false" ht="13.8" hidden="false" customHeight="false" outlineLevel="0" collapsed="false">
      <c r="A33" s="13" t="s">
        <v>5951</v>
      </c>
      <c r="C33" s="1" t="s">
        <v>5908</v>
      </c>
      <c r="D33" s="1" t="s">
        <v>5908</v>
      </c>
    </row>
    <row r="34" customFormat="false" ht="13.8" hidden="false" customHeight="false" outlineLevel="0" collapsed="false">
      <c r="A34" s="13" t="s">
        <v>5968</v>
      </c>
      <c r="C34" s="1" t="s">
        <v>5949</v>
      </c>
      <c r="D34" s="1" t="s">
        <v>5908</v>
      </c>
    </row>
    <row r="35" customFormat="false" ht="13.8" hidden="false" customHeight="false" outlineLevel="0" collapsed="false">
      <c r="A35" s="13" t="s">
        <v>5944</v>
      </c>
      <c r="C35" s="1" t="s">
        <v>5949</v>
      </c>
      <c r="D35" s="1" t="s">
        <v>5908</v>
      </c>
    </row>
    <row r="36" customFormat="false" ht="13.8" hidden="false" customHeight="false" outlineLevel="0" collapsed="false">
      <c r="A36" s="13" t="s">
        <v>5945</v>
      </c>
      <c r="C36" s="1" t="s">
        <v>5944</v>
      </c>
      <c r="D36" s="1" t="s">
        <v>5908</v>
      </c>
    </row>
    <row r="37" customFormat="false" ht="13.8" hidden="false" customHeight="false" outlineLevel="0" collapsed="false">
      <c r="A37" s="13" t="s">
        <v>5944</v>
      </c>
      <c r="C37" s="1" t="s">
        <v>5958</v>
      </c>
      <c r="D37" s="1" t="s">
        <v>5944</v>
      </c>
    </row>
    <row r="38" customFormat="false" ht="13.8" hidden="false" customHeight="false" outlineLevel="0" collapsed="false">
      <c r="A38" s="13" t="s">
        <v>5951</v>
      </c>
      <c r="C38" s="1" t="s">
        <v>5961</v>
      </c>
      <c r="D38" s="1" t="s">
        <v>5908</v>
      </c>
    </row>
  </sheetData>
  <autoFilter ref="A1:E925"/>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80373"/>
    <pageSetUpPr fitToPage="false"/>
  </sheetPr>
  <dimension ref="A1:U1009"/>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E10" activeCellId="5" sqref="A1:A9 B1 B5 B8 C1:E9 E10"/>
    </sheetView>
  </sheetViews>
  <sheetFormatPr defaultColWidth="8.578125" defaultRowHeight="13.8" zeroHeight="false" outlineLevelRow="0" outlineLevelCol="0"/>
  <cols>
    <col collapsed="false" customWidth="true" hidden="false" outlineLevel="0" max="6" min="1" style="5" width="30.27"/>
    <col collapsed="false" customWidth="true" hidden="false" outlineLevel="0" max="7" min="7" style="5" width="31.76"/>
    <col collapsed="false" customWidth="true" hidden="false" outlineLevel="0" max="8" min="8" style="5" width="19.36"/>
    <col collapsed="false" customWidth="true" hidden="false" outlineLevel="0" max="9" min="9" style="5" width="18.35"/>
    <col collapsed="false" customWidth="true" hidden="false" outlineLevel="0" max="10" min="10" style="5" width="65.05"/>
    <col collapsed="false" customWidth="false" hidden="false" outlineLevel="0" max="21" min="11" style="5" width="8.58"/>
    <col collapsed="false" customWidth="true" hidden="false" outlineLevel="0" max="16384" min="16383" style="1" width="11.53"/>
  </cols>
  <sheetData>
    <row r="1" customFormat="false" ht="14.7" hidden="false" customHeight="false" outlineLevel="0" collapsed="false">
      <c r="A1" s="6" t="s">
        <v>5907</v>
      </c>
      <c r="B1" s="6" t="s">
        <v>5907</v>
      </c>
      <c r="C1" s="6" t="s">
        <v>5907</v>
      </c>
      <c r="D1" s="6" t="s">
        <v>5907</v>
      </c>
      <c r="E1" s="6" t="s">
        <v>5907</v>
      </c>
      <c r="F1" s="6"/>
      <c r="G1" s="6"/>
      <c r="H1" s="6"/>
      <c r="I1" s="6"/>
      <c r="J1" s="6"/>
      <c r="K1" s="6"/>
      <c r="L1" s="6"/>
      <c r="M1" s="6"/>
      <c r="N1" s="6"/>
      <c r="O1" s="6"/>
      <c r="P1" s="6"/>
      <c r="Q1" s="6"/>
      <c r="R1" s="6"/>
      <c r="S1" s="6"/>
      <c r="T1" s="6"/>
      <c r="U1" s="6"/>
    </row>
    <row r="2" customFormat="false" ht="13.8" hidden="false" customHeight="false" outlineLevel="0" collapsed="false">
      <c r="A2" s="1" t="s">
        <v>5953</v>
      </c>
      <c r="B2" s="1"/>
      <c r="C2" s="1" t="s">
        <v>5955</v>
      </c>
      <c r="D2" s="1" t="s">
        <v>5908</v>
      </c>
      <c r="E2" s="1" t="s">
        <v>5998</v>
      </c>
      <c r="F2" s="1"/>
      <c r="G2" s="1"/>
      <c r="H2" s="1"/>
      <c r="I2" s="1"/>
      <c r="J2" s="1"/>
      <c r="K2" s="1"/>
      <c r="L2" s="1"/>
      <c r="M2" s="1"/>
      <c r="N2" s="1"/>
      <c r="O2" s="1"/>
      <c r="P2" s="1"/>
      <c r="Q2" s="1"/>
      <c r="R2" s="1"/>
      <c r="S2" s="1"/>
      <c r="T2" s="1"/>
      <c r="U2" s="1"/>
    </row>
    <row r="3" customFormat="false" ht="13.8" hidden="false" customHeight="false" outlineLevel="0" collapsed="false">
      <c r="A3" s="1" t="s">
        <v>5962</v>
      </c>
      <c r="B3" s="1"/>
      <c r="C3" s="1" t="s">
        <v>5962</v>
      </c>
      <c r="D3" s="1" t="s">
        <v>5949</v>
      </c>
      <c r="E3" s="1" t="s">
        <v>5907</v>
      </c>
      <c r="F3" s="1"/>
      <c r="G3" s="1"/>
      <c r="H3" s="1"/>
      <c r="I3" s="1"/>
      <c r="J3" s="1"/>
      <c r="K3" s="1"/>
      <c r="L3" s="1"/>
      <c r="M3" s="1"/>
      <c r="N3" s="1"/>
      <c r="O3" s="1"/>
      <c r="P3" s="1"/>
      <c r="Q3" s="1"/>
      <c r="R3" s="1"/>
      <c r="S3" s="1"/>
      <c r="T3" s="1"/>
      <c r="U3" s="1"/>
    </row>
    <row r="4" customFormat="false" ht="13.8" hidden="false" customHeight="false" outlineLevel="0" collapsed="false">
      <c r="A4" s="1" t="s">
        <v>5953</v>
      </c>
      <c r="B4" s="1"/>
      <c r="C4" s="1" t="s">
        <v>5962</v>
      </c>
      <c r="D4" s="1" t="s">
        <v>5948</v>
      </c>
      <c r="E4" s="1" t="s">
        <v>5975</v>
      </c>
      <c r="F4" s="1"/>
      <c r="G4" s="1"/>
      <c r="H4" s="1"/>
      <c r="I4" s="1"/>
      <c r="J4" s="1"/>
      <c r="K4" s="1"/>
      <c r="L4" s="1"/>
      <c r="M4" s="1"/>
      <c r="N4" s="1"/>
      <c r="O4" s="1"/>
      <c r="P4" s="1"/>
      <c r="Q4" s="1"/>
      <c r="R4" s="1"/>
      <c r="S4" s="1"/>
      <c r="T4" s="1"/>
      <c r="U4" s="1"/>
    </row>
    <row r="5" customFormat="false" ht="13.8" hidden="false" customHeight="false" outlineLevel="0" collapsed="false">
      <c r="A5" s="1" t="s">
        <v>5947</v>
      </c>
      <c r="B5" s="1" t="s">
        <v>5960</v>
      </c>
      <c r="C5" s="1" t="s">
        <v>5944</v>
      </c>
      <c r="D5" s="1" t="s">
        <v>5975</v>
      </c>
      <c r="E5" s="1" t="s">
        <v>5963</v>
      </c>
      <c r="F5" s="1"/>
      <c r="G5" s="1"/>
      <c r="H5" s="1"/>
      <c r="I5" s="1"/>
      <c r="J5" s="1"/>
      <c r="K5" s="1"/>
      <c r="L5" s="1"/>
      <c r="M5" s="1"/>
      <c r="N5" s="1"/>
      <c r="O5" s="1"/>
      <c r="P5" s="1"/>
      <c r="Q5" s="1"/>
      <c r="R5" s="1"/>
      <c r="S5" s="1"/>
      <c r="T5" s="1"/>
      <c r="U5" s="1"/>
    </row>
    <row r="6" customFormat="false" ht="13.8" hidden="false" customHeight="false" outlineLevel="0" collapsed="false">
      <c r="A6" s="1" t="s">
        <v>5961</v>
      </c>
      <c r="B6" s="1"/>
      <c r="C6" s="1" t="s">
        <v>5969</v>
      </c>
      <c r="D6" s="1" t="s">
        <v>5951</v>
      </c>
      <c r="E6" s="1" t="s">
        <v>5975</v>
      </c>
      <c r="F6" s="1"/>
      <c r="G6" s="1"/>
      <c r="H6" s="1"/>
      <c r="I6" s="1"/>
      <c r="J6" s="1"/>
      <c r="K6" s="1"/>
      <c r="L6" s="1"/>
      <c r="M6" s="1"/>
      <c r="N6" s="1"/>
      <c r="O6" s="1"/>
      <c r="P6" s="1"/>
      <c r="Q6" s="1"/>
      <c r="R6" s="1"/>
      <c r="S6" s="1"/>
      <c r="T6" s="1"/>
      <c r="U6" s="1"/>
    </row>
    <row r="7" customFormat="false" ht="13.8" hidden="false" customHeight="false" outlineLevel="0" collapsed="false">
      <c r="A7" s="1" t="s">
        <v>5937</v>
      </c>
      <c r="B7" s="1"/>
      <c r="C7" s="1" t="s">
        <v>5955</v>
      </c>
      <c r="D7" s="1" t="s">
        <v>5961</v>
      </c>
      <c r="E7" s="1" t="s">
        <v>5963</v>
      </c>
      <c r="F7" s="1"/>
      <c r="G7" s="1"/>
      <c r="H7" s="1"/>
      <c r="I7" s="1"/>
      <c r="J7" s="1"/>
      <c r="K7" s="1"/>
      <c r="L7" s="1"/>
      <c r="M7" s="1"/>
      <c r="N7" s="1"/>
      <c r="O7" s="1"/>
      <c r="P7" s="1"/>
      <c r="Q7" s="1"/>
      <c r="R7" s="1"/>
      <c r="S7" s="1"/>
      <c r="T7" s="1"/>
      <c r="U7" s="1"/>
    </row>
    <row r="8" customFormat="false" ht="13.8" hidden="false" customHeight="false" outlineLevel="0" collapsed="false">
      <c r="A8" s="1" t="s">
        <v>5969</v>
      </c>
      <c r="B8" s="1" t="s">
        <v>5962</v>
      </c>
      <c r="C8" s="1" t="s">
        <v>5908</v>
      </c>
      <c r="D8" s="1" t="s">
        <v>5944</v>
      </c>
      <c r="E8" s="1" t="s">
        <v>5978</v>
      </c>
      <c r="F8" s="1"/>
      <c r="G8" s="1"/>
      <c r="H8" s="1"/>
      <c r="I8" s="1"/>
      <c r="J8" s="1"/>
      <c r="K8" s="1"/>
      <c r="L8" s="1"/>
      <c r="M8" s="1"/>
      <c r="N8" s="1"/>
      <c r="O8" s="1"/>
      <c r="P8" s="1"/>
      <c r="Q8" s="1"/>
      <c r="R8" s="1"/>
      <c r="S8" s="1"/>
      <c r="T8" s="1"/>
      <c r="U8" s="1"/>
    </row>
    <row r="9" customFormat="false" ht="13.8" hidden="false" customHeight="false" outlineLevel="0" collapsed="false">
      <c r="A9" s="1" t="s">
        <v>5945</v>
      </c>
      <c r="B9" s="1"/>
      <c r="C9" s="1" t="s">
        <v>5949</v>
      </c>
      <c r="D9" s="1" t="s">
        <v>5958</v>
      </c>
      <c r="E9" s="1" t="s">
        <v>5963</v>
      </c>
      <c r="F9" s="1"/>
      <c r="G9" s="1"/>
      <c r="H9" s="1"/>
      <c r="I9" s="1"/>
      <c r="J9" s="1"/>
      <c r="K9" s="1"/>
      <c r="L9" s="1"/>
      <c r="M9" s="1"/>
      <c r="N9" s="1"/>
      <c r="O9" s="1"/>
      <c r="P9" s="1"/>
      <c r="Q9" s="1"/>
      <c r="R9" s="1"/>
      <c r="S9" s="1"/>
      <c r="T9" s="1"/>
      <c r="U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row>
    <row r="1001" customFormat="false" ht="13.8" hidden="false" customHeight="false" outlineLevel="0" collapsed="false">
      <c r="A1001" s="1"/>
      <c r="B1001" s="1"/>
      <c r="C1001" s="1"/>
      <c r="D1001" s="1"/>
      <c r="E1001" s="1"/>
      <c r="F1001" s="1"/>
      <c r="G1001" s="1"/>
      <c r="H1001" s="1"/>
      <c r="I1001" s="1"/>
      <c r="J1001" s="1"/>
      <c r="K1001" s="1"/>
      <c r="L1001" s="1"/>
      <c r="M1001" s="1"/>
      <c r="N1001" s="1"/>
      <c r="O1001" s="1"/>
      <c r="P1001" s="1"/>
      <c r="Q1001" s="1"/>
      <c r="R1001" s="1"/>
      <c r="S1001" s="1"/>
      <c r="T1001" s="1"/>
      <c r="U1001" s="1"/>
    </row>
    <row r="1002" customFormat="false" ht="13.8" hidden="false" customHeight="false" outlineLevel="0" collapsed="false">
      <c r="A1002" s="1"/>
      <c r="B1002" s="1"/>
      <c r="C1002" s="1"/>
      <c r="D1002" s="1"/>
      <c r="E1002" s="1"/>
      <c r="F1002" s="1"/>
      <c r="G1002" s="1"/>
      <c r="H1002" s="1"/>
      <c r="I1002" s="1"/>
      <c r="J1002" s="1"/>
      <c r="K1002" s="1"/>
      <c r="L1002" s="1"/>
      <c r="M1002" s="1"/>
      <c r="N1002" s="1"/>
      <c r="O1002" s="1"/>
      <c r="P1002" s="1"/>
      <c r="Q1002" s="1"/>
      <c r="R1002" s="1"/>
      <c r="S1002" s="1"/>
      <c r="T1002" s="1"/>
      <c r="U1002" s="1"/>
    </row>
    <row r="1003" customFormat="false" ht="13.8" hidden="false" customHeight="false" outlineLevel="0" collapsed="false">
      <c r="A1003" s="1"/>
      <c r="B1003" s="1"/>
      <c r="C1003" s="1"/>
      <c r="D1003" s="1"/>
      <c r="E1003" s="1"/>
      <c r="F1003" s="1"/>
      <c r="G1003" s="1"/>
      <c r="H1003" s="1"/>
      <c r="I1003" s="1"/>
      <c r="J1003" s="1"/>
      <c r="K1003" s="1"/>
      <c r="L1003" s="1"/>
      <c r="M1003" s="1"/>
      <c r="N1003" s="1"/>
      <c r="O1003" s="1"/>
      <c r="P1003" s="1"/>
      <c r="Q1003" s="1"/>
      <c r="R1003" s="1"/>
      <c r="S1003" s="1"/>
      <c r="T1003" s="1"/>
      <c r="U1003" s="1"/>
    </row>
    <row r="1004" customFormat="false" ht="13.8" hidden="false" customHeight="false" outlineLevel="0" collapsed="false">
      <c r="A1004" s="1"/>
      <c r="B1004" s="1"/>
      <c r="C1004" s="1"/>
      <c r="D1004" s="1"/>
      <c r="E1004" s="1"/>
      <c r="F1004" s="1"/>
      <c r="G1004" s="1"/>
      <c r="H1004" s="1"/>
      <c r="I1004" s="1"/>
      <c r="J1004" s="1"/>
      <c r="K1004" s="1"/>
      <c r="L1004" s="1"/>
      <c r="M1004" s="1"/>
      <c r="N1004" s="1"/>
      <c r="O1004" s="1"/>
      <c r="P1004" s="1"/>
      <c r="Q1004" s="1"/>
      <c r="R1004" s="1"/>
      <c r="S1004" s="1"/>
      <c r="T1004" s="1"/>
      <c r="U1004" s="1"/>
    </row>
    <row r="1005" customFormat="false" ht="13.8" hidden="false" customHeight="false" outlineLevel="0" collapsed="false">
      <c r="A1005" s="1"/>
      <c r="B1005" s="1"/>
      <c r="C1005" s="1"/>
      <c r="D1005" s="1"/>
      <c r="E1005" s="1"/>
      <c r="F1005" s="1"/>
      <c r="G1005" s="1"/>
      <c r="H1005" s="1"/>
      <c r="I1005" s="1"/>
      <c r="J1005" s="1"/>
      <c r="K1005" s="1"/>
      <c r="L1005" s="1"/>
      <c r="M1005" s="1"/>
      <c r="N1005" s="1"/>
      <c r="O1005" s="1"/>
      <c r="P1005" s="1"/>
      <c r="Q1005" s="1"/>
      <c r="R1005" s="1"/>
      <c r="S1005" s="1"/>
      <c r="T1005" s="1"/>
      <c r="U1005" s="1"/>
    </row>
    <row r="1006" customFormat="false" ht="13.8" hidden="false" customHeight="false" outlineLevel="0" collapsed="false">
      <c r="A1006" s="1"/>
      <c r="B1006" s="1"/>
      <c r="C1006" s="1"/>
      <c r="D1006" s="1"/>
      <c r="E1006" s="1"/>
      <c r="F1006" s="1"/>
      <c r="G1006" s="1"/>
      <c r="H1006" s="1"/>
      <c r="I1006" s="1"/>
      <c r="J1006" s="1"/>
      <c r="K1006" s="1"/>
      <c r="L1006" s="1"/>
      <c r="M1006" s="1"/>
      <c r="N1006" s="1"/>
      <c r="O1006" s="1"/>
      <c r="P1006" s="1"/>
      <c r="Q1006" s="1"/>
      <c r="R1006" s="1"/>
      <c r="S1006" s="1"/>
      <c r="T1006" s="1"/>
      <c r="U1006" s="1"/>
    </row>
    <row r="1007" customFormat="false" ht="13.8" hidden="false" customHeight="false" outlineLevel="0" collapsed="false">
      <c r="A1007" s="1"/>
      <c r="B1007" s="1"/>
      <c r="C1007" s="1"/>
      <c r="D1007" s="1"/>
      <c r="E1007" s="1"/>
      <c r="F1007" s="1"/>
      <c r="G1007" s="1"/>
      <c r="H1007" s="1"/>
      <c r="I1007" s="1"/>
      <c r="J1007" s="1"/>
      <c r="K1007" s="1"/>
      <c r="L1007" s="1"/>
      <c r="M1007" s="1"/>
      <c r="N1007" s="1"/>
      <c r="O1007" s="1"/>
      <c r="P1007" s="1"/>
      <c r="Q1007" s="1"/>
      <c r="R1007" s="1"/>
      <c r="S1007" s="1"/>
      <c r="T1007" s="1"/>
      <c r="U1007" s="1"/>
    </row>
    <row r="1008" customFormat="false" ht="13.8" hidden="false" customHeight="false" outlineLevel="0" collapsed="false">
      <c r="A1008" s="1"/>
      <c r="B1008" s="1"/>
      <c r="C1008" s="1"/>
      <c r="D1008" s="1"/>
      <c r="E1008" s="1"/>
      <c r="F1008" s="1"/>
      <c r="G1008" s="1"/>
      <c r="H1008" s="1"/>
      <c r="I1008" s="1"/>
      <c r="J1008" s="1"/>
      <c r="K1008" s="1"/>
      <c r="L1008" s="1"/>
      <c r="M1008" s="1"/>
      <c r="N1008" s="1"/>
      <c r="O1008" s="1"/>
      <c r="P1008" s="1"/>
      <c r="Q1008" s="1"/>
      <c r="R1008" s="1"/>
      <c r="S1008" s="1"/>
      <c r="T1008" s="1"/>
      <c r="U1008" s="1"/>
    </row>
    <row r="1009" customFormat="false" ht="13.8" hidden="false" customHeight="false" outlineLevel="0" collapsed="false">
      <c r="A1009" s="1"/>
      <c r="B1009" s="1"/>
      <c r="C1009" s="1"/>
      <c r="D1009" s="1"/>
      <c r="E1009" s="1"/>
      <c r="F1009" s="1"/>
      <c r="G1009" s="1"/>
      <c r="H1009" s="1"/>
      <c r="I1009" s="1"/>
      <c r="J1009" s="1"/>
      <c r="K1009" s="1"/>
      <c r="L1009" s="1"/>
      <c r="M1009" s="1"/>
      <c r="N1009" s="1"/>
      <c r="O1009" s="1"/>
      <c r="P1009" s="1"/>
      <c r="Q1009" s="1"/>
      <c r="R1009" s="1"/>
      <c r="S1009" s="1"/>
      <c r="T1009" s="1"/>
      <c r="U1009" s="1"/>
    </row>
  </sheetData>
  <autoFilter ref="A1:E1001"/>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16615</TotalTime>
  <Application>LibreOffice/7.4.7.2$MacOSX_X86_64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2024-12-06T11:53:40Z</dcterms:modified>
  <cp:revision>51</cp:revision>
  <dc:subject/>
  <dc:title/>
</cp:coreProperties>
</file>

<file path=docProps/custom.xml><?xml version="1.0" encoding="utf-8"?>
<Properties xmlns="http://schemas.openxmlformats.org/officeDocument/2006/custom-properties" xmlns:vt="http://schemas.openxmlformats.org/officeDocument/2006/docPropsVTypes"/>
</file>