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README" sheetId="1" state="visible" r:id="rId3"/>
    <sheet name="TEMPLATE" sheetId="2" state="visible" r:id="rId4"/>
    <sheet name="Cash Claims" sheetId="3" state="visible" r:id="rId5"/>
    <sheet name="11-10-23" sheetId="4" state="hidden" r:id="rId6"/>
    <sheet name="12-10-23" sheetId="5" state="hidden" r:id="rId7"/>
    <sheet name="13-10-23" sheetId="6" state="hidden" r:id="rId8"/>
    <sheet name="USEME 1" sheetId="7" state="visible" r:id="rId9"/>
  </sheets>
  <externalReferences>
    <externalReference r:id="rId10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I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DO NO EDIT THIS CELL
This cell will calculate if you have paid correctly.</t>
        </r>
      </text>
    </comment>
    <comment ref="J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M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ticket amount today
DO NOT EDIT
</t>
        </r>
      </text>
    </comment>
    <comment ref="M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shows how much we have redeemed to this day.
DO NOT EDIT THIS CELL.</t>
        </r>
      </text>
    </comment>
    <comment ref="M6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2"/>
            <charset val="1"/>
          </rPr>
          <t xml:space="preserve">This is your remaining float total
</t>
        </r>
      </text>
    </comment>
    <comment ref="M7" authorId="0">
      <text>
        <r>
          <rPr>
            <sz val="10"/>
            <rFont val="Arial"/>
            <family val="2"/>
          </rPr>
          <t xml:space="preserve">Ben: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These cells are how much you have in your current float.
Each value should be changed according to what you either cuirrently have or topped up to.</t>
        </r>
      </text>
    </comment>
    <comment ref="M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
These cells will calculate how much has been paid out in each value for this day
DO NOT EDIT THESE CELLS.</t>
        </r>
      </text>
    </comment>
    <comment ref="N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paid today.
DO NOT EDIT
</t>
        </r>
      </text>
    </comment>
    <comment ref="N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calculates how much we have paid so far.
DO NOT EDIT THIS CELL.</t>
        </r>
      </text>
    </comment>
    <comment ref="O7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The figures below show much you have remaining in each value.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
DO NOT EDIT THESE CELLS.</t>
        </r>
      </text>
    </comment>
    <comment ref="O10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0"/>
            <charset val="1"/>
          </rPr>
          <t xml:space="preserve">If you have returned any Cash Claims, this figure will be UP by that amount.
</t>
        </r>
      </text>
    </comment>
    <comment ref="O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adds up the amount of small tickets for this day.
DO NOT EDIT THIS CELL</t>
        </r>
      </text>
    </comment>
    <comment ref="O15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figure shows the current value of all small tickets to date.
DO NOT EDIT THIS CELL.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I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0"/>
            <charset val="1"/>
          </rPr>
          <t xml:space="preserve">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DO NO EDIT THIS CELL
This cell will calculate if you have paid correctly.</t>
        </r>
      </text>
    </comment>
    <comment ref="J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0"/>
            <charset val="1"/>
          </rPr>
          <t xml:space="preserve">
</t>
        </r>
      </text>
    </comment>
    <comment ref="M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ticket amount today
DO NOT EDIT
</t>
        </r>
      </text>
    </comment>
    <comment ref="M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shows how much we have redeemed to this day.
DO NOT EDIT THIS CELL.</t>
        </r>
      </text>
    </comment>
    <comment ref="M6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2"/>
            <charset val="1"/>
          </rPr>
          <t xml:space="preserve">This is your remaining float total
</t>
        </r>
      </text>
    </comment>
    <comment ref="M7" authorId="0">
      <text>
        <r>
          <rPr>
            <sz val="10"/>
            <rFont val="Arial"/>
            <family val="2"/>
          </rPr>
          <t xml:space="preserve">Ben: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These cells are how much you have in your current float.
Each value should be changed according to what you either cuirrently have or topped up to.</t>
        </r>
      </text>
    </comment>
    <comment ref="M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
These cells will calculate how much has been paid out in each value for this day
DO NOT EDIT THESE CELLS.</t>
        </r>
      </text>
    </comment>
    <comment ref="N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paid today.
DO NOT EDIT
</t>
        </r>
      </text>
    </comment>
    <comment ref="N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calculates how much we have paid so far.
DO NOT EDIT THIS CELL.</t>
        </r>
      </text>
    </comment>
    <comment ref="O7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The figures below show much you have remaining in each value.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
DO NOT EDIT THESE CELLS.</t>
        </r>
      </text>
    </comment>
    <comment ref="O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adds up the amount of small tickets for this day.
DO NOT EDIT THIS CELL</t>
        </r>
      </text>
    </comment>
    <comment ref="O15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figure shows the current value of all small tickets to date.
DO NOT EDIT THIS CELL.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I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0"/>
            <charset val="1"/>
          </rPr>
          <t xml:space="preserve">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DO NO EDIT THIS CELL
This cell will calculate if you have paid correctly.</t>
        </r>
      </text>
    </comment>
    <comment ref="J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0"/>
            <charset val="1"/>
          </rPr>
          <t xml:space="preserve">
</t>
        </r>
      </text>
    </comment>
    <comment ref="M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ticket amount today
DO NOT EDIT
</t>
        </r>
      </text>
    </comment>
    <comment ref="M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shows how much we have redeemed to this day.
DO NOT EDIT THIS CELL.</t>
        </r>
      </text>
    </comment>
    <comment ref="M6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2"/>
            <charset val="1"/>
          </rPr>
          <t xml:space="preserve">This is your remaining float total
</t>
        </r>
      </text>
    </comment>
    <comment ref="M7" authorId="0">
      <text>
        <r>
          <rPr>
            <sz val="10"/>
            <rFont val="Arial"/>
            <family val="2"/>
          </rPr>
          <t xml:space="preserve">Ben: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These cells are how much you have in your current float.
Each value should be changed according to what you either cuirrently have or topped up to.</t>
        </r>
      </text>
    </comment>
    <comment ref="M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
These cells will calculate how much has been paid out in each value for this day
DO NOT EDIT THESE CELLS.</t>
        </r>
      </text>
    </comment>
    <comment ref="N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paid today.
DO NOT EDIT
</t>
        </r>
      </text>
    </comment>
    <comment ref="N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calculates how much we have paid so far.
DO NOT EDIT THIS CELL.</t>
        </r>
      </text>
    </comment>
    <comment ref="O7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The figures below show much you have remaining in each value.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
DO NOT EDIT THESE CELLS.</t>
        </r>
      </text>
    </comment>
    <comment ref="O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adds up the amount of small tickets for this day.
DO NOT EDIT THIS CELL</t>
        </r>
      </text>
    </comment>
    <comment ref="O15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figure shows the current value of all small tickets to date.
DO NOT EDIT THIS CELL.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I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0"/>
            <charset val="1"/>
          </rPr>
          <t xml:space="preserve">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DO NO EDIT THIS CELL
This cell will calculate if you have paid correctly.</t>
        </r>
      </text>
    </comment>
    <comment ref="J1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0"/>
            <charset val="1"/>
          </rPr>
          <t xml:space="preserve">
</t>
        </r>
      </text>
    </comment>
    <comment ref="M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ticket amount today
DO NOT EDIT
</t>
        </r>
      </text>
    </comment>
    <comment ref="M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shows how much we have redeemed to this day.
DO NOT EDIT THIS CELL.</t>
        </r>
      </text>
    </comment>
    <comment ref="M6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2"/>
            <charset val="1"/>
          </rPr>
          <t xml:space="preserve">This is your remaining float total
</t>
        </r>
      </text>
    </comment>
    <comment ref="M7" authorId="0">
      <text>
        <r>
          <rPr>
            <sz val="10"/>
            <rFont val="Arial"/>
            <family val="2"/>
          </rPr>
          <t xml:space="preserve">Ben: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These cells are how much you have in your current float.
Each value should be changed according to what you either cuirrently have or topped up to.</t>
        </r>
      </text>
    </comment>
    <comment ref="M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
These cells will calculate how much has been paid out in each value for this day
DO NOT EDIT THESE CELLS.</t>
        </r>
      </text>
    </comment>
    <comment ref="N1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Total paid today.
DO NOT EDIT
</t>
        </r>
      </text>
    </comment>
    <comment ref="N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calculates how much we have paid so far.
DO NOT EDIT THIS CELL.</t>
        </r>
      </text>
    </comment>
    <comment ref="O7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The figures below show much you have remaining in each value.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
DO NOT EDIT THESE CELLS.</t>
        </r>
      </text>
    </comment>
    <comment ref="O13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cell adds up the amount of small tickets for this day.
DO NOT EDIT THIS CELL</t>
        </r>
      </text>
    </comment>
    <comment ref="O15" authorId="0">
      <text>
        <r>
          <rPr>
            <sz val="10"/>
            <rFont val="Arial"/>
            <family val="2"/>
          </rPr>
          <t xml:space="preserve">Ben:
</t>
        </r>
        <r>
          <rPr>
            <sz val="9"/>
            <color rgb="FF000000"/>
            <rFont val="Tahoma"/>
            <family val="2"/>
            <charset val="1"/>
          </rPr>
          <t xml:space="preserve">This figure shows the current value of all small tickets to date.
DO NOT EDIT THIS CELL.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M6" authorId="0">
      <text>
        <r>
          <rPr>
            <sz val="10"/>
            <rFont val="Arial"/>
            <family val="2"/>
          </rPr>
          <t xml:space="preserve">Mansfield 189:
</t>
        </r>
        <r>
          <rPr>
            <sz val="9"/>
            <color rgb="FF000000"/>
            <rFont val="Tahoma"/>
            <family val="2"/>
            <charset val="1"/>
          </rPr>
          <t xml:space="preserve">This is your remaining float total
</t>
        </r>
      </text>
    </comment>
    <comment ref="M7" authorId="0">
      <text>
        <r>
          <rPr>
            <sz val="10"/>
            <rFont val="Arial"/>
            <family val="2"/>
          </rPr>
          <t xml:space="preserve">Ben:
</t>
        </r>
        <r>
          <rPr>
            <b val="true"/>
            <sz val="11"/>
            <color rgb="FF000000"/>
            <rFont val="Tahoma"/>
            <family val="2"/>
            <charset val="1"/>
          </rPr>
          <t xml:space="preserve">These cells are how much you have in your current float.
Each value should be changed according to what you either cuirrently have or topped up to.</t>
        </r>
      </text>
    </comment>
  </commentList>
</comments>
</file>

<file path=xl/sharedStrings.xml><?xml version="1.0" encoding="utf-8"?>
<sst xmlns="http://schemas.openxmlformats.org/spreadsheetml/2006/main" count="349" uniqueCount="114">
  <si>
    <t xml:space="preserve">Time</t>
  </si>
  <si>
    <t xml:space="preserve">Customer</t>
  </si>
  <si>
    <t xml:space="preserve">Ticket</t>
  </si>
  <si>
    <t xml:space="preserve">To Pay</t>
  </si>
  <si>
    <t xml:space="preserve">20s Paid</t>
  </si>
  <si>
    <t xml:space="preserve">10s Paid</t>
  </si>
  <si>
    <t xml:space="preserve">£1s Paid</t>
  </si>
  <si>
    <t xml:space="preserve">10Ps Paid</t>
  </si>
  <si>
    <t xml:space="preserve">Total Paid</t>
  </si>
  <si>
    <t xml:space="preserve">Receipt (Y/N)</t>
  </si>
  <si>
    <t xml:space="preserve">Sign</t>
  </si>
  <si>
    <t xml:space="preserve">Total Tickets</t>
  </si>
  <si>
    <t xml:space="preserve">Cash Claims</t>
  </si>
  <si>
    <t xml:space="preserve">Total Tickets (TD)</t>
  </si>
  <si>
    <t xml:space="preserve">Total Paid (TD)</t>
  </si>
  <si>
    <t xml:space="preserve">CC Returned</t>
  </si>
  <si>
    <t xml:space="preserve">Total Float</t>
  </si>
  <si>
    <t xml:space="preserve">Amounts</t>
  </si>
  <si>
    <t xml:space="preserve">Remaining Float</t>
  </si>
  <si>
    <t xml:space="preserve">Amount x 20s</t>
  </si>
  <si>
    <t xml:space="preserve">Amount x 10s</t>
  </si>
  <si>
    <t xml:space="preserve">Amount x £1s</t>
  </si>
  <si>
    <t xml:space="preserve">Amount x 10ps</t>
  </si>
  <si>
    <t xml:space="preserve">Total Amounts</t>
  </si>
  <si>
    <t xml:space="preserve">Small Tickets</t>
  </si>
  <si>
    <t xml:space="preserve">10s paid</t>
  </si>
  <si>
    <t xml:space="preserve">Small Tickets (TD)</t>
  </si>
  <si>
    <t xml:space="preserve">£1s paid</t>
  </si>
  <si>
    <t xml:space="preserve">10ps Paid</t>
  </si>
  <si>
    <t xml:space="preserve">Name</t>
  </si>
  <si>
    <t xml:space="preserve">Amount</t>
  </si>
  <si>
    <t xml:space="preserve">20s</t>
  </si>
  <si>
    <t xml:space="preserve">10s</t>
  </si>
  <si>
    <t xml:space="preserve">1s</t>
  </si>
  <si>
    <t xml:space="preserve">Total</t>
  </si>
  <si>
    <t xml:space="preserve">Returned Amount</t>
  </si>
  <si>
    <t xml:space="preserve">Total Claimed</t>
  </si>
  <si>
    <t xml:space="preserve">Total Returned</t>
  </si>
  <si>
    <t xml:space="preserve">Outstanding</t>
  </si>
  <si>
    <t xml:space="preserve">10P Paid</t>
  </si>
  <si>
    <t xml:space="preserve">Pete</t>
  </si>
  <si>
    <t xml:space="preserve">N</t>
  </si>
  <si>
    <t xml:space="preserve">AB</t>
  </si>
  <si>
    <t xml:space="preserve">Flavius</t>
  </si>
  <si>
    <t xml:space="preserve">Pete *Different</t>
  </si>
  <si>
    <t xml:space="preserve">Tony W</t>
  </si>
  <si>
    <t xml:space="preserve">BB</t>
  </si>
  <si>
    <t xml:space="preserve">Alan W</t>
  </si>
  <si>
    <t xml:space="preserve">Angelo</t>
  </si>
  <si>
    <t xml:space="preserve">Penny R</t>
  </si>
  <si>
    <t xml:space="preserve">Nicolas</t>
  </si>
  <si>
    <t xml:space="preserve">AS</t>
  </si>
  <si>
    <t xml:space="preserve">Jaun</t>
  </si>
  <si>
    <t xml:space="preserve">Chaldry</t>
  </si>
  <si>
    <t xml:space="preserve">mario</t>
  </si>
  <si>
    <t xml:space="preserve">Valaris</t>
  </si>
  <si>
    <t xml:space="preserve">Chris T</t>
  </si>
  <si>
    <t xml:space="preserve">Athur</t>
  </si>
  <si>
    <t xml:space="preserve">Kamal</t>
  </si>
  <si>
    <t xml:space="preserve">Liam</t>
  </si>
  <si>
    <t xml:space="preserve">01.29am</t>
  </si>
  <si>
    <t xml:space="preserve">Sam</t>
  </si>
  <si>
    <t xml:space="preserve">09.50am</t>
  </si>
  <si>
    <t xml:space="preserve">Chris</t>
  </si>
  <si>
    <t xml:space="preserve">TG</t>
  </si>
  <si>
    <t xml:space="preserve">10.20.am</t>
  </si>
  <si>
    <t xml:space="preserve">11.03am</t>
  </si>
  <si>
    <t xml:space="preserve">eugene</t>
  </si>
  <si>
    <t xml:space="preserve">11.34am</t>
  </si>
  <si>
    <t xml:space="preserve">richard</t>
  </si>
  <si>
    <t xml:space="preserve">13;02</t>
  </si>
  <si>
    <t xml:space="preserve">David</t>
  </si>
  <si>
    <t xml:space="preserve">AH</t>
  </si>
  <si>
    <t xml:space="preserve">13.16PM</t>
  </si>
  <si>
    <t xml:space="preserve">angelo</t>
  </si>
  <si>
    <t xml:space="preserve">13.32PM</t>
  </si>
  <si>
    <t xml:space="preserve">damian</t>
  </si>
  <si>
    <t xml:space="preserve">13.36PM</t>
  </si>
  <si>
    <t xml:space="preserve">13.41PM</t>
  </si>
  <si>
    <t xml:space="preserve">Marcin</t>
  </si>
  <si>
    <t xml:space="preserve">13.47PM</t>
  </si>
  <si>
    <t xml:space="preserve">13.56PM</t>
  </si>
  <si>
    <t xml:space="preserve">Joshua</t>
  </si>
  <si>
    <t xml:space="preserve">14.06pm</t>
  </si>
  <si>
    <t xml:space="preserve">marius</t>
  </si>
  <si>
    <t xml:space="preserve">14.43PM</t>
  </si>
  <si>
    <t xml:space="preserve">Mick</t>
  </si>
  <si>
    <t xml:space="preserve">tony</t>
  </si>
  <si>
    <t xml:space="preserve">15.26PM</t>
  </si>
  <si>
    <t xml:space="preserve">15.59pm</t>
  </si>
  <si>
    <t xml:space="preserve">alan</t>
  </si>
  <si>
    <t xml:space="preserve">16.21PM</t>
  </si>
  <si>
    <t xml:space="preserve">Marius</t>
  </si>
  <si>
    <t xml:space="preserve">16.30pm</t>
  </si>
  <si>
    <t xml:space="preserve">16.38pm</t>
  </si>
  <si>
    <t xml:space="preserve">steve</t>
  </si>
  <si>
    <t xml:space="preserve">Tony</t>
  </si>
  <si>
    <t xml:space="preserve">18.05PM</t>
  </si>
  <si>
    <t xml:space="preserve">Laura</t>
  </si>
  <si>
    <t xml:space="preserve">18.33PM</t>
  </si>
  <si>
    <t xml:space="preserve">Ruby</t>
  </si>
  <si>
    <t xml:space="preserve">18.50PM</t>
  </si>
  <si>
    <t xml:space="preserve">19.02PM</t>
  </si>
  <si>
    <t xml:space="preserve">Romanian #1</t>
  </si>
  <si>
    <t xml:space="preserve">19:38PM</t>
  </si>
  <si>
    <t xml:space="preserve">23.26pm</t>
  </si>
  <si>
    <t xml:space="preserve">KH</t>
  </si>
  <si>
    <t xml:space="preserve">01.57am</t>
  </si>
  <si>
    <t xml:space="preserve">jode </t>
  </si>
  <si>
    <t xml:space="preserve">04.08am</t>
  </si>
  <si>
    <t xml:space="preserve">will</t>
  </si>
  <si>
    <t xml:space="preserve">04.34AM</t>
  </si>
  <si>
    <t xml:space="preserve">ste </t>
  </si>
  <si>
    <t xml:space="preserve">07.31am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</si>
</sst>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h:mm"/>
    <numFmt numFmtId="166" formatCode="\£#,##0.00"/>
    <numFmt numFmtId="167" formatCode="[$£-809]#,##0.00;[RED]\-[$£-809]#,##0.00"/>
    <numFmt numFmtId="168" formatCode="_-\£* #,##0.00_-;&quot;-£&quot;* #,##0.00_-;_-\£* \-??_-;_-@_-"/>
    <numFmt numFmtId="169" formatCode="General"/>
    <numFmt numFmtId="170" formatCode="m/d/yyyy\ h:mm"/>
  </numFmts>
  <fonts count="14">
    <font>
      <sz val="10"/>
      <color theme="1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b val="true"/>
      <sz val="10"/>
      <color theme="1"/>
      <name val="Arial"/>
      <family val="2"/>
      <charset val="1"/>
    </font>
    <font>
      <b val="true"/>
      <sz val="11"/>
      <color theme="1"/>
      <name val="Arial"/>
      <family val="2"/>
      <charset val="1"/>
    </font>
    <font>
      <b val="true"/>
      <i val="true"/>
      <sz val="10"/>
      <color theme="1"/>
      <name val="Arial"/>
      <family val="0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b val="true"/>
      <sz val="11"/>
      <color rgb="FF000000"/>
      <name val="Tahoma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  <fill>
      <patternFill patternType="solid">
        <fgColor rgb="FFFFCCCC"/>
        <bgColor rgb="FFFBE5D6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theme="9" tint="0.7999"/>
        <bgColor rgb="FFDEEBF7"/>
      </patternFill>
    </fill>
    <fill>
      <patternFill patternType="solid">
        <fgColor theme="4" tint="0.5999"/>
        <bgColor rgb="FFC5E0B4"/>
      </patternFill>
    </fill>
    <fill>
      <patternFill patternType="solid">
        <fgColor theme="7" tint="0.5999"/>
        <bgColor rgb="FFFFF2CC"/>
      </patternFill>
    </fill>
    <fill>
      <patternFill patternType="solid">
        <fgColor theme="4" tint="0.7999"/>
        <bgColor rgb="FFE2F0D9"/>
      </patternFill>
    </fill>
    <fill>
      <patternFill patternType="solid">
        <fgColor theme="7" tint="0.7999"/>
        <bgColor rgb="FFFBE5D6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9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b val="1"/>
        <i val="0"/>
      </font>
      <fill>
        <patternFill>
          <bgColor rgb="FFFF000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1"/>
      </font>
    </dxf>
    <dxf>
      <border diagonalUp="false" diagonalDown="false">
        <left/>
        <right/>
        <top/>
        <bottom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theme="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rgb="FFCCFF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rgb="FFFF000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1"/>
      </font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theme="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rgb="FFCCFF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rgb="FFFF000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1"/>
      </font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theme="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rgb="FFCCFF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rgb="FFFF000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1"/>
      </font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rgb="FFFF0000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</font>
      <fill>
        <patternFill>
          <bgColor theme="9" tint="0.59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CFF99"/>
      <rgbColor rgb="FFFFE699"/>
      <rgbColor rgb="FF9DC3E6"/>
      <rgbColor rgb="FFF4B183"/>
      <rgbColor rgb="FFFBE5D6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externalLink" Target="externalLinks/externalLink1.xml"/><Relationship Id="rId11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Mansfield%20189/Desktop/Manual%20Handpayments/Manual%20Handpayments%20V1.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DME"/>
      <sheetName val="TEMPLATE"/>
      <sheetName val="Cash Claims"/>
      <sheetName val="11-10-23"/>
      <sheetName val="12-10-23"/>
      <sheetName val="13.10.23"/>
    </sheetNames>
    <sheetDataSet>
      <sheetData sheetId="0"/>
      <sheetData sheetId="1"/>
      <sheetData sheetId="2"/>
      <sheetData sheetId="3">
        <row r="4">
          <cell r="M4">
            <v>3934.1</v>
          </cell>
          <cell r="N4">
            <v>3933.9</v>
          </cell>
        </row>
      </sheetData>
      <sheetData sheetId="4">
        <row r="4">
          <cell r="M4">
            <v>7819.92</v>
          </cell>
          <cell r="N4">
            <v>7819.1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4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A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8.54296875" defaultRowHeight="12.75" zeroHeight="false" outlineLevelRow="0" outlineLevelCol="0"/>
  <sheetData>
    <row r="3" customFormat="false" ht="12.75" hidden="false" customHeight="true" outlineLevel="0" collapsed="false">
      <c r="A3" s="1"/>
    </row>
    <row r="4" customFormat="false" ht="12.75" hidden="false" customHeight="false" outlineLevel="0" collapsed="false">
      <c r="A4" s="1"/>
    </row>
    <row r="5" customFormat="false" ht="12.75" hidden="false" customHeight="false" outlineLevel="0" collapsed="false">
      <c r="A5" s="1"/>
    </row>
    <row r="6" customFormat="false" ht="12.75" hidden="false" customHeight="false" outlineLevel="0" collapsed="false">
      <c r="A6" s="1"/>
    </row>
    <row r="7" customFormat="false" ht="12.75" hidden="false" customHeight="false" outlineLevel="0" collapsed="false">
      <c r="A7" s="1"/>
    </row>
    <row r="8" customFormat="false" ht="12.75" hidden="false" customHeight="false" outlineLevel="0" collapsed="false">
      <c r="A8" s="1"/>
    </row>
    <row r="9" customFormat="false" ht="12.75" hidden="false" customHeight="false" outlineLevel="0" collapsed="false">
      <c r="A9" s="1"/>
    </row>
    <row r="13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8.54296875" defaultRowHeight="21.7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4.71"/>
    <col collapsed="false" customWidth="true" hidden="false" outlineLevel="0" max="4" min="3" style="0" width="10.42"/>
    <col collapsed="false" customWidth="true" hidden="false" outlineLevel="0" max="5" min="5" style="0" width="10.29"/>
    <col collapsed="false" customWidth="true" hidden="false" outlineLevel="0" max="6" min="6" style="0" width="10.71"/>
    <col collapsed="false" customWidth="true" hidden="false" outlineLevel="0" max="8" min="7" style="0" width="9.86"/>
    <col collapsed="false" customWidth="true" hidden="false" outlineLevel="0" max="9" min="9" style="0" width="11.29"/>
    <col collapsed="false" customWidth="true" hidden="false" outlineLevel="0" max="10" min="10" style="0" width="13.15"/>
    <col collapsed="false" customWidth="true" hidden="false" outlineLevel="0" max="11" min="11" style="0" width="15"/>
    <col collapsed="false" customWidth="true" hidden="false" outlineLevel="0" max="12" min="12" style="0" width="15.85"/>
    <col collapsed="false" customWidth="true" hidden="false" outlineLevel="0" max="13" min="13" style="0" width="18.71"/>
    <col collapsed="false" customWidth="true" hidden="false" outlineLevel="0" max="14" min="14" style="0" width="17.29"/>
    <col collapsed="false" customWidth="true" hidden="false" outlineLevel="0" max="15" min="15" style="0" width="17.86"/>
    <col collapsed="false" customWidth="true" hidden="false" outlineLevel="0" max="16" min="16" style="0" width="14.71"/>
  </cols>
  <sheetData>
    <row r="1" customFormat="false" ht="21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M1" s="3" t="s">
        <v>11</v>
      </c>
      <c r="N1" s="4" t="s">
        <v>8</v>
      </c>
      <c r="O1" s="5" t="s">
        <v>12</v>
      </c>
    </row>
    <row r="2" customFormat="false" ht="21.75" hidden="false" customHeight="true" outlineLevel="0" collapsed="false">
      <c r="A2" s="6"/>
      <c r="B2" s="7"/>
      <c r="C2" s="8"/>
      <c r="D2" s="9" t="n">
        <f aca="false">ROUNDDOWN(C2, 1)</f>
        <v>0</v>
      </c>
      <c r="E2" s="8"/>
      <c r="F2" s="8"/>
      <c r="G2" s="8"/>
      <c r="H2" s="8"/>
      <c r="I2" s="8" t="n">
        <f aca="false">SUM(E2:H2)</f>
        <v>0</v>
      </c>
      <c r="J2" s="7"/>
      <c r="K2" s="7"/>
      <c r="M2" s="10" t="n">
        <f aca="false">SUM(C2:C100)</f>
        <v>0</v>
      </c>
      <c r="N2" s="11" t="n">
        <f aca="false">SUM(I2:I100, O2-O4)</f>
        <v>0</v>
      </c>
      <c r="O2" s="12" t="n">
        <f aca="false">'Cash Claims'!N2</f>
        <v>0</v>
      </c>
    </row>
    <row r="3" customFormat="false" ht="21.75" hidden="false" customHeight="true" outlineLevel="0" collapsed="false">
      <c r="A3" s="6"/>
      <c r="B3" s="7"/>
      <c r="C3" s="8"/>
      <c r="D3" s="8" t="n">
        <f aca="false">ROUNDDOWN(C3, 1)</f>
        <v>0</v>
      </c>
      <c r="E3" s="8"/>
      <c r="F3" s="8"/>
      <c r="G3" s="8"/>
      <c r="H3" s="8"/>
      <c r="I3" s="8" t="n">
        <f aca="false">SUM(E3:H3)</f>
        <v>0</v>
      </c>
      <c r="J3" s="7"/>
      <c r="K3" s="13"/>
      <c r="M3" s="3" t="s">
        <v>13</v>
      </c>
      <c r="N3" s="4" t="s">
        <v>14</v>
      </c>
      <c r="O3" s="14" t="s">
        <v>15</v>
      </c>
    </row>
    <row r="4" customFormat="false" ht="21.75" hidden="false" customHeight="true" outlineLevel="0" collapsed="false">
      <c r="A4" s="6"/>
      <c r="B4" s="7"/>
      <c r="C4" s="8"/>
      <c r="D4" s="8" t="n">
        <f aca="false">ROUNDDOWN(C4, 1)</f>
        <v>0</v>
      </c>
      <c r="E4" s="8"/>
      <c r="F4" s="8"/>
      <c r="G4" s="8"/>
      <c r="H4" s="8"/>
      <c r="I4" s="8" t="n">
        <f aca="false">SUM(E4:H4)</f>
        <v>0</v>
      </c>
      <c r="J4" s="7"/>
      <c r="K4" s="7"/>
      <c r="M4" s="10" t="n">
        <f aca="false">M2</f>
        <v>0</v>
      </c>
      <c r="N4" s="11" t="n">
        <f aca="false">N2</f>
        <v>0</v>
      </c>
      <c r="O4" s="12" t="n">
        <f aca="false">'Cash Claims'!N4</f>
        <v>0</v>
      </c>
    </row>
    <row r="5" customFormat="false" ht="21.75" hidden="false" customHeight="true" outlineLevel="0" collapsed="false">
      <c r="A5" s="6"/>
      <c r="B5" s="7"/>
      <c r="C5" s="8"/>
      <c r="D5" s="8" t="n">
        <f aca="false">ROUNDDOWN(C5, 1)</f>
        <v>0</v>
      </c>
      <c r="E5" s="8"/>
      <c r="F5" s="8"/>
      <c r="G5" s="8"/>
      <c r="H5" s="8"/>
      <c r="I5" s="8" t="n">
        <f aca="false">SUM(E5:H5)</f>
        <v>0</v>
      </c>
      <c r="J5" s="7"/>
      <c r="K5" s="7"/>
    </row>
    <row r="6" customFormat="false" ht="21.75" hidden="false" customHeight="true" outlineLevel="0" collapsed="false">
      <c r="A6" s="6"/>
      <c r="B6" s="7"/>
      <c r="C6" s="8"/>
      <c r="D6" s="8" t="n">
        <f aca="false">ROUNDDOWN(C6, 1)</f>
        <v>0</v>
      </c>
      <c r="E6" s="8"/>
      <c r="F6" s="8"/>
      <c r="G6" s="8"/>
      <c r="H6" s="8"/>
      <c r="I6" s="8" t="n">
        <f aca="false">SUM(E6:H6)</f>
        <v>0</v>
      </c>
      <c r="J6" s="7"/>
      <c r="K6" s="7"/>
      <c r="M6" s="15" t="n">
        <f aca="false">SUM(O8:O11)</f>
        <v>0</v>
      </c>
    </row>
    <row r="7" customFormat="false" ht="21.75" hidden="false" customHeight="true" outlineLevel="0" collapsed="false">
      <c r="A7" s="6"/>
      <c r="B7" s="7"/>
      <c r="C7" s="8"/>
      <c r="D7" s="8" t="n">
        <f aca="false">ROUNDDOWN(C7, 1)</f>
        <v>0</v>
      </c>
      <c r="E7" s="8"/>
      <c r="F7" s="8"/>
      <c r="G7" s="8"/>
      <c r="H7" s="8"/>
      <c r="I7" s="8" t="n">
        <f aca="false">SUM(E7:H7)</f>
        <v>0</v>
      </c>
      <c r="J7" s="7"/>
      <c r="K7" s="7"/>
      <c r="M7" s="16" t="s">
        <v>16</v>
      </c>
      <c r="N7" s="17" t="s">
        <v>17</v>
      </c>
      <c r="O7" s="18" t="s">
        <v>18</v>
      </c>
    </row>
    <row r="8" customFormat="false" ht="21.75" hidden="false" customHeight="true" outlineLevel="0" collapsed="false">
      <c r="A8" s="6"/>
      <c r="B8" s="7"/>
      <c r="C8" s="8"/>
      <c r="D8" s="8" t="n">
        <f aca="false">ROUNDDOWN(C8, 1)</f>
        <v>0</v>
      </c>
      <c r="E8" s="8"/>
      <c r="F8" s="8"/>
      <c r="G8" s="8"/>
      <c r="H8" s="8"/>
      <c r="I8" s="8" t="n">
        <f aca="false">SUM(E8:H8)</f>
        <v>0</v>
      </c>
      <c r="J8" s="7"/>
      <c r="K8" s="7"/>
      <c r="M8" s="19" t="s">
        <v>19</v>
      </c>
      <c r="N8" s="20" t="n">
        <v>0</v>
      </c>
      <c r="O8" s="21" t="n">
        <f aca="false">SUM(N8-N14)</f>
        <v>0</v>
      </c>
    </row>
    <row r="9" customFormat="false" ht="21.75" hidden="false" customHeight="true" outlineLevel="0" collapsed="false">
      <c r="A9" s="6"/>
      <c r="B9" s="7"/>
      <c r="C9" s="8"/>
      <c r="D9" s="8" t="n">
        <f aca="false">ROUNDDOWN(C9, 1)</f>
        <v>0</v>
      </c>
      <c r="E9" s="8"/>
      <c r="F9" s="8"/>
      <c r="G9" s="8"/>
      <c r="H9" s="8"/>
      <c r="I9" s="8" t="n">
        <f aca="false">SUM(E9:H9)</f>
        <v>0</v>
      </c>
      <c r="J9" s="7"/>
      <c r="K9" s="7"/>
      <c r="M9" s="19" t="s">
        <v>20</v>
      </c>
      <c r="N9" s="20" t="n">
        <v>0</v>
      </c>
      <c r="O9" s="22" t="n">
        <f aca="false">SUM(N9-N15-'Cash Claims'!E21)</f>
        <v>0</v>
      </c>
    </row>
    <row r="10" customFormat="false" ht="21.75" hidden="false" customHeight="true" outlineLevel="0" collapsed="false">
      <c r="A10" s="6"/>
      <c r="B10" s="7"/>
      <c r="C10" s="8"/>
      <c r="D10" s="8" t="n">
        <f aca="false">ROUNDDOWN(C10, 1)</f>
        <v>0</v>
      </c>
      <c r="E10" s="8"/>
      <c r="F10" s="8"/>
      <c r="G10" s="8"/>
      <c r="H10" s="8"/>
      <c r="I10" s="8" t="n">
        <f aca="false">SUM(E10:H10)</f>
        <v>0</v>
      </c>
      <c r="J10" s="7"/>
      <c r="K10" s="7"/>
      <c r="M10" s="23" t="s">
        <v>21</v>
      </c>
      <c r="N10" s="24" t="n">
        <v>0</v>
      </c>
      <c r="O10" s="22" t="n">
        <f aca="false">SUM(N10-N10, 'Cash Claims'!N4)</f>
        <v>0</v>
      </c>
    </row>
    <row r="11" customFormat="false" ht="21.75" hidden="false" customHeight="true" outlineLevel="0" collapsed="false">
      <c r="A11" s="6"/>
      <c r="B11" s="7"/>
      <c r="C11" s="8"/>
      <c r="D11" s="8" t="n">
        <f aca="false">ROUNDDOWN(C11, 1)</f>
        <v>0</v>
      </c>
      <c r="E11" s="8"/>
      <c r="F11" s="8"/>
      <c r="G11" s="8"/>
      <c r="H11" s="8"/>
      <c r="I11" s="8" t="n">
        <f aca="false">SUM(E11:H11)</f>
        <v>0</v>
      </c>
      <c r="J11" s="7"/>
      <c r="K11" s="7"/>
      <c r="M11" s="25" t="s">
        <v>22</v>
      </c>
      <c r="N11" s="26" t="n">
        <v>0</v>
      </c>
      <c r="O11" s="22" t="n">
        <f aca="false">SUM(N11-N17)</f>
        <v>0</v>
      </c>
    </row>
    <row r="12" customFormat="false" ht="21.75" hidden="false" customHeight="true" outlineLevel="0" collapsed="false">
      <c r="A12" s="6"/>
      <c r="B12" s="7"/>
      <c r="C12" s="8"/>
      <c r="D12" s="8" t="n">
        <f aca="false">ROUNDDOWN(C12, 1)</f>
        <v>0</v>
      </c>
      <c r="E12" s="8"/>
      <c r="F12" s="8"/>
      <c r="G12" s="8"/>
      <c r="H12" s="8"/>
      <c r="I12" s="8" t="n">
        <f aca="false">SUM(E12:H12)</f>
        <v>0</v>
      </c>
      <c r="J12" s="7"/>
      <c r="K12" s="7"/>
    </row>
    <row r="13" customFormat="false" ht="21.75" hidden="false" customHeight="true" outlineLevel="0" collapsed="false">
      <c r="A13" s="6"/>
      <c r="B13" s="7"/>
      <c r="C13" s="8"/>
      <c r="D13" s="8" t="n">
        <f aca="false">ROUNDDOWN(C13, 1)</f>
        <v>0</v>
      </c>
      <c r="E13" s="8"/>
      <c r="F13" s="8"/>
      <c r="G13" s="8"/>
      <c r="H13" s="8"/>
      <c r="I13" s="8" t="n">
        <f aca="false">SUM(E13:G13)</f>
        <v>0</v>
      </c>
      <c r="J13" s="7"/>
      <c r="K13" s="7"/>
      <c r="M13" s="27"/>
      <c r="N13" s="27" t="s">
        <v>23</v>
      </c>
      <c r="O13" s="28" t="s">
        <v>24</v>
      </c>
    </row>
    <row r="14" customFormat="false" ht="21.75" hidden="false" customHeight="true" outlineLevel="0" collapsed="false">
      <c r="A14" s="6"/>
      <c r="B14" s="7"/>
      <c r="C14" s="8"/>
      <c r="D14" s="8" t="n">
        <f aca="false">ROUNDDOWN(C14, 1)</f>
        <v>0</v>
      </c>
      <c r="E14" s="8"/>
      <c r="F14" s="8"/>
      <c r="G14" s="8"/>
      <c r="H14" s="8"/>
      <c r="I14" s="8" t="n">
        <f aca="false">SUM(E14:G14)</f>
        <v>0</v>
      </c>
      <c r="J14" s="7"/>
      <c r="K14" s="7"/>
      <c r="M14" s="29" t="s">
        <v>4</v>
      </c>
      <c r="N14" s="21" t="n">
        <f aca="false">SUM(E2:E100, 'Cash Claims'!D21)</f>
        <v>0</v>
      </c>
      <c r="O14" s="30" t="n">
        <f aca="false">SUM(M2-N2)</f>
        <v>0</v>
      </c>
    </row>
    <row r="15" customFormat="false" ht="21.75" hidden="false" customHeight="true" outlineLevel="0" collapsed="false">
      <c r="A15" s="6"/>
      <c r="B15" s="7"/>
      <c r="C15" s="8"/>
      <c r="D15" s="8" t="n">
        <f aca="false">ROUNDDOWN(C15, 1)</f>
        <v>0</v>
      </c>
      <c r="E15" s="8"/>
      <c r="F15" s="8"/>
      <c r="G15" s="8"/>
      <c r="H15" s="8"/>
      <c r="I15" s="8" t="n">
        <f aca="false">SUM(E15:G15)</f>
        <v>0</v>
      </c>
      <c r="J15" s="7"/>
      <c r="K15" s="7"/>
      <c r="M15" s="3" t="s">
        <v>25</v>
      </c>
      <c r="N15" s="22" t="n">
        <f aca="false">SUM(F2:F100, 'Cash Claims'!E21)</f>
        <v>0</v>
      </c>
      <c r="O15" s="16" t="s">
        <v>26</v>
      </c>
    </row>
    <row r="16" customFormat="false" ht="21.75" hidden="false" customHeight="true" outlineLevel="0" collapsed="false">
      <c r="A16" s="6"/>
      <c r="B16" s="7"/>
      <c r="C16" s="8"/>
      <c r="D16" s="8" t="n">
        <f aca="false">ROUNDDOWN(C16, 1)</f>
        <v>0</v>
      </c>
      <c r="E16" s="8"/>
      <c r="F16" s="8"/>
      <c r="G16" s="8"/>
      <c r="H16" s="8"/>
      <c r="I16" s="8" t="n">
        <f aca="false">SUM(E16:G16)</f>
        <v>0</v>
      </c>
      <c r="J16" s="7"/>
      <c r="K16" s="7"/>
      <c r="M16" s="31" t="s">
        <v>27</v>
      </c>
      <c r="N16" s="32" t="n">
        <f aca="false">SUM(G2:G100, 'Cash Claims'!F21)</f>
        <v>0</v>
      </c>
      <c r="O16" s="30" t="n">
        <f aca="false">O14</f>
        <v>0</v>
      </c>
    </row>
    <row r="17" customFormat="false" ht="21.75" hidden="false" customHeight="true" outlineLevel="0" collapsed="false">
      <c r="A17" s="6"/>
      <c r="B17" s="7"/>
      <c r="C17" s="8"/>
      <c r="D17" s="8" t="n">
        <f aca="false">ROUNDDOWN(C17, 1)</f>
        <v>0</v>
      </c>
      <c r="E17" s="8"/>
      <c r="F17" s="8"/>
      <c r="G17" s="8"/>
      <c r="H17" s="8"/>
      <c r="I17" s="8" t="n">
        <f aca="false">SUM(E17:G17)</f>
        <v>0</v>
      </c>
      <c r="J17" s="7"/>
      <c r="K17" s="7"/>
      <c r="M17" s="3" t="s">
        <v>28</v>
      </c>
      <c r="N17" s="33" t="n">
        <f aca="false">SUM(H2:H100)</f>
        <v>0</v>
      </c>
    </row>
    <row r="18" customFormat="false" ht="21.75" hidden="false" customHeight="true" outlineLevel="0" collapsed="false">
      <c r="A18" s="6"/>
      <c r="B18" s="7"/>
      <c r="C18" s="8"/>
      <c r="D18" s="8" t="n">
        <f aca="false">ROUNDDOWN(C18, 1)</f>
        <v>0</v>
      </c>
      <c r="E18" s="8"/>
      <c r="F18" s="8"/>
      <c r="G18" s="8"/>
      <c r="H18" s="8"/>
      <c r="I18" s="8" t="n">
        <f aca="false">SUM(E18:H18)</f>
        <v>0</v>
      </c>
      <c r="J18" s="7"/>
      <c r="K18" s="7"/>
    </row>
    <row r="19" customFormat="false" ht="21.75" hidden="false" customHeight="true" outlineLevel="0" collapsed="false">
      <c r="A19" s="6"/>
      <c r="B19" s="7"/>
      <c r="C19" s="8"/>
      <c r="D19" s="8" t="n">
        <f aca="false">ROUNDDOWN(C19, 1)</f>
        <v>0</v>
      </c>
      <c r="E19" s="8"/>
      <c r="F19" s="8"/>
      <c r="G19" s="8"/>
      <c r="H19" s="8"/>
      <c r="I19" s="8" t="n">
        <f aca="false">SUM(E19:G19)</f>
        <v>0</v>
      </c>
      <c r="J19" s="7"/>
      <c r="K19" s="7"/>
    </row>
    <row r="20" customFormat="false" ht="21.75" hidden="false" customHeight="true" outlineLevel="0" collapsed="false">
      <c r="A20" s="6"/>
      <c r="B20" s="7"/>
      <c r="C20" s="8"/>
      <c r="D20" s="8" t="n">
        <f aca="false">ROUNDDOWN(C20, 1)</f>
        <v>0</v>
      </c>
      <c r="E20" s="8"/>
      <c r="F20" s="8"/>
      <c r="G20" s="8"/>
      <c r="H20" s="8"/>
      <c r="I20" s="8" t="n">
        <f aca="false">SUM(E20:G20)</f>
        <v>0</v>
      </c>
      <c r="J20" s="7"/>
      <c r="K20" s="7"/>
    </row>
    <row r="21" customFormat="false" ht="21.75" hidden="false" customHeight="true" outlineLevel="0" collapsed="false">
      <c r="A21" s="6"/>
      <c r="B21" s="7"/>
      <c r="C21" s="8"/>
      <c r="D21" s="8" t="n">
        <f aca="false">ROUNDDOWN(C21, 1)</f>
        <v>0</v>
      </c>
      <c r="E21" s="8"/>
      <c r="F21" s="8"/>
      <c r="G21" s="8"/>
      <c r="H21" s="8"/>
      <c r="I21" s="8" t="n">
        <f aca="false">SUM(E21:H21)</f>
        <v>0</v>
      </c>
      <c r="J21" s="7"/>
      <c r="K21" s="7"/>
    </row>
    <row r="22" customFormat="false" ht="21.75" hidden="false" customHeight="true" outlineLevel="0" collapsed="false">
      <c r="A22" s="6"/>
      <c r="B22" s="7"/>
      <c r="C22" s="8"/>
      <c r="D22" s="8" t="n">
        <f aca="false">ROUNDDOWN(C22, 1)</f>
        <v>0</v>
      </c>
      <c r="E22" s="8"/>
      <c r="F22" s="8"/>
      <c r="G22" s="8"/>
      <c r="H22" s="8"/>
      <c r="I22" s="8" t="n">
        <f aca="false">SUM(E22:H22)</f>
        <v>0</v>
      </c>
      <c r="J22" s="7"/>
      <c r="K22" s="7"/>
    </row>
    <row r="23" customFormat="false" ht="21.75" hidden="false" customHeight="true" outlineLevel="0" collapsed="false">
      <c r="A23" s="6"/>
      <c r="B23" s="7"/>
      <c r="C23" s="8"/>
      <c r="D23" s="8" t="n">
        <f aca="false">ROUNDDOWN(C23, 1)</f>
        <v>0</v>
      </c>
      <c r="E23" s="8"/>
      <c r="F23" s="8"/>
      <c r="G23" s="8"/>
      <c r="H23" s="8"/>
      <c r="I23" s="8" t="n">
        <f aca="false">SUM(E23:G23)</f>
        <v>0</v>
      </c>
      <c r="J23" s="7"/>
      <c r="K23" s="7"/>
    </row>
    <row r="24" customFormat="false" ht="21.75" hidden="false" customHeight="true" outlineLevel="0" collapsed="false">
      <c r="A24" s="6"/>
      <c r="B24" s="7"/>
      <c r="C24" s="8"/>
      <c r="D24" s="8" t="n">
        <f aca="false">ROUNDDOWN(C24, 1)</f>
        <v>0</v>
      </c>
      <c r="E24" s="8"/>
      <c r="F24" s="8"/>
      <c r="G24" s="8"/>
      <c r="H24" s="8"/>
      <c r="I24" s="8" t="n">
        <f aca="false">SUM(E24:G24)</f>
        <v>0</v>
      </c>
      <c r="J24" s="7"/>
      <c r="K24" s="7"/>
    </row>
    <row r="25" customFormat="false" ht="21.75" hidden="false" customHeight="true" outlineLevel="0" collapsed="false">
      <c r="A25" s="6"/>
      <c r="B25" s="7"/>
      <c r="C25" s="8"/>
      <c r="D25" s="8" t="n">
        <f aca="false">ROUNDDOWN(C25, 1)</f>
        <v>0</v>
      </c>
      <c r="E25" s="8"/>
      <c r="F25" s="8"/>
      <c r="G25" s="8"/>
      <c r="H25" s="8"/>
      <c r="I25" s="8" t="n">
        <f aca="false">SUM(E25:G25)</f>
        <v>0</v>
      </c>
      <c r="J25" s="7"/>
      <c r="K25" s="7"/>
    </row>
    <row r="26" customFormat="false" ht="21.75" hidden="false" customHeight="true" outlineLevel="0" collapsed="false">
      <c r="A26" s="6"/>
      <c r="B26" s="7"/>
      <c r="C26" s="8"/>
      <c r="D26" s="8" t="n">
        <f aca="false">ROUNDDOWN(C26, 1)</f>
        <v>0</v>
      </c>
      <c r="E26" s="8"/>
      <c r="F26" s="8"/>
      <c r="G26" s="8"/>
      <c r="H26" s="8"/>
      <c r="I26" s="8" t="n">
        <f aca="false">SUM(E26:G26)</f>
        <v>0</v>
      </c>
      <c r="J26" s="7"/>
      <c r="K26" s="7"/>
    </row>
    <row r="27" customFormat="false" ht="21.75" hidden="false" customHeight="true" outlineLevel="0" collapsed="false">
      <c r="A27" s="6"/>
      <c r="B27" s="7"/>
      <c r="C27" s="8"/>
      <c r="D27" s="8" t="n">
        <f aca="false">ROUNDDOWN(C27, 1)</f>
        <v>0</v>
      </c>
      <c r="E27" s="8"/>
      <c r="F27" s="8"/>
      <c r="G27" s="8"/>
      <c r="H27" s="8"/>
      <c r="I27" s="8" t="n">
        <f aca="false">SUM(E27:G27)</f>
        <v>0</v>
      </c>
      <c r="J27" s="7"/>
      <c r="K27" s="7"/>
    </row>
    <row r="28" customFormat="false" ht="21.75" hidden="false" customHeight="true" outlineLevel="0" collapsed="false">
      <c r="A28" s="6"/>
      <c r="B28" s="7"/>
      <c r="C28" s="8"/>
      <c r="D28" s="8" t="n">
        <f aca="false">ROUNDDOWN(C28, 1)</f>
        <v>0</v>
      </c>
      <c r="E28" s="8"/>
      <c r="F28" s="8"/>
      <c r="G28" s="8"/>
      <c r="H28" s="8"/>
      <c r="I28" s="8" t="n">
        <f aca="false">SUM(E28:G28)</f>
        <v>0</v>
      </c>
      <c r="J28" s="7"/>
      <c r="K28" s="7"/>
    </row>
    <row r="29" customFormat="false" ht="21.75" hidden="false" customHeight="true" outlineLevel="0" collapsed="false">
      <c r="A29" s="6"/>
      <c r="B29" s="7"/>
      <c r="C29" s="8"/>
      <c r="D29" s="8" t="n">
        <f aca="false">ROUNDDOWN(C29, 1)</f>
        <v>0</v>
      </c>
      <c r="E29" s="8"/>
      <c r="F29" s="8"/>
      <c r="G29" s="8"/>
      <c r="H29" s="8"/>
      <c r="I29" s="8" t="n">
        <f aca="false">SUM(E29:G29)</f>
        <v>0</v>
      </c>
      <c r="J29" s="7"/>
      <c r="K29" s="7"/>
    </row>
    <row r="30" customFormat="false" ht="21.75" hidden="false" customHeight="true" outlineLevel="0" collapsed="false">
      <c r="A30" s="6"/>
      <c r="B30" s="7"/>
      <c r="C30" s="8"/>
      <c r="D30" s="8" t="n">
        <f aca="false">ROUNDDOWN(C30, 1)</f>
        <v>0</v>
      </c>
      <c r="E30" s="8"/>
      <c r="F30" s="8"/>
      <c r="G30" s="8"/>
      <c r="H30" s="8"/>
      <c r="I30" s="8" t="n">
        <f aca="false">SUM(E30:G30)</f>
        <v>0</v>
      </c>
      <c r="J30" s="7"/>
      <c r="K30" s="7"/>
    </row>
    <row r="31" customFormat="false" ht="21.75" hidden="false" customHeight="true" outlineLevel="0" collapsed="false">
      <c r="A31" s="6"/>
      <c r="B31" s="7"/>
      <c r="C31" s="8"/>
      <c r="D31" s="8" t="n">
        <f aca="false">ROUNDDOWN(C31, 1)</f>
        <v>0</v>
      </c>
      <c r="E31" s="8"/>
      <c r="F31" s="8"/>
      <c r="G31" s="8"/>
      <c r="H31" s="8"/>
      <c r="I31" s="8" t="n">
        <f aca="false">SUM(E31:G31)</f>
        <v>0</v>
      </c>
      <c r="J31" s="7"/>
      <c r="K31" s="7"/>
    </row>
    <row r="32" customFormat="false" ht="21.75" hidden="false" customHeight="true" outlineLevel="0" collapsed="false">
      <c r="A32" s="6"/>
      <c r="B32" s="7"/>
      <c r="C32" s="8"/>
      <c r="D32" s="8" t="n">
        <f aca="false">ROUNDDOWN(C32, 1)</f>
        <v>0</v>
      </c>
      <c r="E32" s="8"/>
      <c r="F32" s="8"/>
      <c r="G32" s="8"/>
      <c r="H32" s="8"/>
      <c r="I32" s="8" t="n">
        <f aca="false">SUM(E32:G32)</f>
        <v>0</v>
      </c>
      <c r="J32" s="7"/>
      <c r="K32" s="7"/>
    </row>
    <row r="33" customFormat="false" ht="21.75" hidden="false" customHeight="true" outlineLevel="0" collapsed="false">
      <c r="A33" s="6"/>
      <c r="B33" s="7"/>
      <c r="C33" s="8"/>
      <c r="D33" s="8" t="n">
        <f aca="false">ROUNDDOWN(C33, 1)</f>
        <v>0</v>
      </c>
      <c r="E33" s="8"/>
      <c r="F33" s="8"/>
      <c r="G33" s="8"/>
      <c r="H33" s="8"/>
      <c r="I33" s="8" t="n">
        <f aca="false">SUM(E33:G33)</f>
        <v>0</v>
      </c>
      <c r="J33" s="7"/>
      <c r="K33" s="7"/>
    </row>
    <row r="34" customFormat="false" ht="21.75" hidden="false" customHeight="true" outlineLevel="0" collapsed="false">
      <c r="A34" s="6"/>
      <c r="B34" s="7"/>
      <c r="C34" s="8"/>
      <c r="D34" s="8" t="n">
        <f aca="false">ROUNDDOWN(C34, 1)</f>
        <v>0</v>
      </c>
      <c r="E34" s="8"/>
      <c r="F34" s="8"/>
      <c r="G34" s="8"/>
      <c r="H34" s="8"/>
      <c r="I34" s="8" t="n">
        <f aca="false">SUM(E34:G34)</f>
        <v>0</v>
      </c>
      <c r="J34" s="7"/>
      <c r="K34" s="7"/>
    </row>
    <row r="35" customFormat="false" ht="21.75" hidden="false" customHeight="true" outlineLevel="0" collapsed="false">
      <c r="A35" s="6"/>
      <c r="B35" s="7"/>
      <c r="C35" s="8"/>
      <c r="D35" s="8" t="n">
        <f aca="false">ROUNDDOWN(C35, 1)</f>
        <v>0</v>
      </c>
      <c r="E35" s="8"/>
      <c r="F35" s="8"/>
      <c r="G35" s="8"/>
      <c r="H35" s="8"/>
      <c r="I35" s="8" t="n">
        <f aca="false">SUM(E35:G35)</f>
        <v>0</v>
      </c>
      <c r="J35" s="7"/>
      <c r="K35" s="7"/>
    </row>
    <row r="36" customFormat="false" ht="21.75" hidden="false" customHeight="true" outlineLevel="0" collapsed="false">
      <c r="A36" s="6"/>
      <c r="B36" s="7"/>
      <c r="C36" s="8"/>
      <c r="D36" s="8" t="n">
        <f aca="false">ROUNDDOWN(C36, 1)</f>
        <v>0</v>
      </c>
      <c r="E36" s="8"/>
      <c r="F36" s="8"/>
      <c r="G36" s="8"/>
      <c r="H36" s="8"/>
      <c r="I36" s="8" t="n">
        <f aca="false">SUM(E36:G36)</f>
        <v>0</v>
      </c>
      <c r="J36" s="7"/>
      <c r="K36" s="7"/>
    </row>
    <row r="37" customFormat="false" ht="21.75" hidden="false" customHeight="true" outlineLevel="0" collapsed="false">
      <c r="A37" s="6"/>
      <c r="B37" s="7"/>
      <c r="C37" s="8"/>
      <c r="D37" s="8" t="n">
        <f aca="false">ROUNDDOWN(C37, 1)</f>
        <v>0</v>
      </c>
      <c r="E37" s="8"/>
      <c r="F37" s="8"/>
      <c r="G37" s="8"/>
      <c r="H37" s="8"/>
      <c r="I37" s="8" t="n">
        <f aca="false">SUM(E37:G37)</f>
        <v>0</v>
      </c>
      <c r="J37" s="7"/>
      <c r="K37" s="7"/>
    </row>
    <row r="38" customFormat="false" ht="21.75" hidden="false" customHeight="true" outlineLevel="0" collapsed="false">
      <c r="A38" s="6"/>
      <c r="B38" s="7"/>
      <c r="C38" s="8"/>
      <c r="D38" s="8" t="n">
        <f aca="false">ROUNDDOWN(C38, 1)</f>
        <v>0</v>
      </c>
      <c r="E38" s="8"/>
      <c r="F38" s="8"/>
      <c r="G38" s="8"/>
      <c r="H38" s="8"/>
      <c r="I38" s="8" t="n">
        <f aca="false">SUM(E38:G38)</f>
        <v>0</v>
      </c>
      <c r="J38" s="7"/>
      <c r="K38" s="7"/>
    </row>
    <row r="39" customFormat="false" ht="21.75" hidden="false" customHeight="true" outlineLevel="0" collapsed="false">
      <c r="A39" s="6"/>
      <c r="B39" s="7"/>
      <c r="C39" s="8"/>
      <c r="D39" s="8" t="n">
        <f aca="false">ROUNDDOWN(C39, 1)</f>
        <v>0</v>
      </c>
      <c r="E39" s="8"/>
      <c r="F39" s="8"/>
      <c r="G39" s="8"/>
      <c r="H39" s="8"/>
      <c r="I39" s="8" t="n">
        <f aca="false">SUM(E39:G39)</f>
        <v>0</v>
      </c>
      <c r="J39" s="7"/>
      <c r="K39" s="7"/>
    </row>
    <row r="40" customFormat="false" ht="21.75" hidden="false" customHeight="true" outlineLevel="0" collapsed="false">
      <c r="A40" s="6"/>
      <c r="B40" s="7"/>
      <c r="C40" s="8"/>
      <c r="D40" s="8" t="n">
        <f aca="false">ROUNDDOWN(C40, 1)</f>
        <v>0</v>
      </c>
      <c r="E40" s="8"/>
      <c r="F40" s="8"/>
      <c r="G40" s="8"/>
      <c r="H40" s="8"/>
      <c r="I40" s="8" t="n">
        <f aca="false">SUM(E40:G40)</f>
        <v>0</v>
      </c>
      <c r="J40" s="7"/>
      <c r="K40" s="7"/>
    </row>
    <row r="41" customFormat="false" ht="21.75" hidden="false" customHeight="true" outlineLevel="0" collapsed="false">
      <c r="A41" s="6"/>
      <c r="B41" s="7"/>
      <c r="C41" s="8"/>
      <c r="D41" s="8" t="n">
        <f aca="false">ROUNDDOWN(C41, 1)</f>
        <v>0</v>
      </c>
      <c r="E41" s="8"/>
      <c r="F41" s="8"/>
      <c r="G41" s="8"/>
      <c r="H41" s="8"/>
      <c r="I41" s="8" t="n">
        <f aca="false">SUM(E41:G41)</f>
        <v>0</v>
      </c>
      <c r="J41" s="7"/>
      <c r="K41" s="7"/>
    </row>
    <row r="42" customFormat="false" ht="21.75" hidden="false" customHeight="true" outlineLevel="0" collapsed="false">
      <c r="A42" s="6"/>
      <c r="B42" s="7"/>
      <c r="C42" s="8"/>
      <c r="D42" s="8" t="n">
        <f aca="false">ROUNDDOWN(C42, 1)</f>
        <v>0</v>
      </c>
      <c r="E42" s="8"/>
      <c r="F42" s="8"/>
      <c r="G42" s="8"/>
      <c r="H42" s="8"/>
      <c r="I42" s="8" t="n">
        <f aca="false">SUM(E42:G42)</f>
        <v>0</v>
      </c>
      <c r="J42" s="7"/>
      <c r="K42" s="7"/>
    </row>
    <row r="43" customFormat="false" ht="21.75" hidden="false" customHeight="true" outlineLevel="0" collapsed="false">
      <c r="A43" s="6"/>
      <c r="B43" s="7"/>
      <c r="C43" s="8"/>
      <c r="D43" s="8" t="n">
        <f aca="false">ROUNDDOWN(C43, 1)</f>
        <v>0</v>
      </c>
      <c r="E43" s="8"/>
      <c r="F43" s="8"/>
      <c r="G43" s="8"/>
      <c r="H43" s="8"/>
      <c r="I43" s="8" t="n">
        <f aca="false">SUM(E43:G43)</f>
        <v>0</v>
      </c>
      <c r="J43" s="7"/>
      <c r="K43" s="7"/>
    </row>
    <row r="44" customFormat="false" ht="21.75" hidden="false" customHeight="true" outlineLevel="0" collapsed="false">
      <c r="A44" s="6"/>
      <c r="B44" s="7"/>
      <c r="C44" s="8"/>
      <c r="D44" s="8" t="n">
        <f aca="false">ROUNDDOWN(C44, 1)</f>
        <v>0</v>
      </c>
      <c r="E44" s="8"/>
      <c r="F44" s="8"/>
      <c r="G44" s="8"/>
      <c r="H44" s="8"/>
      <c r="I44" s="8" t="n">
        <f aca="false">SUM(E44:G44)</f>
        <v>0</v>
      </c>
      <c r="J44" s="7"/>
      <c r="K44" s="7"/>
    </row>
    <row r="45" customFormat="false" ht="21.75" hidden="false" customHeight="true" outlineLevel="0" collapsed="false">
      <c r="A45" s="6"/>
      <c r="B45" s="7"/>
      <c r="C45" s="8"/>
      <c r="D45" s="8" t="n">
        <f aca="false">ROUNDDOWN(C45, 1)</f>
        <v>0</v>
      </c>
      <c r="E45" s="8"/>
      <c r="F45" s="8"/>
      <c r="G45" s="8"/>
      <c r="H45" s="8"/>
      <c r="I45" s="8" t="n">
        <f aca="false">SUM(E45:G45)</f>
        <v>0</v>
      </c>
      <c r="J45" s="7"/>
      <c r="K45" s="7"/>
    </row>
    <row r="46" customFormat="false" ht="21.75" hidden="false" customHeight="true" outlineLevel="0" collapsed="false">
      <c r="A46" s="6"/>
      <c r="B46" s="7"/>
      <c r="C46" s="8"/>
      <c r="D46" s="8" t="n">
        <f aca="false">ROUNDDOWN(C46, 1)</f>
        <v>0</v>
      </c>
      <c r="E46" s="8"/>
      <c r="F46" s="8"/>
      <c r="G46" s="8"/>
      <c r="H46" s="8"/>
      <c r="I46" s="8" t="n">
        <f aca="false">SUM(E46:G46)</f>
        <v>0</v>
      </c>
      <c r="J46" s="7"/>
      <c r="K46" s="7"/>
    </row>
    <row r="47" customFormat="false" ht="21.75" hidden="false" customHeight="true" outlineLevel="0" collapsed="false">
      <c r="A47" s="6"/>
      <c r="B47" s="7"/>
      <c r="C47" s="8"/>
      <c r="D47" s="8" t="n">
        <f aca="false">ROUNDDOWN(C47, 1)</f>
        <v>0</v>
      </c>
      <c r="E47" s="8"/>
      <c r="F47" s="8"/>
      <c r="G47" s="8"/>
      <c r="H47" s="8"/>
      <c r="I47" s="8" t="n">
        <f aca="false">SUM(E47:G47)</f>
        <v>0</v>
      </c>
      <c r="J47" s="7"/>
      <c r="K47" s="7"/>
    </row>
    <row r="48" customFormat="false" ht="21.75" hidden="false" customHeight="true" outlineLevel="0" collapsed="false">
      <c r="A48" s="6"/>
      <c r="B48" s="7"/>
      <c r="C48" s="8"/>
      <c r="D48" s="8" t="n">
        <f aca="false">ROUNDDOWN(C48, 1)</f>
        <v>0</v>
      </c>
      <c r="E48" s="8"/>
      <c r="F48" s="8"/>
      <c r="G48" s="8"/>
      <c r="H48" s="8"/>
      <c r="I48" s="8" t="n">
        <f aca="false">SUM(E48:G48)</f>
        <v>0</v>
      </c>
      <c r="J48" s="7"/>
      <c r="K48" s="7"/>
    </row>
    <row r="49" customFormat="false" ht="21.75" hidden="false" customHeight="true" outlineLevel="0" collapsed="false">
      <c r="A49" s="6"/>
      <c r="B49" s="7"/>
      <c r="C49" s="8"/>
      <c r="D49" s="8" t="n">
        <f aca="false">ROUNDDOWN(C49, 1)</f>
        <v>0</v>
      </c>
      <c r="E49" s="8"/>
      <c r="F49" s="8"/>
      <c r="G49" s="8"/>
      <c r="H49" s="8"/>
      <c r="I49" s="8" t="n">
        <f aca="false">SUM(E49:G49)</f>
        <v>0</v>
      </c>
      <c r="J49" s="7"/>
      <c r="K49" s="7"/>
    </row>
    <row r="50" customFormat="false" ht="21.75" hidden="false" customHeight="true" outlineLevel="0" collapsed="false">
      <c r="A50" s="6"/>
      <c r="B50" s="7"/>
      <c r="C50" s="8"/>
      <c r="D50" s="8" t="n">
        <f aca="false">ROUNDDOWN(C50, 1)</f>
        <v>0</v>
      </c>
      <c r="E50" s="8"/>
      <c r="F50" s="8"/>
      <c r="G50" s="8"/>
      <c r="H50" s="8"/>
      <c r="I50" s="8" t="n">
        <f aca="false">SUM(E50:G50)</f>
        <v>0</v>
      </c>
      <c r="J50" s="7"/>
      <c r="K50" s="7"/>
    </row>
    <row r="51" customFormat="false" ht="21.75" hidden="false" customHeight="true" outlineLevel="0" collapsed="false">
      <c r="A51" s="6"/>
      <c r="B51" s="7"/>
      <c r="C51" s="8"/>
      <c r="D51" s="8" t="n">
        <f aca="false">ROUNDDOWN(C51, 1)</f>
        <v>0</v>
      </c>
      <c r="E51" s="8"/>
      <c r="F51" s="8"/>
      <c r="G51" s="8"/>
      <c r="H51" s="8"/>
      <c r="I51" s="8" t="n">
        <f aca="false">SUM(E51:G51)</f>
        <v>0</v>
      </c>
      <c r="J51" s="7"/>
      <c r="K51" s="7"/>
    </row>
    <row r="52" customFormat="false" ht="21.75" hidden="false" customHeight="true" outlineLevel="0" collapsed="false">
      <c r="A52" s="6"/>
      <c r="B52" s="7"/>
      <c r="C52" s="8"/>
      <c r="D52" s="8" t="n">
        <f aca="false">ROUNDDOWN(C52, 1)</f>
        <v>0</v>
      </c>
      <c r="E52" s="8"/>
      <c r="F52" s="8"/>
      <c r="G52" s="8"/>
      <c r="H52" s="8"/>
      <c r="I52" s="8" t="n">
        <f aca="false">SUM(E52:G52)</f>
        <v>0</v>
      </c>
      <c r="J52" s="7"/>
      <c r="K52" s="7"/>
    </row>
    <row r="53" customFormat="false" ht="21.75" hidden="false" customHeight="true" outlineLevel="0" collapsed="false">
      <c r="A53" s="6"/>
      <c r="B53" s="7"/>
      <c r="C53" s="8"/>
      <c r="D53" s="8" t="n">
        <f aca="false">ROUNDDOWN(C53, 1)</f>
        <v>0</v>
      </c>
      <c r="E53" s="8"/>
      <c r="F53" s="8"/>
      <c r="G53" s="8"/>
      <c r="H53" s="8"/>
      <c r="I53" s="8" t="n">
        <f aca="false">SUM(E53:G53)</f>
        <v>0</v>
      </c>
      <c r="J53" s="7"/>
      <c r="K53" s="7"/>
    </row>
    <row r="54" customFormat="false" ht="21.75" hidden="false" customHeight="true" outlineLevel="0" collapsed="false">
      <c r="A54" s="6"/>
      <c r="B54" s="7"/>
      <c r="C54" s="8"/>
      <c r="D54" s="8" t="n">
        <f aca="false">ROUNDDOWN(C54, 1)</f>
        <v>0</v>
      </c>
      <c r="E54" s="8"/>
      <c r="F54" s="8"/>
      <c r="G54" s="8"/>
      <c r="H54" s="8"/>
      <c r="I54" s="8" t="n">
        <f aca="false">SUM(E54:G54)</f>
        <v>0</v>
      </c>
      <c r="J54" s="7"/>
      <c r="K54" s="7"/>
    </row>
    <row r="55" customFormat="false" ht="21.75" hidden="false" customHeight="true" outlineLevel="0" collapsed="false">
      <c r="A55" s="6"/>
      <c r="B55" s="7"/>
      <c r="C55" s="8"/>
      <c r="D55" s="8" t="n">
        <f aca="false">ROUNDDOWN(C55, 1)</f>
        <v>0</v>
      </c>
      <c r="E55" s="8"/>
      <c r="F55" s="8"/>
      <c r="G55" s="8"/>
      <c r="H55" s="8"/>
      <c r="I55" s="8" t="n">
        <f aca="false">SUM(E55:G55)</f>
        <v>0</v>
      </c>
      <c r="J55" s="7"/>
      <c r="K55" s="7"/>
    </row>
    <row r="56" customFormat="false" ht="21.75" hidden="false" customHeight="true" outlineLevel="0" collapsed="false">
      <c r="A56" s="6"/>
      <c r="B56" s="7"/>
      <c r="C56" s="8"/>
      <c r="D56" s="8" t="n">
        <f aca="false">ROUNDDOWN(C56, 1)</f>
        <v>0</v>
      </c>
      <c r="E56" s="8"/>
      <c r="F56" s="8"/>
      <c r="G56" s="8"/>
      <c r="H56" s="8"/>
      <c r="I56" s="8" t="n">
        <f aca="false">SUM(E56:G56)</f>
        <v>0</v>
      </c>
      <c r="J56" s="7"/>
      <c r="K56" s="7"/>
    </row>
    <row r="57" customFormat="false" ht="21.75" hidden="false" customHeight="true" outlineLevel="0" collapsed="false">
      <c r="A57" s="6"/>
      <c r="B57" s="7"/>
      <c r="C57" s="8"/>
      <c r="D57" s="8" t="n">
        <f aca="false">ROUNDDOWN(C57, 1)</f>
        <v>0</v>
      </c>
      <c r="E57" s="8"/>
      <c r="F57" s="8"/>
      <c r="G57" s="8"/>
      <c r="H57" s="8"/>
      <c r="I57" s="8" t="n">
        <f aca="false">SUM(E57:G57)</f>
        <v>0</v>
      </c>
      <c r="J57" s="7"/>
      <c r="K57" s="7"/>
    </row>
    <row r="58" customFormat="false" ht="21.75" hidden="false" customHeight="true" outlineLevel="0" collapsed="false">
      <c r="A58" s="6"/>
      <c r="B58" s="7"/>
      <c r="C58" s="8"/>
      <c r="D58" s="8" t="n">
        <f aca="false">ROUNDDOWN(C58, 1)</f>
        <v>0</v>
      </c>
      <c r="E58" s="8"/>
      <c r="F58" s="8"/>
      <c r="G58" s="8"/>
      <c r="H58" s="8"/>
      <c r="I58" s="8" t="n">
        <f aca="false">SUM(E58:G58)</f>
        <v>0</v>
      </c>
      <c r="J58" s="7"/>
      <c r="K58" s="7"/>
    </row>
    <row r="59" customFormat="false" ht="21.75" hidden="false" customHeight="true" outlineLevel="0" collapsed="false">
      <c r="A59" s="6"/>
      <c r="B59" s="7"/>
      <c r="C59" s="8"/>
      <c r="D59" s="8" t="n">
        <f aca="false">ROUNDDOWN(C59, 1)</f>
        <v>0</v>
      </c>
      <c r="E59" s="8"/>
      <c r="F59" s="8"/>
      <c r="G59" s="8"/>
      <c r="H59" s="8"/>
      <c r="I59" s="8" t="n">
        <f aca="false">SUM(E59:G59)</f>
        <v>0</v>
      </c>
      <c r="J59" s="7"/>
      <c r="K59" s="7"/>
    </row>
    <row r="60" customFormat="false" ht="21.75" hidden="false" customHeight="true" outlineLevel="0" collapsed="false">
      <c r="A60" s="6"/>
      <c r="B60" s="7"/>
      <c r="C60" s="8"/>
      <c r="D60" s="8" t="n">
        <f aca="false">ROUNDDOWN(C60, 1)</f>
        <v>0</v>
      </c>
      <c r="E60" s="8"/>
      <c r="F60" s="8"/>
      <c r="G60" s="8"/>
      <c r="H60" s="8"/>
      <c r="I60" s="8" t="n">
        <f aca="false">SUM(E60:G60)</f>
        <v>0</v>
      </c>
      <c r="J60" s="7"/>
      <c r="K60" s="7"/>
    </row>
    <row r="61" customFormat="false" ht="21.75" hidden="false" customHeight="true" outlineLevel="0" collapsed="false">
      <c r="A61" s="6"/>
      <c r="B61" s="7"/>
      <c r="C61" s="8"/>
      <c r="D61" s="8" t="n">
        <f aca="false">ROUNDDOWN(C61, 1)</f>
        <v>0</v>
      </c>
      <c r="E61" s="8"/>
      <c r="F61" s="8"/>
      <c r="G61" s="8"/>
      <c r="H61" s="8"/>
      <c r="I61" s="8" t="n">
        <f aca="false">SUM(E61:G61)</f>
        <v>0</v>
      </c>
      <c r="J61" s="7"/>
      <c r="K61" s="7"/>
    </row>
    <row r="62" customFormat="false" ht="21.75" hidden="false" customHeight="true" outlineLevel="0" collapsed="false">
      <c r="A62" s="6"/>
      <c r="B62" s="7"/>
      <c r="C62" s="8"/>
      <c r="D62" s="8" t="n">
        <f aca="false">ROUNDDOWN(C62, 1)</f>
        <v>0</v>
      </c>
      <c r="E62" s="8"/>
      <c r="F62" s="8"/>
      <c r="G62" s="8"/>
      <c r="H62" s="8"/>
      <c r="I62" s="8" t="n">
        <f aca="false">SUM(E62:G62)</f>
        <v>0</v>
      </c>
      <c r="J62" s="7"/>
      <c r="K62" s="7"/>
    </row>
    <row r="63" customFormat="false" ht="21.75" hidden="false" customHeight="true" outlineLevel="0" collapsed="false">
      <c r="A63" s="6"/>
      <c r="B63" s="7"/>
      <c r="C63" s="8"/>
      <c r="D63" s="8" t="n">
        <f aca="false">ROUNDDOWN(C63, 1)</f>
        <v>0</v>
      </c>
      <c r="E63" s="8"/>
      <c r="F63" s="8"/>
      <c r="G63" s="8"/>
      <c r="H63" s="8"/>
      <c r="I63" s="8" t="n">
        <f aca="false">SUM(E63:G63)</f>
        <v>0</v>
      </c>
      <c r="J63" s="7"/>
      <c r="K63" s="7"/>
    </row>
    <row r="64" customFormat="false" ht="21.75" hidden="false" customHeight="true" outlineLevel="0" collapsed="false">
      <c r="A64" s="6"/>
      <c r="B64" s="7"/>
      <c r="C64" s="8"/>
      <c r="D64" s="8" t="n">
        <f aca="false">ROUNDDOWN(C64, 1)</f>
        <v>0</v>
      </c>
      <c r="E64" s="8"/>
      <c r="F64" s="8"/>
      <c r="G64" s="8"/>
      <c r="H64" s="8"/>
      <c r="I64" s="8" t="n">
        <f aca="false">SUM(E64:G64)</f>
        <v>0</v>
      </c>
      <c r="J64" s="7"/>
      <c r="K64" s="7"/>
    </row>
    <row r="65" customFormat="false" ht="21.75" hidden="false" customHeight="true" outlineLevel="0" collapsed="false">
      <c r="A65" s="6"/>
      <c r="B65" s="7"/>
      <c r="C65" s="8"/>
      <c r="D65" s="8" t="n">
        <f aca="false">ROUNDDOWN(C65, 1)</f>
        <v>0</v>
      </c>
      <c r="E65" s="8"/>
      <c r="F65" s="8"/>
      <c r="G65" s="8"/>
      <c r="H65" s="8"/>
      <c r="I65" s="8" t="n">
        <f aca="false">SUM(E65:G65)</f>
        <v>0</v>
      </c>
      <c r="J65" s="7"/>
      <c r="K65" s="7"/>
    </row>
    <row r="66" customFormat="false" ht="21.75" hidden="false" customHeight="true" outlineLevel="0" collapsed="false">
      <c r="A66" s="6"/>
      <c r="B66" s="7"/>
      <c r="C66" s="8"/>
      <c r="D66" s="8" t="n">
        <f aca="false">ROUNDDOWN(C66, 1)</f>
        <v>0</v>
      </c>
      <c r="E66" s="8"/>
      <c r="F66" s="8"/>
      <c r="G66" s="8"/>
      <c r="H66" s="8"/>
      <c r="I66" s="8" t="n">
        <f aca="false">SUM(E66:G66)</f>
        <v>0</v>
      </c>
      <c r="J66" s="7"/>
      <c r="K66" s="7"/>
    </row>
    <row r="67" customFormat="false" ht="21.75" hidden="false" customHeight="true" outlineLevel="0" collapsed="false">
      <c r="A67" s="6"/>
      <c r="B67" s="7"/>
      <c r="C67" s="8"/>
      <c r="D67" s="8" t="n">
        <f aca="false">ROUNDDOWN(C67, 1)</f>
        <v>0</v>
      </c>
      <c r="E67" s="8"/>
      <c r="F67" s="8"/>
      <c r="G67" s="8"/>
      <c r="H67" s="8"/>
      <c r="I67" s="8" t="n">
        <f aca="false">SUM(E67:G67)</f>
        <v>0</v>
      </c>
      <c r="J67" s="7"/>
      <c r="K67" s="7"/>
    </row>
    <row r="68" customFormat="false" ht="21.75" hidden="false" customHeight="true" outlineLevel="0" collapsed="false">
      <c r="A68" s="6"/>
      <c r="B68" s="7"/>
      <c r="C68" s="8"/>
      <c r="D68" s="8" t="n">
        <f aca="false">ROUNDDOWN(C68, 1)</f>
        <v>0</v>
      </c>
      <c r="E68" s="8"/>
      <c r="F68" s="8"/>
      <c r="G68" s="8"/>
      <c r="H68" s="8"/>
      <c r="I68" s="8" t="n">
        <f aca="false">SUM(E68:G68)</f>
        <v>0</v>
      </c>
      <c r="J68" s="7"/>
      <c r="K68" s="7"/>
    </row>
    <row r="69" customFormat="false" ht="21.75" hidden="false" customHeight="true" outlineLevel="0" collapsed="false">
      <c r="A69" s="6"/>
      <c r="B69" s="7"/>
      <c r="C69" s="8"/>
      <c r="D69" s="8" t="n">
        <f aca="false">ROUNDDOWN(C69, 1)</f>
        <v>0</v>
      </c>
      <c r="E69" s="8"/>
      <c r="F69" s="8"/>
      <c r="G69" s="8"/>
      <c r="H69" s="8"/>
      <c r="I69" s="8" t="n">
        <f aca="false">SUM(E69:G69)</f>
        <v>0</v>
      </c>
      <c r="J69" s="7"/>
      <c r="K69" s="7"/>
    </row>
    <row r="70" customFormat="false" ht="21.75" hidden="false" customHeight="true" outlineLevel="0" collapsed="false">
      <c r="A70" s="6"/>
      <c r="B70" s="7"/>
      <c r="C70" s="8"/>
      <c r="D70" s="8" t="n">
        <f aca="false">ROUNDDOWN(C70, 1)</f>
        <v>0</v>
      </c>
      <c r="E70" s="8"/>
      <c r="F70" s="8"/>
      <c r="G70" s="8"/>
      <c r="H70" s="8"/>
      <c r="I70" s="8" t="n">
        <f aca="false">SUM(E70:G70)</f>
        <v>0</v>
      </c>
      <c r="J70" s="7"/>
      <c r="K70" s="7"/>
    </row>
    <row r="71" customFormat="false" ht="21.75" hidden="false" customHeight="true" outlineLevel="0" collapsed="false">
      <c r="A71" s="6"/>
      <c r="B71" s="7"/>
      <c r="C71" s="8"/>
      <c r="D71" s="8" t="n">
        <f aca="false">ROUNDDOWN(C71, 1)</f>
        <v>0</v>
      </c>
      <c r="E71" s="8"/>
      <c r="F71" s="8"/>
      <c r="G71" s="8"/>
      <c r="H71" s="8"/>
      <c r="I71" s="8" t="n">
        <f aca="false">SUM(E71:G71)</f>
        <v>0</v>
      </c>
      <c r="J71" s="7"/>
      <c r="K71" s="7"/>
    </row>
    <row r="72" customFormat="false" ht="21.75" hidden="false" customHeight="true" outlineLevel="0" collapsed="false">
      <c r="A72" s="6"/>
      <c r="B72" s="7"/>
      <c r="C72" s="8"/>
      <c r="D72" s="8" t="n">
        <f aca="false">ROUNDDOWN(C72, 1)</f>
        <v>0</v>
      </c>
      <c r="E72" s="8"/>
      <c r="F72" s="8"/>
      <c r="G72" s="8"/>
      <c r="H72" s="8"/>
      <c r="I72" s="8" t="n">
        <f aca="false">SUM(E72:G72)</f>
        <v>0</v>
      </c>
      <c r="J72" s="7"/>
      <c r="K72" s="7"/>
    </row>
    <row r="73" customFormat="false" ht="21.75" hidden="false" customHeight="true" outlineLevel="0" collapsed="false">
      <c r="A73" s="6"/>
      <c r="B73" s="7"/>
      <c r="C73" s="8"/>
      <c r="D73" s="8" t="n">
        <f aca="false">ROUNDDOWN(C73, 1)</f>
        <v>0</v>
      </c>
      <c r="E73" s="8"/>
      <c r="F73" s="8"/>
      <c r="G73" s="8"/>
      <c r="H73" s="8"/>
      <c r="I73" s="8" t="n">
        <f aca="false">SUM(E73:G73)</f>
        <v>0</v>
      </c>
      <c r="J73" s="7"/>
      <c r="K73" s="7"/>
    </row>
    <row r="74" customFormat="false" ht="21.75" hidden="false" customHeight="true" outlineLevel="0" collapsed="false">
      <c r="A74" s="6"/>
      <c r="B74" s="7"/>
      <c r="C74" s="8"/>
      <c r="D74" s="8" t="n">
        <f aca="false">ROUNDDOWN(C74, 1)</f>
        <v>0</v>
      </c>
      <c r="E74" s="8"/>
      <c r="F74" s="8"/>
      <c r="G74" s="8"/>
      <c r="H74" s="8"/>
      <c r="I74" s="8" t="n">
        <f aca="false">SUM(E74:G74)</f>
        <v>0</v>
      </c>
      <c r="J74" s="7"/>
      <c r="K74" s="7"/>
    </row>
    <row r="75" customFormat="false" ht="21.75" hidden="false" customHeight="true" outlineLevel="0" collapsed="false">
      <c r="A75" s="6"/>
      <c r="B75" s="7"/>
      <c r="C75" s="8"/>
      <c r="D75" s="8" t="n">
        <f aca="false">ROUNDDOWN(C75, 1)</f>
        <v>0</v>
      </c>
      <c r="E75" s="8"/>
      <c r="F75" s="8"/>
      <c r="G75" s="8"/>
      <c r="H75" s="8"/>
      <c r="I75" s="8" t="n">
        <f aca="false">SUM(E75:G75)</f>
        <v>0</v>
      </c>
      <c r="J75" s="7"/>
      <c r="K75" s="7"/>
    </row>
    <row r="76" customFormat="false" ht="21.75" hidden="false" customHeight="true" outlineLevel="0" collapsed="false">
      <c r="A76" s="6"/>
      <c r="B76" s="7"/>
      <c r="C76" s="8"/>
      <c r="D76" s="8" t="n">
        <f aca="false">ROUNDDOWN(C76, 1)</f>
        <v>0</v>
      </c>
      <c r="E76" s="8"/>
      <c r="F76" s="8"/>
      <c r="G76" s="8"/>
      <c r="H76" s="8"/>
      <c r="I76" s="8" t="n">
        <f aca="false">SUM(E76:G76)</f>
        <v>0</v>
      </c>
      <c r="J76" s="7"/>
      <c r="K76" s="7"/>
    </row>
    <row r="77" customFormat="false" ht="21.75" hidden="false" customHeight="true" outlineLevel="0" collapsed="false">
      <c r="A77" s="6"/>
      <c r="B77" s="7"/>
      <c r="C77" s="8"/>
      <c r="D77" s="8" t="n">
        <f aca="false">ROUNDDOWN(C77, 1)</f>
        <v>0</v>
      </c>
      <c r="E77" s="8"/>
      <c r="F77" s="8"/>
      <c r="G77" s="8"/>
      <c r="H77" s="8"/>
      <c r="I77" s="8" t="n">
        <f aca="false">SUM(E77:G77)</f>
        <v>0</v>
      </c>
      <c r="J77" s="7"/>
      <c r="K77" s="7"/>
    </row>
    <row r="78" customFormat="false" ht="21.75" hidden="false" customHeight="true" outlineLevel="0" collapsed="false">
      <c r="A78" s="6"/>
      <c r="B78" s="7"/>
      <c r="C78" s="8"/>
      <c r="D78" s="8" t="n">
        <f aca="false">ROUNDDOWN(C78, 1)</f>
        <v>0</v>
      </c>
      <c r="E78" s="8"/>
      <c r="F78" s="8"/>
      <c r="G78" s="8"/>
      <c r="H78" s="8"/>
      <c r="I78" s="8" t="n">
        <f aca="false">SUM(E78:G78)</f>
        <v>0</v>
      </c>
      <c r="J78" s="7"/>
      <c r="K78" s="7"/>
    </row>
    <row r="79" customFormat="false" ht="21.75" hidden="false" customHeight="true" outlineLevel="0" collapsed="false">
      <c r="A79" s="6"/>
      <c r="B79" s="7"/>
      <c r="C79" s="8"/>
      <c r="D79" s="8" t="n">
        <f aca="false">ROUNDDOWN(C79, 1)</f>
        <v>0</v>
      </c>
      <c r="E79" s="8"/>
      <c r="F79" s="8"/>
      <c r="G79" s="8"/>
      <c r="H79" s="8"/>
      <c r="I79" s="8" t="n">
        <f aca="false">SUM(E79:G79)</f>
        <v>0</v>
      </c>
      <c r="J79" s="7"/>
      <c r="K79" s="7"/>
    </row>
    <row r="80" customFormat="false" ht="21.75" hidden="false" customHeight="true" outlineLevel="0" collapsed="false">
      <c r="A80" s="6"/>
      <c r="B80" s="7"/>
      <c r="C80" s="8"/>
      <c r="D80" s="8" t="n">
        <f aca="false">ROUNDDOWN(C80, 1)</f>
        <v>0</v>
      </c>
      <c r="E80" s="8"/>
      <c r="F80" s="8"/>
      <c r="G80" s="8"/>
      <c r="H80" s="8"/>
      <c r="I80" s="8" t="n">
        <f aca="false">SUM(E80:G80)</f>
        <v>0</v>
      </c>
      <c r="J80" s="7"/>
      <c r="K80" s="7"/>
    </row>
    <row r="81" customFormat="false" ht="21.75" hidden="false" customHeight="true" outlineLevel="0" collapsed="false">
      <c r="A81" s="6"/>
      <c r="B81" s="7"/>
      <c r="C81" s="8"/>
      <c r="D81" s="8" t="n">
        <f aca="false">ROUNDDOWN(C81, 1)</f>
        <v>0</v>
      </c>
      <c r="E81" s="8"/>
      <c r="F81" s="8"/>
      <c r="G81" s="8"/>
      <c r="H81" s="8"/>
      <c r="I81" s="8" t="n">
        <f aca="false">SUM(E81:G81)</f>
        <v>0</v>
      </c>
      <c r="J81" s="7"/>
      <c r="K81" s="7"/>
    </row>
    <row r="82" customFormat="false" ht="21.75" hidden="false" customHeight="true" outlineLevel="0" collapsed="false">
      <c r="A82" s="6"/>
      <c r="B82" s="7"/>
      <c r="C82" s="8"/>
      <c r="D82" s="8" t="n">
        <f aca="false">ROUNDDOWN(C82, 1)</f>
        <v>0</v>
      </c>
      <c r="E82" s="8"/>
      <c r="F82" s="8"/>
      <c r="G82" s="8"/>
      <c r="H82" s="8"/>
      <c r="I82" s="8" t="n">
        <f aca="false">SUM(E82:G82)</f>
        <v>0</v>
      </c>
      <c r="J82" s="7"/>
      <c r="K82" s="7"/>
    </row>
    <row r="83" customFormat="false" ht="21.75" hidden="false" customHeight="true" outlineLevel="0" collapsed="false">
      <c r="A83" s="6"/>
      <c r="B83" s="7"/>
      <c r="C83" s="8"/>
      <c r="D83" s="8" t="n">
        <f aca="false">ROUNDDOWN(C83, 1)</f>
        <v>0</v>
      </c>
      <c r="E83" s="8"/>
      <c r="F83" s="8"/>
      <c r="G83" s="8"/>
      <c r="H83" s="8"/>
      <c r="I83" s="8" t="n">
        <f aca="false">SUM(E83:G83)</f>
        <v>0</v>
      </c>
      <c r="J83" s="7"/>
      <c r="K83" s="7"/>
    </row>
    <row r="84" customFormat="false" ht="21.75" hidden="false" customHeight="true" outlineLevel="0" collapsed="false">
      <c r="A84" s="6"/>
      <c r="B84" s="7"/>
      <c r="C84" s="8"/>
      <c r="D84" s="8" t="n">
        <f aca="false">ROUNDDOWN(C84, 1)</f>
        <v>0</v>
      </c>
      <c r="E84" s="8"/>
      <c r="F84" s="8"/>
      <c r="G84" s="8"/>
      <c r="H84" s="8"/>
      <c r="I84" s="8" t="n">
        <f aca="false">SUM(E84:G84)</f>
        <v>0</v>
      </c>
      <c r="J84" s="7"/>
      <c r="K84" s="7"/>
    </row>
    <row r="85" customFormat="false" ht="21.75" hidden="false" customHeight="true" outlineLevel="0" collapsed="false">
      <c r="A85" s="6"/>
      <c r="B85" s="7"/>
      <c r="C85" s="8"/>
      <c r="D85" s="8" t="n">
        <f aca="false">ROUNDDOWN(C85, 1)</f>
        <v>0</v>
      </c>
      <c r="E85" s="8"/>
      <c r="F85" s="8"/>
      <c r="G85" s="8"/>
      <c r="H85" s="8"/>
      <c r="I85" s="8" t="n">
        <f aca="false">SUM(E85:G85)</f>
        <v>0</v>
      </c>
      <c r="J85" s="7"/>
      <c r="K85" s="7"/>
    </row>
    <row r="86" customFormat="false" ht="21.75" hidden="false" customHeight="true" outlineLevel="0" collapsed="false">
      <c r="A86" s="6"/>
      <c r="B86" s="7"/>
      <c r="C86" s="8"/>
      <c r="D86" s="8" t="n">
        <f aca="false">ROUNDDOWN(C86, 1)</f>
        <v>0</v>
      </c>
      <c r="E86" s="8"/>
      <c r="F86" s="8"/>
      <c r="G86" s="8"/>
      <c r="H86" s="8"/>
      <c r="I86" s="8" t="n">
        <f aca="false">SUM(E86:G86)</f>
        <v>0</v>
      </c>
      <c r="J86" s="7"/>
      <c r="K86" s="7"/>
    </row>
    <row r="87" customFormat="false" ht="21.75" hidden="false" customHeight="true" outlineLevel="0" collapsed="false">
      <c r="A87" s="6"/>
      <c r="B87" s="7"/>
      <c r="C87" s="8"/>
      <c r="D87" s="8" t="n">
        <f aca="false">ROUNDDOWN(C87, 1)</f>
        <v>0</v>
      </c>
      <c r="E87" s="8"/>
      <c r="F87" s="8"/>
      <c r="G87" s="8"/>
      <c r="H87" s="8"/>
      <c r="I87" s="8" t="n">
        <f aca="false">SUM(E87:G87)</f>
        <v>0</v>
      </c>
      <c r="J87" s="7"/>
      <c r="K87" s="7"/>
    </row>
    <row r="88" customFormat="false" ht="21.75" hidden="false" customHeight="true" outlineLevel="0" collapsed="false">
      <c r="A88" s="6"/>
      <c r="B88" s="7"/>
      <c r="C88" s="8"/>
      <c r="D88" s="8" t="n">
        <f aca="false">ROUNDDOWN(C88, 1)</f>
        <v>0</v>
      </c>
      <c r="E88" s="8"/>
      <c r="F88" s="8"/>
      <c r="G88" s="8"/>
      <c r="H88" s="8"/>
      <c r="I88" s="8" t="n">
        <f aca="false">SUM(E88:G88)</f>
        <v>0</v>
      </c>
      <c r="J88" s="7"/>
      <c r="K88" s="7"/>
    </row>
    <row r="89" customFormat="false" ht="21.75" hidden="false" customHeight="true" outlineLevel="0" collapsed="false">
      <c r="A89" s="6"/>
      <c r="B89" s="7"/>
      <c r="C89" s="8"/>
      <c r="D89" s="8" t="n">
        <f aca="false">ROUNDDOWN(C89, 1)</f>
        <v>0</v>
      </c>
      <c r="E89" s="8"/>
      <c r="F89" s="8"/>
      <c r="G89" s="8"/>
      <c r="H89" s="8"/>
      <c r="I89" s="8" t="n">
        <f aca="false">SUM(E89:G89)</f>
        <v>0</v>
      </c>
      <c r="J89" s="7"/>
      <c r="K89" s="7"/>
    </row>
    <row r="90" customFormat="false" ht="21.75" hidden="false" customHeight="true" outlineLevel="0" collapsed="false">
      <c r="A90" s="6"/>
      <c r="B90" s="7"/>
      <c r="C90" s="8"/>
      <c r="D90" s="8" t="n">
        <f aca="false">ROUNDDOWN(C90, 1)</f>
        <v>0</v>
      </c>
      <c r="E90" s="8"/>
      <c r="F90" s="8"/>
      <c r="G90" s="8"/>
      <c r="H90" s="8"/>
      <c r="I90" s="8" t="n">
        <f aca="false">SUM(E90:G90)</f>
        <v>0</v>
      </c>
      <c r="J90" s="7"/>
      <c r="K90" s="7"/>
    </row>
    <row r="91" customFormat="false" ht="21.75" hidden="false" customHeight="true" outlineLevel="0" collapsed="false">
      <c r="A91" s="6"/>
      <c r="B91" s="7"/>
      <c r="C91" s="8"/>
      <c r="D91" s="8" t="n">
        <f aca="false">ROUNDDOWN(C91, 1)</f>
        <v>0</v>
      </c>
      <c r="E91" s="8"/>
      <c r="F91" s="8"/>
      <c r="G91" s="8"/>
      <c r="H91" s="8"/>
      <c r="I91" s="8" t="n">
        <f aca="false">SUM(E91:G91)</f>
        <v>0</v>
      </c>
      <c r="J91" s="7"/>
      <c r="K91" s="7"/>
    </row>
    <row r="92" customFormat="false" ht="21.75" hidden="false" customHeight="true" outlineLevel="0" collapsed="false">
      <c r="A92" s="6"/>
      <c r="B92" s="7"/>
      <c r="C92" s="8"/>
      <c r="D92" s="8" t="n">
        <f aca="false">ROUNDDOWN(C92, 1)</f>
        <v>0</v>
      </c>
      <c r="E92" s="8"/>
      <c r="F92" s="8"/>
      <c r="G92" s="8"/>
      <c r="H92" s="8"/>
      <c r="I92" s="8" t="n">
        <f aca="false">SUM(E92:G92)</f>
        <v>0</v>
      </c>
      <c r="J92" s="7"/>
      <c r="K92" s="7"/>
    </row>
    <row r="93" customFormat="false" ht="21.75" hidden="false" customHeight="true" outlineLevel="0" collapsed="false">
      <c r="A93" s="6"/>
      <c r="B93" s="7"/>
      <c r="C93" s="8"/>
      <c r="D93" s="8" t="n">
        <f aca="false">ROUNDDOWN(C93, 1)</f>
        <v>0</v>
      </c>
      <c r="E93" s="8"/>
      <c r="F93" s="8"/>
      <c r="G93" s="8"/>
      <c r="H93" s="8"/>
      <c r="I93" s="8" t="n">
        <f aca="false">SUM(E93:G93)</f>
        <v>0</v>
      </c>
      <c r="J93" s="7"/>
      <c r="K93" s="7"/>
    </row>
    <row r="94" customFormat="false" ht="21.75" hidden="false" customHeight="true" outlineLevel="0" collapsed="false">
      <c r="A94" s="6"/>
      <c r="B94" s="7"/>
      <c r="C94" s="8"/>
      <c r="D94" s="8" t="n">
        <f aca="false">ROUNDDOWN(C94, 1)</f>
        <v>0</v>
      </c>
      <c r="E94" s="8"/>
      <c r="F94" s="8"/>
      <c r="G94" s="8"/>
      <c r="H94" s="8"/>
      <c r="I94" s="8" t="n">
        <f aca="false">SUM(E94:G94)</f>
        <v>0</v>
      </c>
      <c r="J94" s="7"/>
      <c r="K94" s="7"/>
    </row>
    <row r="95" customFormat="false" ht="21.75" hidden="false" customHeight="true" outlineLevel="0" collapsed="false">
      <c r="A95" s="6"/>
      <c r="B95" s="7"/>
      <c r="C95" s="8"/>
      <c r="D95" s="8" t="n">
        <f aca="false">ROUNDDOWN(C95, 1)</f>
        <v>0</v>
      </c>
      <c r="E95" s="8"/>
      <c r="F95" s="8"/>
      <c r="G95" s="8"/>
      <c r="H95" s="8"/>
      <c r="I95" s="8" t="n">
        <f aca="false">SUM(E95:G95)</f>
        <v>0</v>
      </c>
      <c r="J95" s="7"/>
      <c r="K95" s="7"/>
    </row>
    <row r="96" customFormat="false" ht="21.75" hidden="false" customHeight="true" outlineLevel="0" collapsed="false">
      <c r="A96" s="6"/>
      <c r="B96" s="7"/>
      <c r="C96" s="8"/>
      <c r="D96" s="8" t="n">
        <f aca="false">ROUNDDOWN(C96, 1)</f>
        <v>0</v>
      </c>
      <c r="E96" s="8"/>
      <c r="F96" s="8"/>
      <c r="G96" s="8"/>
      <c r="H96" s="8"/>
      <c r="I96" s="8" t="n">
        <f aca="false">SUM(E96:G96)</f>
        <v>0</v>
      </c>
      <c r="J96" s="7"/>
      <c r="K96" s="7"/>
    </row>
    <row r="97" customFormat="false" ht="21.75" hidden="false" customHeight="true" outlineLevel="0" collapsed="false">
      <c r="A97" s="6"/>
      <c r="B97" s="7"/>
      <c r="C97" s="8"/>
      <c r="D97" s="8" t="n">
        <f aca="false">ROUNDDOWN(C97, 1)</f>
        <v>0</v>
      </c>
      <c r="E97" s="8"/>
      <c r="F97" s="8"/>
      <c r="G97" s="8"/>
      <c r="H97" s="8"/>
      <c r="I97" s="8" t="n">
        <f aca="false">SUM(E97:G97)</f>
        <v>0</v>
      </c>
      <c r="J97" s="7"/>
      <c r="K97" s="7"/>
    </row>
    <row r="98" customFormat="false" ht="21.75" hidden="false" customHeight="true" outlineLevel="0" collapsed="false">
      <c r="A98" s="6"/>
      <c r="B98" s="7"/>
      <c r="C98" s="8"/>
      <c r="D98" s="8" t="n">
        <f aca="false">ROUNDDOWN(C98, 1)</f>
        <v>0</v>
      </c>
      <c r="E98" s="8"/>
      <c r="F98" s="8"/>
      <c r="G98" s="8"/>
      <c r="H98" s="8"/>
      <c r="I98" s="8" t="n">
        <f aca="false">SUM(E98:G98)</f>
        <v>0</v>
      </c>
      <c r="J98" s="7"/>
      <c r="K98" s="7"/>
    </row>
    <row r="99" customFormat="false" ht="21.75" hidden="false" customHeight="true" outlineLevel="0" collapsed="false">
      <c r="A99" s="6"/>
      <c r="B99" s="7"/>
      <c r="C99" s="8"/>
      <c r="D99" s="8" t="n">
        <f aca="false">ROUNDDOWN(C99, 1)</f>
        <v>0</v>
      </c>
      <c r="E99" s="8"/>
      <c r="F99" s="8"/>
      <c r="G99" s="8"/>
      <c r="H99" s="8"/>
      <c r="I99" s="8" t="n">
        <f aca="false">SUM(E99:G99)</f>
        <v>0</v>
      </c>
      <c r="J99" s="7"/>
      <c r="K99" s="7"/>
    </row>
    <row r="100" customFormat="false" ht="21.75" hidden="false" customHeight="true" outlineLevel="0" collapsed="false">
      <c r="A100" s="6"/>
      <c r="B100" s="7"/>
      <c r="C100" s="8"/>
      <c r="D100" s="8" t="n">
        <f aca="false">ROUNDDOWN(C100, 1)</f>
        <v>0</v>
      </c>
      <c r="E100" s="8"/>
      <c r="F100" s="8"/>
      <c r="G100" s="8"/>
      <c r="H100" s="8"/>
      <c r="I100" s="8" t="n">
        <f aca="false">SUM(E100:G100)</f>
        <v>0</v>
      </c>
      <c r="J100" s="7"/>
      <c r="K100" s="7"/>
    </row>
  </sheetData>
  <conditionalFormatting sqref="J2:J100">
    <cfRule type="containsText" priority="2" operator="containsText" aboveAverage="0" equalAverage="0" bottom="0" percent="0" rank="0" text="N" dxfId="0">
      <formula>NOT(ISERROR(SEARCH("N",J2)))</formula>
    </cfRule>
    <cfRule type="containsText" priority="3" operator="containsText" aboveAverage="0" equalAverage="0" bottom="0" percent="0" rank="0" text="Y" dxfId="1">
      <formula>NOT(ISERROR(SEARCH("Y",J2)))</formula>
    </cfRule>
    <cfRule type="expression" priority="4" aboveAverage="0" equalAverage="0" bottom="0" percent="0" rank="0" text="" dxfId="2">
      <formula>LEN(TRIM(J2))&gt;0</formula>
    </cfRule>
  </conditionalFormatting>
  <conditionalFormatting sqref="A2:D100">
    <cfRule type="expression" priority="5" aboveAverage="0" equalAverage="0" bottom="0" percent="0" rank="0" text="" dxfId="3">
      <formula>LEN(TRIM(A2))&gt;0</formula>
    </cfRule>
  </conditionalFormatting>
  <dataValidations count="2">
    <dataValidation allowBlank="true" errorStyle="stop" operator="between" showDropDown="false" showErrorMessage="true" showInputMessage="true" sqref="J2:J100" type="list">
      <formula1>"Y,N"</formula1>
      <formula2>0</formula2>
    </dataValidation>
    <dataValidation allowBlank="true" errorStyle="stop" operator="between" promptTitle="INITAL" showDropDown="false" showErrorMessage="false" showInputMessage="true" sqref="K2:K100" type="list">
      <formula1>"BB,TG,SH,AB,AH,AS,AK,KH,BH"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8.54296875" defaultRowHeight="12.75" zeroHeight="false" outlineLevelRow="0" outlineLevelCol="0"/>
  <cols>
    <col collapsed="false" customWidth="true" hidden="false" outlineLevel="0" max="2" min="1" style="0" width="11.57"/>
    <col collapsed="false" customWidth="true" hidden="false" outlineLevel="0" max="3" min="3" style="0" width="12"/>
    <col collapsed="false" customWidth="true" hidden="false" outlineLevel="0" max="4" min="4" style="0" width="11.14"/>
    <col collapsed="false" customWidth="true" hidden="false" outlineLevel="0" max="11" min="11" style="0" width="15.57"/>
    <col collapsed="false" customWidth="true" hidden="false" outlineLevel="0" max="14" min="14" style="0" width="14.86"/>
  </cols>
  <sheetData>
    <row r="1" customFormat="false" ht="18.75" hidden="false" customHeight="true" outlineLevel="0" collapsed="false">
      <c r="A1" s="34" t="s">
        <v>0</v>
      </c>
      <c r="B1" s="34" t="s">
        <v>29</v>
      </c>
      <c r="C1" s="34" t="s">
        <v>30</v>
      </c>
      <c r="D1" s="34" t="s">
        <v>31</v>
      </c>
      <c r="E1" s="34" t="s">
        <v>32</v>
      </c>
      <c r="F1" s="34" t="s">
        <v>33</v>
      </c>
      <c r="G1" s="34" t="s">
        <v>34</v>
      </c>
      <c r="H1" s="34" t="s">
        <v>10</v>
      </c>
      <c r="I1" s="7"/>
      <c r="J1" s="35" t="s">
        <v>0</v>
      </c>
      <c r="K1" s="35" t="s">
        <v>35</v>
      </c>
      <c r="L1" s="35" t="s">
        <v>10</v>
      </c>
      <c r="M1" s="7"/>
      <c r="N1" s="25" t="s">
        <v>36</v>
      </c>
    </row>
    <row r="2" customFormat="false" ht="12.75" hidden="false" customHeight="false" outlineLevel="0" collapsed="false">
      <c r="G2" s="0" t="n">
        <f aca="false">SUM(D2:F2)</f>
        <v>0</v>
      </c>
      <c r="N2" s="36" t="n">
        <f aca="false">SUM(G2:G20)</f>
        <v>0</v>
      </c>
    </row>
    <row r="3" customFormat="false" ht="12.75" hidden="false" customHeight="false" outlineLevel="0" collapsed="false">
      <c r="G3" s="0" t="n">
        <f aca="false">SUM(D3:F3)</f>
        <v>0</v>
      </c>
      <c r="N3" s="36" t="s">
        <v>37</v>
      </c>
    </row>
    <row r="4" customFormat="false" ht="12.75" hidden="false" customHeight="false" outlineLevel="0" collapsed="false">
      <c r="G4" s="0" t="n">
        <f aca="false">SUM(D4:F4)</f>
        <v>0</v>
      </c>
      <c r="N4" s="36" t="n">
        <f aca="false">SUM(K2:K20)</f>
        <v>0</v>
      </c>
    </row>
    <row r="5" customFormat="false" ht="12.75" hidden="false" customHeight="false" outlineLevel="0" collapsed="false">
      <c r="G5" s="0" t="n">
        <f aca="false">SUM(D5:F5)</f>
        <v>0</v>
      </c>
      <c r="N5" s="36" t="s">
        <v>38</v>
      </c>
    </row>
    <row r="6" customFormat="false" ht="12.75" hidden="false" customHeight="false" outlineLevel="0" collapsed="false">
      <c r="G6" s="0" t="n">
        <f aca="false">SUM(D6:F6)</f>
        <v>0</v>
      </c>
      <c r="N6" s="36" t="n">
        <f aca="false">SUM(N2-N4)</f>
        <v>0</v>
      </c>
    </row>
    <row r="7" customFormat="false" ht="12.75" hidden="false" customHeight="false" outlineLevel="0" collapsed="false">
      <c r="G7" s="0" t="n">
        <f aca="false">SUM(D7:F7)</f>
        <v>0</v>
      </c>
    </row>
    <row r="8" customFormat="false" ht="12.75" hidden="false" customHeight="false" outlineLevel="0" collapsed="false">
      <c r="G8" s="0" t="n">
        <f aca="false">SUM(D8:F8)</f>
        <v>0</v>
      </c>
    </row>
    <row r="9" customFormat="false" ht="12.75" hidden="false" customHeight="false" outlineLevel="0" collapsed="false">
      <c r="G9" s="0" t="n">
        <f aca="false">SUM(D9:F9)</f>
        <v>0</v>
      </c>
    </row>
    <row r="10" customFormat="false" ht="12.75" hidden="false" customHeight="false" outlineLevel="0" collapsed="false">
      <c r="G10" s="0" t="n">
        <f aca="false">SUM(D10:F10)</f>
        <v>0</v>
      </c>
    </row>
    <row r="11" customFormat="false" ht="12.75" hidden="false" customHeight="false" outlineLevel="0" collapsed="false">
      <c r="G11" s="0" t="n">
        <f aca="false">SUM(D11:F11)</f>
        <v>0</v>
      </c>
    </row>
    <row r="12" customFormat="false" ht="12.75" hidden="false" customHeight="false" outlineLevel="0" collapsed="false">
      <c r="G12" s="0" t="n">
        <f aca="false">SUM(D12:F12)</f>
        <v>0</v>
      </c>
    </row>
    <row r="13" customFormat="false" ht="12.75" hidden="false" customHeight="false" outlineLevel="0" collapsed="false">
      <c r="G13" s="0" t="n">
        <f aca="false">SUM(D13:F13)</f>
        <v>0</v>
      </c>
    </row>
    <row r="14" customFormat="false" ht="12.75" hidden="false" customHeight="false" outlineLevel="0" collapsed="false">
      <c r="G14" s="0" t="n">
        <f aca="false">SUM(D14:F14)</f>
        <v>0</v>
      </c>
    </row>
    <row r="15" customFormat="false" ht="12.75" hidden="false" customHeight="false" outlineLevel="0" collapsed="false">
      <c r="G15" s="0" t="n">
        <f aca="false">SUM(D15:F15)</f>
        <v>0</v>
      </c>
    </row>
    <row r="16" customFormat="false" ht="12.75" hidden="false" customHeight="false" outlineLevel="0" collapsed="false">
      <c r="G16" s="0" t="n">
        <f aca="false">SUM(D16:F16)</f>
        <v>0</v>
      </c>
    </row>
    <row r="17" customFormat="false" ht="12.75" hidden="false" customHeight="false" outlineLevel="0" collapsed="false">
      <c r="G17" s="0" t="n">
        <f aca="false">SUM(D17:F17)</f>
        <v>0</v>
      </c>
    </row>
    <row r="18" customFormat="false" ht="12.75" hidden="false" customHeight="false" outlineLevel="0" collapsed="false">
      <c r="G18" s="0" t="n">
        <f aca="false">SUM(D18:F18)</f>
        <v>0</v>
      </c>
    </row>
    <row r="19" customFormat="false" ht="12.75" hidden="false" customHeight="false" outlineLevel="0" collapsed="false">
      <c r="G19" s="0" t="n">
        <f aca="false">SUM(D19:F19)</f>
        <v>0</v>
      </c>
    </row>
    <row r="20" customFormat="false" ht="12.75" hidden="false" customHeight="false" outlineLevel="0" collapsed="false">
      <c r="G20" s="0" t="n">
        <f aca="false">SUM(D20:F20)</f>
        <v>0</v>
      </c>
    </row>
    <row r="21" customFormat="false" ht="12.75" hidden="false" customHeight="false" outlineLevel="0" collapsed="false">
      <c r="C21" s="0" t="n">
        <f aca="false">SUM(C2:C20)</f>
        <v>0</v>
      </c>
      <c r="D21" s="0" t="n">
        <f aca="false">SUM(D2:D20)</f>
        <v>0</v>
      </c>
      <c r="E21" s="0" t="n">
        <f aca="false">SUM(E2:E20)</f>
        <v>0</v>
      </c>
      <c r="F21" s="0" t="n">
        <f aca="false">SUM(F2:F20)</f>
        <v>0</v>
      </c>
      <c r="G21" s="0" t="n">
        <f aca="false">SUM(G2:G20)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4B183"/>
    <pageSetUpPr fitToPage="false"/>
  </sheetPr>
  <dimension ref="A1:O100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O8" activeCellId="0" sqref="O8"/>
    </sheetView>
  </sheetViews>
  <sheetFormatPr defaultColWidth="8.54296875" defaultRowHeight="21.75" zeroHeight="false" outlineLevelRow="0" outlineLevelCol="0"/>
  <cols>
    <col collapsed="false" customWidth="true" hidden="false" outlineLevel="0" max="1" min="1" style="0" width="17.15"/>
    <col collapsed="false" customWidth="true" hidden="false" outlineLevel="0" max="2" min="2" style="0" width="14.71"/>
    <col collapsed="false" customWidth="true" hidden="false" outlineLevel="0" max="4" min="3" style="0" width="10.42"/>
    <col collapsed="false" customWidth="true" hidden="false" outlineLevel="0" max="5" min="5" style="0" width="10.29"/>
    <col collapsed="false" customWidth="true" hidden="false" outlineLevel="0" max="6" min="6" style="0" width="10.71"/>
    <col collapsed="false" customWidth="true" hidden="false" outlineLevel="0" max="8" min="7" style="0" width="9.86"/>
    <col collapsed="false" customWidth="true" hidden="false" outlineLevel="0" max="9" min="9" style="0" width="11.29"/>
    <col collapsed="false" customWidth="true" hidden="false" outlineLevel="0" max="10" min="10" style="0" width="13.15"/>
    <col collapsed="false" customWidth="true" hidden="false" outlineLevel="0" max="11" min="11" style="0" width="15"/>
    <col collapsed="false" customWidth="true" hidden="false" outlineLevel="0" max="12" min="12" style="0" width="15.85"/>
    <col collapsed="false" customWidth="true" hidden="false" outlineLevel="0" max="13" min="13" style="0" width="18.71"/>
    <col collapsed="false" customWidth="true" hidden="false" outlineLevel="0" max="14" min="14" style="0" width="17.29"/>
    <col collapsed="false" customWidth="true" hidden="false" outlineLevel="0" max="15" min="15" style="0" width="17.86"/>
    <col collapsed="false" customWidth="true" hidden="false" outlineLevel="0" max="16" min="16" style="0" width="14.71"/>
  </cols>
  <sheetData>
    <row r="1" customFormat="false" ht="21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7" t="s">
        <v>6</v>
      </c>
      <c r="H1" s="37" t="s">
        <v>39</v>
      </c>
      <c r="I1" s="2" t="s">
        <v>8</v>
      </c>
      <c r="J1" s="2" t="s">
        <v>9</v>
      </c>
      <c r="K1" s="2" t="s">
        <v>10</v>
      </c>
      <c r="M1" s="3" t="s">
        <v>11</v>
      </c>
      <c r="N1" s="3" t="s">
        <v>8</v>
      </c>
    </row>
    <row r="2" customFormat="false" ht="21.75" hidden="false" customHeight="true" outlineLevel="0" collapsed="false">
      <c r="A2" s="6" t="n">
        <v>0.555555555555556</v>
      </c>
      <c r="B2" s="38" t="s">
        <v>40</v>
      </c>
      <c r="C2" s="8" t="n">
        <v>110.05</v>
      </c>
      <c r="D2" s="8" t="n">
        <f aca="false">ROUNDDOWN(C2, 1)</f>
        <v>110</v>
      </c>
      <c r="E2" s="8" t="n">
        <v>100</v>
      </c>
      <c r="F2" s="8" t="n">
        <v>0</v>
      </c>
      <c r="G2" s="8" t="n">
        <v>10</v>
      </c>
      <c r="H2" s="8" t="n">
        <v>0</v>
      </c>
      <c r="I2" s="8" t="n">
        <f aca="false">SUM(E2:H2)</f>
        <v>110</v>
      </c>
      <c r="J2" s="38" t="s">
        <v>41</v>
      </c>
      <c r="K2" s="38" t="s">
        <v>42</v>
      </c>
      <c r="M2" s="10" t="n">
        <f aca="false">SUM(C2:C100)</f>
        <v>3934.1</v>
      </c>
      <c r="N2" s="10" t="n">
        <f aca="false">SUM(I2:I100)</f>
        <v>3933.9</v>
      </c>
    </row>
    <row r="3" customFormat="false" ht="21.75" hidden="false" customHeight="true" outlineLevel="0" collapsed="false">
      <c r="A3" s="6" t="n">
        <v>13.26</v>
      </c>
      <c r="B3" s="38" t="s">
        <v>43</v>
      </c>
      <c r="C3" s="8" t="n">
        <v>190</v>
      </c>
      <c r="D3" s="8" t="n">
        <f aca="false">ROUNDDOWN(C3, 1)</f>
        <v>190</v>
      </c>
      <c r="E3" s="8" t="n">
        <v>100</v>
      </c>
      <c r="F3" s="8" t="n">
        <v>90</v>
      </c>
      <c r="G3" s="8" t="n">
        <v>0</v>
      </c>
      <c r="H3" s="8" t="n">
        <v>0</v>
      </c>
      <c r="I3" s="8" t="n">
        <f aca="false">SUM(E3:H3)</f>
        <v>190</v>
      </c>
      <c r="J3" s="38" t="s">
        <v>41</v>
      </c>
      <c r="K3" s="39" t="s">
        <v>42</v>
      </c>
      <c r="M3" s="3" t="s">
        <v>13</v>
      </c>
      <c r="N3" s="3" t="s">
        <v>14</v>
      </c>
    </row>
    <row r="4" customFormat="false" ht="21.75" hidden="false" customHeight="true" outlineLevel="0" collapsed="false">
      <c r="A4" s="6" t="n">
        <v>0.589583333333333</v>
      </c>
      <c r="B4" s="38" t="s">
        <v>44</v>
      </c>
      <c r="C4" s="8" t="n">
        <v>10.12</v>
      </c>
      <c r="D4" s="8" t="n">
        <f aca="false">ROUNDDOWN(C4, 1)</f>
        <v>10.1</v>
      </c>
      <c r="E4" s="8" t="n">
        <v>0</v>
      </c>
      <c r="F4" s="8" t="n">
        <v>10</v>
      </c>
      <c r="G4" s="8" t="n">
        <v>0</v>
      </c>
      <c r="H4" s="8" t="n">
        <v>0.1</v>
      </c>
      <c r="I4" s="8" t="n">
        <f aca="false">SUM(E4:H4)</f>
        <v>10.1</v>
      </c>
      <c r="J4" s="38" t="s">
        <v>41</v>
      </c>
      <c r="K4" s="38" t="s">
        <v>42</v>
      </c>
      <c r="M4" s="10" t="n">
        <f aca="false">M2</f>
        <v>3934.1</v>
      </c>
      <c r="N4" s="10" t="n">
        <f aca="false">N2</f>
        <v>3933.9</v>
      </c>
    </row>
    <row r="5" customFormat="false" ht="21.75" hidden="false" customHeight="true" outlineLevel="0" collapsed="false">
      <c r="A5" s="6" t="n">
        <v>0.646527777777778</v>
      </c>
      <c r="B5" s="38" t="s">
        <v>45</v>
      </c>
      <c r="C5" s="8" t="n">
        <v>20</v>
      </c>
      <c r="D5" s="8" t="n">
        <f aca="false">ROUNDDOWN(C5, 1)</f>
        <v>20</v>
      </c>
      <c r="E5" s="8" t="n">
        <v>20</v>
      </c>
      <c r="F5" s="8" t="n">
        <v>0</v>
      </c>
      <c r="G5" s="8" t="n">
        <v>0</v>
      </c>
      <c r="H5" s="8" t="n">
        <v>0</v>
      </c>
      <c r="I5" s="8" t="n">
        <f aca="false">SUM(E5:H5)</f>
        <v>20</v>
      </c>
      <c r="J5" s="38" t="s">
        <v>41</v>
      </c>
      <c r="K5" s="38" t="s">
        <v>46</v>
      </c>
    </row>
    <row r="6" customFormat="false" ht="21.75" hidden="false" customHeight="true" outlineLevel="0" collapsed="false">
      <c r="A6" s="6" t="n">
        <v>0.646527777777778</v>
      </c>
      <c r="B6" s="38" t="s">
        <v>43</v>
      </c>
      <c r="C6" s="8" t="n">
        <v>90.5</v>
      </c>
      <c r="D6" s="8" t="n">
        <f aca="false">ROUNDDOWN(C6, 1)</f>
        <v>90.5</v>
      </c>
      <c r="E6" s="8" t="n">
        <v>80</v>
      </c>
      <c r="F6" s="8" t="n">
        <v>10</v>
      </c>
      <c r="G6" s="8" t="n">
        <v>0</v>
      </c>
      <c r="H6" s="8" t="n">
        <v>0.5</v>
      </c>
      <c r="I6" s="8" t="n">
        <f aca="false">SUM(E6:H6)</f>
        <v>90.5</v>
      </c>
      <c r="J6" s="38" t="s">
        <v>41</v>
      </c>
      <c r="K6" s="38" t="s">
        <v>46</v>
      </c>
      <c r="M6" s="15" t="n">
        <f aca="false">SUM(O8:O11)</f>
        <v>66.1</v>
      </c>
    </row>
    <row r="7" customFormat="false" ht="21.75" hidden="false" customHeight="true" outlineLevel="0" collapsed="false">
      <c r="A7" s="6" t="n">
        <v>0.654861111111111</v>
      </c>
      <c r="B7" s="38" t="s">
        <v>47</v>
      </c>
      <c r="C7" s="8" t="n">
        <v>20</v>
      </c>
      <c r="D7" s="8" t="n">
        <f aca="false">ROUNDDOWN(C7, 0.2)</f>
        <v>20</v>
      </c>
      <c r="E7" s="8" t="n">
        <v>20</v>
      </c>
      <c r="F7" s="8" t="n">
        <v>0</v>
      </c>
      <c r="G7" s="8" t="n">
        <v>0</v>
      </c>
      <c r="H7" s="8" t="n">
        <v>0</v>
      </c>
      <c r="I7" s="8" t="n">
        <f aca="false">SUM(E7:H7)</f>
        <v>20</v>
      </c>
      <c r="J7" s="38" t="s">
        <v>41</v>
      </c>
      <c r="K7" s="38" t="s">
        <v>46</v>
      </c>
      <c r="M7" s="16" t="s">
        <v>16</v>
      </c>
      <c r="N7" s="17" t="s">
        <v>17</v>
      </c>
      <c r="O7" s="18" t="s">
        <v>18</v>
      </c>
    </row>
    <row r="8" customFormat="false" ht="21.75" hidden="false" customHeight="true" outlineLevel="0" collapsed="false">
      <c r="A8" s="6" t="n">
        <v>0.674305555555556</v>
      </c>
      <c r="B8" s="38" t="s">
        <v>48</v>
      </c>
      <c r="C8" s="8" t="n">
        <v>50.15</v>
      </c>
      <c r="D8" s="8" t="n">
        <f aca="false">ROUNDDOWN(C8, 1)</f>
        <v>50.1</v>
      </c>
      <c r="E8" s="8" t="n">
        <v>40</v>
      </c>
      <c r="F8" s="8" t="n">
        <v>10</v>
      </c>
      <c r="G8" s="8" t="n">
        <v>0</v>
      </c>
      <c r="H8" s="8" t="n">
        <v>0.1</v>
      </c>
      <c r="I8" s="8" t="n">
        <f aca="false">SUM(E8:H8)</f>
        <v>50.1</v>
      </c>
      <c r="J8" s="38" t="s">
        <v>41</v>
      </c>
      <c r="K8" s="38" t="s">
        <v>46</v>
      </c>
      <c r="M8" s="19" t="s">
        <v>19</v>
      </c>
      <c r="N8" s="20" t="n">
        <v>2000</v>
      </c>
      <c r="O8" s="21" t="n">
        <f aca="false">SUM(N8-N14)</f>
        <v>0</v>
      </c>
    </row>
    <row r="9" customFormat="false" ht="21.75" hidden="false" customHeight="true" outlineLevel="0" collapsed="false">
      <c r="A9" s="6" t="n">
        <v>0.702083333333333</v>
      </c>
      <c r="B9" s="38" t="s">
        <v>45</v>
      </c>
      <c r="C9" s="8" t="n">
        <v>40</v>
      </c>
      <c r="D9" s="8" t="n">
        <f aca="false">ROUNDDOWN(C9, 1)</f>
        <v>40</v>
      </c>
      <c r="E9" s="8" t="n">
        <v>20</v>
      </c>
      <c r="F9" s="8" t="n">
        <v>20</v>
      </c>
      <c r="G9" s="8" t="n">
        <v>0</v>
      </c>
      <c r="H9" s="8" t="n">
        <v>0</v>
      </c>
      <c r="I9" s="8" t="n">
        <f aca="false">SUM(E9:H9)</f>
        <v>40</v>
      </c>
      <c r="J9" s="38" t="s">
        <v>41</v>
      </c>
      <c r="K9" s="38" t="s">
        <v>46</v>
      </c>
      <c r="M9" s="19" t="s">
        <v>20</v>
      </c>
      <c r="N9" s="20" t="n">
        <v>1910</v>
      </c>
      <c r="O9" s="22" t="n">
        <f aca="false">SUM(N9-N15)</f>
        <v>10</v>
      </c>
    </row>
    <row r="10" customFormat="false" ht="21.75" hidden="false" customHeight="true" outlineLevel="0" collapsed="false">
      <c r="A10" s="6" t="n">
        <v>0.734027777777778</v>
      </c>
      <c r="B10" s="38" t="s">
        <v>45</v>
      </c>
      <c r="C10" s="8" t="n">
        <v>30.1</v>
      </c>
      <c r="D10" s="8" t="n">
        <f aca="false">ROUNDDOWN(C10,1)</f>
        <v>30.1</v>
      </c>
      <c r="E10" s="8" t="n">
        <v>20</v>
      </c>
      <c r="F10" s="8" t="n">
        <v>10</v>
      </c>
      <c r="G10" s="8" t="n">
        <v>0</v>
      </c>
      <c r="H10" s="8" t="n">
        <v>0.1</v>
      </c>
      <c r="I10" s="8" t="n">
        <f aca="false">SUM(E10:H10)</f>
        <v>30.1</v>
      </c>
      <c r="J10" s="38" t="s">
        <v>41</v>
      </c>
      <c r="K10" s="38" t="s">
        <v>46</v>
      </c>
      <c r="M10" s="23" t="s">
        <v>21</v>
      </c>
      <c r="N10" s="24" t="n">
        <v>80</v>
      </c>
      <c r="O10" s="22" t="n">
        <f aca="false">SUM(N10-N16)</f>
        <v>48</v>
      </c>
    </row>
    <row r="11" customFormat="false" ht="21.75" hidden="false" customHeight="true" outlineLevel="0" collapsed="false">
      <c r="A11" s="6" t="n">
        <v>0.773611111111111</v>
      </c>
      <c r="B11" s="38" t="s">
        <v>49</v>
      </c>
      <c r="C11" s="8" t="n">
        <v>10.13</v>
      </c>
      <c r="D11" s="8" t="n">
        <f aca="false">ROUNDDOWN(C11, 1)</f>
        <v>10.1</v>
      </c>
      <c r="E11" s="8" t="n">
        <v>0</v>
      </c>
      <c r="F11" s="8" t="n">
        <v>10</v>
      </c>
      <c r="G11" s="8" t="n">
        <v>0</v>
      </c>
      <c r="H11" s="8" t="n">
        <v>0.1</v>
      </c>
      <c r="I11" s="8" t="n">
        <f aca="false">SUM(E11:H11)</f>
        <v>10.1</v>
      </c>
      <c r="J11" s="38" t="s">
        <v>41</v>
      </c>
      <c r="K11" s="38" t="s">
        <v>46</v>
      </c>
      <c r="M11" s="25" t="s">
        <v>22</v>
      </c>
      <c r="N11" s="26" t="n">
        <v>10</v>
      </c>
      <c r="O11" s="22" t="n">
        <f aca="false">SUM(N11-N17)</f>
        <v>8.1</v>
      </c>
    </row>
    <row r="12" customFormat="false" ht="21.75" hidden="false" customHeight="true" outlineLevel="0" collapsed="false">
      <c r="A12" s="6" t="n">
        <v>0.922222222222222</v>
      </c>
      <c r="B12" s="38" t="s">
        <v>50</v>
      </c>
      <c r="C12" s="8" t="n">
        <v>549</v>
      </c>
      <c r="D12" s="8" t="n">
        <f aca="false">ROUNDDOWN(C12, 1)</f>
        <v>549</v>
      </c>
      <c r="E12" s="8" t="n">
        <v>540</v>
      </c>
      <c r="F12" s="8"/>
      <c r="G12" s="8" t="n">
        <v>9</v>
      </c>
      <c r="H12" s="8"/>
      <c r="I12" s="8" t="n">
        <f aca="false">SUM(E12:H12)</f>
        <v>549</v>
      </c>
      <c r="J12" s="38" t="s">
        <v>41</v>
      </c>
      <c r="K12" s="38" t="s">
        <v>51</v>
      </c>
    </row>
    <row r="13" customFormat="false" ht="21.75" hidden="false" customHeight="true" outlineLevel="0" collapsed="false">
      <c r="A13" s="6" t="n">
        <v>0.927083333333333</v>
      </c>
      <c r="B13" s="38" t="s">
        <v>52</v>
      </c>
      <c r="C13" s="8" t="n">
        <v>360</v>
      </c>
      <c r="D13" s="8" t="n">
        <f aca="false">ROUNDDOWN(C13, 1)</f>
        <v>360</v>
      </c>
      <c r="E13" s="8" t="n">
        <v>360</v>
      </c>
      <c r="F13" s="8"/>
      <c r="G13" s="8"/>
      <c r="H13" s="8"/>
      <c r="I13" s="8" t="n">
        <f aca="false">SUM(E13:G13)</f>
        <v>360</v>
      </c>
      <c r="J13" s="38" t="s">
        <v>41</v>
      </c>
      <c r="K13" s="38" t="s">
        <v>51</v>
      </c>
      <c r="M13" s="27"/>
      <c r="N13" s="27" t="s">
        <v>23</v>
      </c>
      <c r="O13" s="28" t="s">
        <v>24</v>
      </c>
    </row>
    <row r="14" customFormat="false" ht="21.75" hidden="false" customHeight="true" outlineLevel="0" collapsed="false">
      <c r="A14" s="6" t="n">
        <v>0.958333333333333</v>
      </c>
      <c r="B14" s="38" t="s">
        <v>53</v>
      </c>
      <c r="C14" s="8" t="n">
        <v>730</v>
      </c>
      <c r="D14" s="8" t="n">
        <f aca="false">ROUNDDOWN(C14, 1)</f>
        <v>730</v>
      </c>
      <c r="E14" s="8" t="n">
        <v>700</v>
      </c>
      <c r="F14" s="8" t="n">
        <v>30</v>
      </c>
      <c r="G14" s="8"/>
      <c r="H14" s="8"/>
      <c r="I14" s="8" t="n">
        <f aca="false">SUM(E14:G14)</f>
        <v>730</v>
      </c>
      <c r="J14" s="38" t="s">
        <v>41</v>
      </c>
      <c r="K14" s="38" t="s">
        <v>51</v>
      </c>
      <c r="M14" s="29" t="s">
        <v>4</v>
      </c>
      <c r="N14" s="21" t="n">
        <f aca="false">SUM(E2:E100)</f>
        <v>2000</v>
      </c>
      <c r="O14" s="30" t="n">
        <f aca="false">SUM(M2-N2)</f>
        <v>0.200000000000273</v>
      </c>
    </row>
    <row r="15" customFormat="false" ht="21.75" hidden="false" customHeight="true" outlineLevel="0" collapsed="false">
      <c r="A15" s="6" t="n">
        <v>0.979166666666667</v>
      </c>
      <c r="B15" s="38" t="s">
        <v>54</v>
      </c>
      <c r="C15" s="8" t="n">
        <v>600</v>
      </c>
      <c r="D15" s="8" t="n">
        <f aca="false">ROUNDDOWN(C15, 1)</f>
        <v>600</v>
      </c>
      <c r="E15" s="8"/>
      <c r="F15" s="8" t="n">
        <v>600</v>
      </c>
      <c r="G15" s="8"/>
      <c r="H15" s="8"/>
      <c r="I15" s="8" t="n">
        <f aca="false">SUM(E15:G15)</f>
        <v>600</v>
      </c>
      <c r="J15" s="38" t="s">
        <v>41</v>
      </c>
      <c r="K15" s="38" t="s">
        <v>51</v>
      </c>
      <c r="M15" s="3" t="s">
        <v>25</v>
      </c>
      <c r="N15" s="22" t="n">
        <f aca="false">SUM(F2:F100)</f>
        <v>1900</v>
      </c>
      <c r="O15" s="16" t="s">
        <v>26</v>
      </c>
    </row>
    <row r="16" customFormat="false" ht="21.75" hidden="false" customHeight="true" outlineLevel="0" collapsed="false">
      <c r="A16" s="6" t="n">
        <v>0.00763888888888889</v>
      </c>
      <c r="B16" s="38" t="s">
        <v>54</v>
      </c>
      <c r="C16" s="8" t="n">
        <v>300</v>
      </c>
      <c r="D16" s="8" t="n">
        <f aca="false">ROUNDDOWN(C16, 1)</f>
        <v>300</v>
      </c>
      <c r="E16" s="8"/>
      <c r="F16" s="8" t="n">
        <v>300</v>
      </c>
      <c r="G16" s="8"/>
      <c r="H16" s="8"/>
      <c r="I16" s="8" t="n">
        <f aca="false">SUM(E16:G16)</f>
        <v>300</v>
      </c>
      <c r="J16" s="38" t="s">
        <v>41</v>
      </c>
      <c r="K16" s="38" t="s">
        <v>51</v>
      </c>
      <c r="M16" s="31" t="s">
        <v>27</v>
      </c>
      <c r="N16" s="32" t="n">
        <f aca="false">SUM(G2:G100)</f>
        <v>32</v>
      </c>
      <c r="O16" s="30" t="n">
        <f aca="false">O14</f>
        <v>0.200000000000273</v>
      </c>
    </row>
    <row r="17" customFormat="false" ht="21.75" hidden="false" customHeight="true" outlineLevel="0" collapsed="false">
      <c r="A17" s="6" t="n">
        <v>0.0131944444444444</v>
      </c>
      <c r="B17" s="38" t="s">
        <v>55</v>
      </c>
      <c r="C17" s="8" t="n">
        <v>20</v>
      </c>
      <c r="D17" s="8" t="n">
        <f aca="false">ROUNDDOWN(C17, 1)</f>
        <v>20</v>
      </c>
      <c r="E17" s="8"/>
      <c r="F17" s="8" t="n">
        <v>20</v>
      </c>
      <c r="G17" s="8"/>
      <c r="H17" s="8"/>
      <c r="I17" s="8" t="n">
        <f aca="false">SUM(E17:G17)</f>
        <v>20</v>
      </c>
      <c r="J17" s="38" t="s">
        <v>41</v>
      </c>
      <c r="K17" s="38" t="s">
        <v>51</v>
      </c>
      <c r="M17" s="3" t="s">
        <v>28</v>
      </c>
      <c r="N17" s="33" t="n">
        <f aca="false">SUM(H2:H100)</f>
        <v>1.9</v>
      </c>
    </row>
    <row r="18" customFormat="false" ht="21.75" hidden="false" customHeight="true" outlineLevel="0" collapsed="false">
      <c r="A18" s="6" t="n">
        <v>0.0284722222222222</v>
      </c>
      <c r="B18" s="38" t="s">
        <v>56</v>
      </c>
      <c r="C18" s="8" t="n">
        <v>280.6</v>
      </c>
      <c r="D18" s="8" t="n">
        <f aca="false">ROUNDDOWN(C18, 1)</f>
        <v>280.6</v>
      </c>
      <c r="E18" s="8"/>
      <c r="F18" s="8" t="n">
        <v>280</v>
      </c>
      <c r="G18" s="8"/>
      <c r="H18" s="8" t="n">
        <v>0.6</v>
      </c>
      <c r="I18" s="8" t="n">
        <f aca="false">SUM(E18:H18)</f>
        <v>280.6</v>
      </c>
      <c r="J18" s="38" t="s">
        <v>41</v>
      </c>
      <c r="K18" s="38" t="s">
        <v>51</v>
      </c>
    </row>
    <row r="19" customFormat="false" ht="21.75" hidden="false" customHeight="true" outlineLevel="0" collapsed="false">
      <c r="A19" s="6" t="n">
        <v>0.0409722222222222</v>
      </c>
      <c r="B19" s="38" t="s">
        <v>57</v>
      </c>
      <c r="C19" s="8" t="n">
        <v>57</v>
      </c>
      <c r="D19" s="8" t="n">
        <f aca="false">ROUNDDOWN(C19, 1)</f>
        <v>57</v>
      </c>
      <c r="E19" s="8"/>
      <c r="F19" s="8" t="n">
        <v>50</v>
      </c>
      <c r="G19" s="8" t="n">
        <v>7</v>
      </c>
      <c r="H19" s="8"/>
      <c r="I19" s="8" t="n">
        <f aca="false">SUM(E19:G19)</f>
        <v>57</v>
      </c>
      <c r="J19" s="38" t="s">
        <v>41</v>
      </c>
      <c r="K19" s="38" t="s">
        <v>51</v>
      </c>
    </row>
    <row r="20" customFormat="false" ht="21.75" hidden="false" customHeight="true" outlineLevel="0" collapsed="false">
      <c r="A20" s="6" t="n">
        <v>0.0527777777777778</v>
      </c>
      <c r="B20" s="38" t="s">
        <v>58</v>
      </c>
      <c r="C20" s="8" t="n">
        <v>331</v>
      </c>
      <c r="D20" s="8" t="n">
        <f aca="false">ROUNDDOWN(C20, 1)</f>
        <v>331</v>
      </c>
      <c r="E20" s="8"/>
      <c r="F20" s="8" t="n">
        <v>330</v>
      </c>
      <c r="G20" s="8" t="n">
        <v>1</v>
      </c>
      <c r="H20" s="8"/>
      <c r="I20" s="8" t="n">
        <f aca="false">SUM(E20:G20)</f>
        <v>331</v>
      </c>
      <c r="J20" s="38" t="s">
        <v>41</v>
      </c>
      <c r="K20" s="38" t="s">
        <v>51</v>
      </c>
    </row>
    <row r="21" customFormat="false" ht="21.75" hidden="false" customHeight="true" outlineLevel="0" collapsed="false">
      <c r="A21" s="6" t="n">
        <v>0.0569444444444444</v>
      </c>
      <c r="B21" s="38" t="s">
        <v>59</v>
      </c>
      <c r="C21" s="8" t="n">
        <v>100.3</v>
      </c>
      <c r="D21" s="8" t="n">
        <f aca="false">ROUNDDOWN(C21, 1)</f>
        <v>100.3</v>
      </c>
      <c r="E21" s="8"/>
      <c r="F21" s="8" t="n">
        <v>100</v>
      </c>
      <c r="G21" s="8"/>
      <c r="H21" s="8" t="n">
        <v>0.3</v>
      </c>
      <c r="I21" s="8" t="n">
        <f aca="false">SUM(E21:H21)</f>
        <v>100.3</v>
      </c>
      <c r="J21" s="38" t="s">
        <v>41</v>
      </c>
      <c r="K21" s="38" t="s">
        <v>51</v>
      </c>
    </row>
    <row r="22" customFormat="false" ht="21.75" hidden="false" customHeight="true" outlineLevel="0" collapsed="false">
      <c r="A22" s="6" t="s">
        <v>60</v>
      </c>
      <c r="B22" s="38" t="s">
        <v>61</v>
      </c>
      <c r="C22" s="8" t="n">
        <v>35.15</v>
      </c>
      <c r="D22" s="8" t="n">
        <f aca="false">ROUNDDOWN(C22, 1)</f>
        <v>35.1</v>
      </c>
      <c r="E22" s="8"/>
      <c r="F22" s="8" t="n">
        <v>30</v>
      </c>
      <c r="G22" s="8" t="n">
        <v>5</v>
      </c>
      <c r="H22" s="8" t="n">
        <v>0.1</v>
      </c>
      <c r="I22" s="8" t="n">
        <f aca="false">SUM(E22:H22)</f>
        <v>35.1</v>
      </c>
      <c r="J22" s="38" t="s">
        <v>41</v>
      </c>
      <c r="K22" s="38" t="s">
        <v>51</v>
      </c>
    </row>
    <row r="23" customFormat="false" ht="21.75" hidden="false" customHeight="true" outlineLevel="0" collapsed="false">
      <c r="A23" s="6"/>
      <c r="B23" s="38"/>
      <c r="C23" s="8"/>
      <c r="D23" s="8" t="n">
        <f aca="false">ROUNDDOWN(C23, 1)</f>
        <v>0</v>
      </c>
      <c r="E23" s="8"/>
      <c r="F23" s="8"/>
      <c r="G23" s="8"/>
      <c r="H23" s="8"/>
      <c r="I23" s="8" t="n">
        <f aca="false">SUM(E23:G23)</f>
        <v>0</v>
      </c>
      <c r="J23" s="38"/>
      <c r="K23" s="38"/>
    </row>
    <row r="24" customFormat="false" ht="21.75" hidden="false" customHeight="true" outlineLevel="0" collapsed="false">
      <c r="A24" s="6"/>
      <c r="B24" s="38"/>
      <c r="C24" s="8"/>
      <c r="D24" s="8" t="n">
        <f aca="false">ROUNDDOWN(C24, 1)</f>
        <v>0</v>
      </c>
      <c r="E24" s="8"/>
      <c r="F24" s="8"/>
      <c r="G24" s="8"/>
      <c r="H24" s="8"/>
      <c r="I24" s="8" t="n">
        <f aca="false">SUM(E24:G24)</f>
        <v>0</v>
      </c>
      <c r="J24" s="38"/>
      <c r="K24" s="38"/>
    </row>
    <row r="25" customFormat="false" ht="21.75" hidden="false" customHeight="true" outlineLevel="0" collapsed="false">
      <c r="A25" s="6"/>
      <c r="B25" s="38"/>
      <c r="C25" s="8"/>
      <c r="D25" s="8" t="n">
        <f aca="false">ROUNDDOWN(C25, 1)</f>
        <v>0</v>
      </c>
      <c r="E25" s="8"/>
      <c r="F25" s="8"/>
      <c r="G25" s="8"/>
      <c r="H25" s="8"/>
      <c r="I25" s="8" t="n">
        <f aca="false">SUM(E25:G25)</f>
        <v>0</v>
      </c>
      <c r="J25" s="38"/>
      <c r="K25" s="38"/>
    </row>
    <row r="26" customFormat="false" ht="21.75" hidden="false" customHeight="true" outlineLevel="0" collapsed="false">
      <c r="A26" s="6"/>
      <c r="B26" s="38"/>
      <c r="C26" s="8"/>
      <c r="D26" s="8" t="n">
        <f aca="false">ROUNDDOWN(C26, 1)</f>
        <v>0</v>
      </c>
      <c r="E26" s="8"/>
      <c r="F26" s="8"/>
      <c r="G26" s="8"/>
      <c r="H26" s="8"/>
      <c r="I26" s="8" t="n">
        <f aca="false">SUM(E26:G26)</f>
        <v>0</v>
      </c>
      <c r="J26" s="38"/>
      <c r="K26" s="38"/>
    </row>
    <row r="27" customFormat="false" ht="21.75" hidden="false" customHeight="true" outlineLevel="0" collapsed="false">
      <c r="A27" s="6"/>
      <c r="B27" s="38"/>
      <c r="C27" s="8"/>
      <c r="D27" s="8" t="n">
        <f aca="false">ROUNDDOWN(C27, 1)</f>
        <v>0</v>
      </c>
      <c r="E27" s="8"/>
      <c r="F27" s="8"/>
      <c r="G27" s="8"/>
      <c r="H27" s="8"/>
      <c r="I27" s="8" t="n">
        <f aca="false">SUM(E27:G27)</f>
        <v>0</v>
      </c>
      <c r="J27" s="38"/>
      <c r="K27" s="38"/>
    </row>
    <row r="28" customFormat="false" ht="21.75" hidden="false" customHeight="true" outlineLevel="0" collapsed="false">
      <c r="A28" s="6"/>
      <c r="B28" s="38"/>
      <c r="C28" s="8"/>
      <c r="D28" s="8" t="n">
        <f aca="false">ROUNDDOWN(C28, 1)</f>
        <v>0</v>
      </c>
      <c r="E28" s="8"/>
      <c r="F28" s="8"/>
      <c r="G28" s="8"/>
      <c r="H28" s="8"/>
      <c r="I28" s="8" t="n">
        <f aca="false">SUM(E28:G28)</f>
        <v>0</v>
      </c>
      <c r="J28" s="38"/>
      <c r="K28" s="38"/>
    </row>
    <row r="29" customFormat="false" ht="21.75" hidden="false" customHeight="true" outlineLevel="0" collapsed="false">
      <c r="A29" s="6"/>
      <c r="B29" s="38"/>
      <c r="C29" s="8"/>
      <c r="D29" s="8" t="n">
        <f aca="false">ROUNDDOWN(C29, 1)</f>
        <v>0</v>
      </c>
      <c r="E29" s="8"/>
      <c r="F29" s="8"/>
      <c r="G29" s="8"/>
      <c r="H29" s="8"/>
      <c r="I29" s="8" t="n">
        <f aca="false">SUM(E29:G29)</f>
        <v>0</v>
      </c>
      <c r="J29" s="38"/>
      <c r="K29" s="38"/>
    </row>
    <row r="30" customFormat="false" ht="21.75" hidden="false" customHeight="true" outlineLevel="0" collapsed="false">
      <c r="A30" s="6"/>
      <c r="B30" s="38"/>
      <c r="C30" s="8"/>
      <c r="D30" s="8" t="n">
        <f aca="false">ROUNDDOWN(C30, 1)</f>
        <v>0</v>
      </c>
      <c r="E30" s="8"/>
      <c r="F30" s="8"/>
      <c r="G30" s="8"/>
      <c r="H30" s="8"/>
      <c r="I30" s="8" t="n">
        <f aca="false">SUM(E30:G30)</f>
        <v>0</v>
      </c>
      <c r="J30" s="38"/>
      <c r="K30" s="38"/>
    </row>
    <row r="31" customFormat="false" ht="21.75" hidden="false" customHeight="true" outlineLevel="0" collapsed="false">
      <c r="A31" s="6"/>
      <c r="B31" s="38"/>
      <c r="C31" s="8"/>
      <c r="D31" s="8" t="n">
        <f aca="false">ROUNDDOWN(C31, 1)</f>
        <v>0</v>
      </c>
      <c r="E31" s="8"/>
      <c r="F31" s="8"/>
      <c r="G31" s="8"/>
      <c r="H31" s="8"/>
      <c r="I31" s="8" t="n">
        <f aca="false">SUM(E31:G31)</f>
        <v>0</v>
      </c>
      <c r="J31" s="38"/>
      <c r="K31" s="38"/>
    </row>
    <row r="32" customFormat="false" ht="21.75" hidden="false" customHeight="true" outlineLevel="0" collapsed="false">
      <c r="A32" s="6"/>
      <c r="B32" s="38"/>
      <c r="C32" s="8"/>
      <c r="D32" s="8" t="n">
        <f aca="false">ROUNDDOWN(C32, 1)</f>
        <v>0</v>
      </c>
      <c r="E32" s="8"/>
      <c r="F32" s="8"/>
      <c r="G32" s="8"/>
      <c r="H32" s="8"/>
      <c r="I32" s="8" t="n">
        <f aca="false">SUM(E32:G32)</f>
        <v>0</v>
      </c>
      <c r="J32" s="38"/>
      <c r="K32" s="38"/>
    </row>
    <row r="33" customFormat="false" ht="21.75" hidden="false" customHeight="true" outlineLevel="0" collapsed="false">
      <c r="A33" s="6"/>
      <c r="B33" s="38"/>
      <c r="C33" s="8"/>
      <c r="D33" s="8" t="n">
        <f aca="false">ROUNDDOWN(C33, 1)</f>
        <v>0</v>
      </c>
      <c r="E33" s="8"/>
      <c r="F33" s="8"/>
      <c r="G33" s="8"/>
      <c r="H33" s="8"/>
      <c r="I33" s="8" t="n">
        <f aca="false">SUM(E33:G33)</f>
        <v>0</v>
      </c>
      <c r="J33" s="38"/>
      <c r="K33" s="38"/>
    </row>
    <row r="34" customFormat="false" ht="21.75" hidden="false" customHeight="true" outlineLevel="0" collapsed="false">
      <c r="A34" s="6"/>
      <c r="B34" s="38"/>
      <c r="C34" s="8"/>
      <c r="D34" s="8" t="n">
        <f aca="false">ROUNDDOWN(C34, 1)</f>
        <v>0</v>
      </c>
      <c r="E34" s="8"/>
      <c r="F34" s="8"/>
      <c r="G34" s="8"/>
      <c r="H34" s="8"/>
      <c r="I34" s="8" t="n">
        <f aca="false">SUM(E34:G34)</f>
        <v>0</v>
      </c>
      <c r="J34" s="38"/>
      <c r="K34" s="38"/>
    </row>
    <row r="35" customFormat="false" ht="21.75" hidden="false" customHeight="true" outlineLevel="0" collapsed="false">
      <c r="A35" s="6"/>
      <c r="B35" s="38"/>
      <c r="C35" s="8"/>
      <c r="D35" s="8" t="n">
        <f aca="false">ROUNDDOWN(C35, 1)</f>
        <v>0</v>
      </c>
      <c r="E35" s="8"/>
      <c r="F35" s="8"/>
      <c r="G35" s="8"/>
      <c r="H35" s="8"/>
      <c r="I35" s="8" t="n">
        <f aca="false">SUM(E35:G35)</f>
        <v>0</v>
      </c>
      <c r="J35" s="38"/>
      <c r="K35" s="38"/>
    </row>
    <row r="36" customFormat="false" ht="21.75" hidden="false" customHeight="true" outlineLevel="0" collapsed="false">
      <c r="A36" s="6"/>
      <c r="B36" s="38"/>
      <c r="C36" s="8"/>
      <c r="D36" s="8" t="n">
        <f aca="false">ROUNDDOWN(C36, 1)</f>
        <v>0</v>
      </c>
      <c r="E36" s="8"/>
      <c r="F36" s="8"/>
      <c r="G36" s="8"/>
      <c r="H36" s="8"/>
      <c r="I36" s="8" t="n">
        <f aca="false">SUM(E36:G36)</f>
        <v>0</v>
      </c>
      <c r="J36" s="38"/>
      <c r="K36" s="38"/>
    </row>
    <row r="37" customFormat="false" ht="21.75" hidden="false" customHeight="true" outlineLevel="0" collapsed="false">
      <c r="A37" s="6"/>
      <c r="B37" s="38"/>
      <c r="C37" s="8"/>
      <c r="D37" s="8" t="n">
        <f aca="false">ROUNDDOWN(C37, 1)</f>
        <v>0</v>
      </c>
      <c r="E37" s="8"/>
      <c r="F37" s="8"/>
      <c r="G37" s="8"/>
      <c r="H37" s="8"/>
      <c r="I37" s="8" t="n">
        <f aca="false">SUM(E37:G37)</f>
        <v>0</v>
      </c>
      <c r="J37" s="38"/>
      <c r="K37" s="38"/>
    </row>
    <row r="38" customFormat="false" ht="21.75" hidden="false" customHeight="true" outlineLevel="0" collapsed="false">
      <c r="A38" s="6"/>
      <c r="B38" s="38"/>
      <c r="C38" s="8"/>
      <c r="D38" s="8" t="n">
        <f aca="false">ROUNDDOWN(C38, 1)</f>
        <v>0</v>
      </c>
      <c r="E38" s="8"/>
      <c r="F38" s="8"/>
      <c r="G38" s="8"/>
      <c r="H38" s="8"/>
      <c r="I38" s="8" t="n">
        <f aca="false">SUM(E38:G38)</f>
        <v>0</v>
      </c>
      <c r="J38" s="38"/>
      <c r="K38" s="38"/>
    </row>
    <row r="39" customFormat="false" ht="21.75" hidden="false" customHeight="true" outlineLevel="0" collapsed="false">
      <c r="A39" s="6"/>
      <c r="B39" s="38"/>
      <c r="C39" s="8"/>
      <c r="D39" s="8" t="n">
        <f aca="false">ROUNDDOWN(C39, 1)</f>
        <v>0</v>
      </c>
      <c r="E39" s="8"/>
      <c r="F39" s="8"/>
      <c r="G39" s="8"/>
      <c r="H39" s="8"/>
      <c r="I39" s="8" t="n">
        <f aca="false">SUM(E39:G39)</f>
        <v>0</v>
      </c>
      <c r="J39" s="38"/>
      <c r="K39" s="38"/>
    </row>
    <row r="40" customFormat="false" ht="21.75" hidden="false" customHeight="true" outlineLevel="0" collapsed="false">
      <c r="A40" s="6"/>
      <c r="B40" s="38"/>
      <c r="C40" s="8"/>
      <c r="D40" s="8" t="n">
        <f aca="false">ROUNDDOWN(C40, 1)</f>
        <v>0</v>
      </c>
      <c r="E40" s="8"/>
      <c r="F40" s="8"/>
      <c r="G40" s="8"/>
      <c r="H40" s="8"/>
      <c r="I40" s="8" t="n">
        <f aca="false">SUM(E40:G40)</f>
        <v>0</v>
      </c>
      <c r="J40" s="38"/>
      <c r="K40" s="38"/>
    </row>
    <row r="41" customFormat="false" ht="21.75" hidden="false" customHeight="true" outlineLevel="0" collapsed="false">
      <c r="A41" s="6"/>
      <c r="B41" s="38"/>
      <c r="C41" s="8"/>
      <c r="D41" s="8" t="n">
        <f aca="false">ROUNDDOWN(C41, 1)</f>
        <v>0</v>
      </c>
      <c r="E41" s="8"/>
      <c r="F41" s="8"/>
      <c r="G41" s="8"/>
      <c r="H41" s="8"/>
      <c r="I41" s="8" t="n">
        <f aca="false">SUM(E41:G41)</f>
        <v>0</v>
      </c>
      <c r="J41" s="38"/>
      <c r="K41" s="38"/>
    </row>
    <row r="42" customFormat="false" ht="21.75" hidden="false" customHeight="true" outlineLevel="0" collapsed="false">
      <c r="A42" s="6"/>
      <c r="B42" s="38"/>
      <c r="C42" s="8"/>
      <c r="D42" s="8" t="n">
        <f aca="false">ROUNDDOWN(C42, 1)</f>
        <v>0</v>
      </c>
      <c r="E42" s="8"/>
      <c r="F42" s="8"/>
      <c r="G42" s="8"/>
      <c r="H42" s="8"/>
      <c r="I42" s="8" t="n">
        <f aca="false">SUM(E42:G42)</f>
        <v>0</v>
      </c>
      <c r="J42" s="38"/>
      <c r="K42" s="38"/>
    </row>
    <row r="43" customFormat="false" ht="21.75" hidden="false" customHeight="true" outlineLevel="0" collapsed="false">
      <c r="A43" s="6"/>
      <c r="B43" s="38"/>
      <c r="C43" s="8"/>
      <c r="D43" s="8" t="n">
        <f aca="false">ROUNDDOWN(C43, 1)</f>
        <v>0</v>
      </c>
      <c r="E43" s="8"/>
      <c r="F43" s="8"/>
      <c r="G43" s="8"/>
      <c r="H43" s="8"/>
      <c r="I43" s="8" t="n">
        <f aca="false">SUM(E43:G43)</f>
        <v>0</v>
      </c>
      <c r="J43" s="38"/>
      <c r="K43" s="38"/>
    </row>
    <row r="44" customFormat="false" ht="21.75" hidden="false" customHeight="true" outlineLevel="0" collapsed="false">
      <c r="A44" s="6"/>
      <c r="B44" s="38"/>
      <c r="C44" s="8"/>
      <c r="D44" s="8" t="n">
        <f aca="false">ROUNDDOWN(C44, 1)</f>
        <v>0</v>
      </c>
      <c r="E44" s="8"/>
      <c r="F44" s="8"/>
      <c r="G44" s="8"/>
      <c r="H44" s="8"/>
      <c r="I44" s="8" t="n">
        <f aca="false">SUM(E44:G44)</f>
        <v>0</v>
      </c>
      <c r="J44" s="38"/>
      <c r="K44" s="38"/>
    </row>
    <row r="45" customFormat="false" ht="21.75" hidden="false" customHeight="true" outlineLevel="0" collapsed="false">
      <c r="A45" s="6"/>
      <c r="B45" s="38"/>
      <c r="C45" s="8"/>
      <c r="D45" s="8" t="n">
        <f aca="false">ROUNDDOWN(C45, 1)</f>
        <v>0</v>
      </c>
      <c r="E45" s="8"/>
      <c r="F45" s="8"/>
      <c r="G45" s="8"/>
      <c r="H45" s="8"/>
      <c r="I45" s="8" t="n">
        <f aca="false">SUM(E45:G45)</f>
        <v>0</v>
      </c>
      <c r="J45" s="38"/>
      <c r="K45" s="38"/>
    </row>
    <row r="46" customFormat="false" ht="21.75" hidden="false" customHeight="true" outlineLevel="0" collapsed="false">
      <c r="A46" s="6"/>
      <c r="B46" s="38"/>
      <c r="C46" s="8"/>
      <c r="D46" s="8" t="n">
        <f aca="false">ROUNDDOWN(C46, 1)</f>
        <v>0</v>
      </c>
      <c r="E46" s="8"/>
      <c r="F46" s="8"/>
      <c r="G46" s="8"/>
      <c r="H46" s="8"/>
      <c r="I46" s="8" t="n">
        <f aca="false">SUM(E46:G46)</f>
        <v>0</v>
      </c>
      <c r="J46" s="38"/>
      <c r="K46" s="38"/>
    </row>
    <row r="47" customFormat="false" ht="21.75" hidden="false" customHeight="true" outlineLevel="0" collapsed="false">
      <c r="A47" s="6"/>
      <c r="B47" s="38"/>
      <c r="C47" s="8"/>
      <c r="D47" s="8" t="n">
        <f aca="false">ROUNDDOWN(C47, 1)</f>
        <v>0</v>
      </c>
      <c r="E47" s="8"/>
      <c r="F47" s="8"/>
      <c r="G47" s="8"/>
      <c r="H47" s="8"/>
      <c r="I47" s="8" t="n">
        <f aca="false">SUM(E47:G47)</f>
        <v>0</v>
      </c>
      <c r="J47" s="38"/>
      <c r="K47" s="38"/>
    </row>
    <row r="48" customFormat="false" ht="21.75" hidden="false" customHeight="true" outlineLevel="0" collapsed="false">
      <c r="A48" s="6"/>
      <c r="B48" s="38"/>
      <c r="C48" s="8"/>
      <c r="D48" s="8" t="n">
        <f aca="false">ROUNDDOWN(C48, 1)</f>
        <v>0</v>
      </c>
      <c r="E48" s="8"/>
      <c r="F48" s="8"/>
      <c r="G48" s="8"/>
      <c r="H48" s="8"/>
      <c r="I48" s="8" t="n">
        <f aca="false">SUM(E48:G48)</f>
        <v>0</v>
      </c>
      <c r="J48" s="38"/>
      <c r="K48" s="38"/>
    </row>
    <row r="49" customFormat="false" ht="21.75" hidden="false" customHeight="true" outlineLevel="0" collapsed="false">
      <c r="A49" s="6"/>
      <c r="B49" s="38"/>
      <c r="C49" s="8"/>
      <c r="D49" s="8" t="n">
        <f aca="false">ROUNDDOWN(C49, 1)</f>
        <v>0</v>
      </c>
      <c r="E49" s="8"/>
      <c r="F49" s="8"/>
      <c r="G49" s="8"/>
      <c r="H49" s="8"/>
      <c r="I49" s="8" t="n">
        <f aca="false">SUM(E49:G49)</f>
        <v>0</v>
      </c>
      <c r="J49" s="38"/>
      <c r="K49" s="38"/>
    </row>
    <row r="50" customFormat="false" ht="21.75" hidden="false" customHeight="true" outlineLevel="0" collapsed="false">
      <c r="A50" s="6"/>
      <c r="B50" s="38"/>
      <c r="C50" s="8"/>
      <c r="D50" s="8" t="n">
        <f aca="false">ROUNDDOWN(C50, 1)</f>
        <v>0</v>
      </c>
      <c r="E50" s="8"/>
      <c r="F50" s="8"/>
      <c r="G50" s="8"/>
      <c r="H50" s="8"/>
      <c r="I50" s="8" t="n">
        <f aca="false">SUM(E50:G50)</f>
        <v>0</v>
      </c>
      <c r="J50" s="38"/>
      <c r="K50" s="38"/>
    </row>
    <row r="51" customFormat="false" ht="21.75" hidden="false" customHeight="true" outlineLevel="0" collapsed="false">
      <c r="A51" s="6"/>
      <c r="B51" s="38"/>
      <c r="C51" s="8"/>
      <c r="D51" s="8" t="n">
        <f aca="false">ROUNDDOWN(C51, 1)</f>
        <v>0</v>
      </c>
      <c r="E51" s="8"/>
      <c r="F51" s="8"/>
      <c r="G51" s="8"/>
      <c r="H51" s="8"/>
      <c r="I51" s="8" t="n">
        <f aca="false">SUM(E51:G51)</f>
        <v>0</v>
      </c>
      <c r="J51" s="38"/>
      <c r="K51" s="38"/>
    </row>
    <row r="52" customFormat="false" ht="21.75" hidden="false" customHeight="true" outlineLevel="0" collapsed="false">
      <c r="A52" s="6"/>
      <c r="B52" s="38"/>
      <c r="C52" s="8"/>
      <c r="D52" s="8" t="n">
        <f aca="false">ROUNDDOWN(C52, 1)</f>
        <v>0</v>
      </c>
      <c r="E52" s="8"/>
      <c r="F52" s="8"/>
      <c r="G52" s="8"/>
      <c r="H52" s="8"/>
      <c r="I52" s="8" t="n">
        <f aca="false">SUM(E52:G52)</f>
        <v>0</v>
      </c>
      <c r="J52" s="38"/>
      <c r="K52" s="38"/>
    </row>
    <row r="53" customFormat="false" ht="21.75" hidden="false" customHeight="true" outlineLevel="0" collapsed="false">
      <c r="A53" s="6"/>
      <c r="B53" s="38"/>
      <c r="C53" s="8"/>
      <c r="D53" s="8" t="n">
        <f aca="false">ROUNDDOWN(C53, 1)</f>
        <v>0</v>
      </c>
      <c r="E53" s="8"/>
      <c r="F53" s="8"/>
      <c r="G53" s="8"/>
      <c r="H53" s="8"/>
      <c r="I53" s="8" t="n">
        <f aca="false">SUM(E53:G53)</f>
        <v>0</v>
      </c>
      <c r="J53" s="38"/>
      <c r="K53" s="38"/>
    </row>
    <row r="54" customFormat="false" ht="21.75" hidden="false" customHeight="true" outlineLevel="0" collapsed="false">
      <c r="A54" s="6"/>
      <c r="B54" s="38"/>
      <c r="C54" s="8"/>
      <c r="D54" s="8" t="n">
        <f aca="false">ROUNDDOWN(C54, 1)</f>
        <v>0</v>
      </c>
      <c r="E54" s="8"/>
      <c r="F54" s="8"/>
      <c r="G54" s="8"/>
      <c r="H54" s="8"/>
      <c r="I54" s="8" t="n">
        <f aca="false">SUM(E54:G54)</f>
        <v>0</v>
      </c>
      <c r="J54" s="38"/>
      <c r="K54" s="38"/>
    </row>
    <row r="55" customFormat="false" ht="21.75" hidden="false" customHeight="true" outlineLevel="0" collapsed="false">
      <c r="A55" s="6"/>
      <c r="B55" s="38"/>
      <c r="C55" s="8"/>
      <c r="D55" s="8" t="n">
        <f aca="false">ROUNDDOWN(C55, 1)</f>
        <v>0</v>
      </c>
      <c r="E55" s="8"/>
      <c r="F55" s="8"/>
      <c r="G55" s="8"/>
      <c r="H55" s="8"/>
      <c r="I55" s="8" t="n">
        <f aca="false">SUM(E55:G55)</f>
        <v>0</v>
      </c>
      <c r="J55" s="38"/>
      <c r="K55" s="38"/>
    </row>
    <row r="56" customFormat="false" ht="21.75" hidden="false" customHeight="true" outlineLevel="0" collapsed="false">
      <c r="A56" s="6"/>
      <c r="B56" s="38"/>
      <c r="C56" s="8"/>
      <c r="D56" s="8" t="n">
        <f aca="false">ROUNDDOWN(C56, 1)</f>
        <v>0</v>
      </c>
      <c r="E56" s="8"/>
      <c r="F56" s="8"/>
      <c r="G56" s="8"/>
      <c r="H56" s="8"/>
      <c r="I56" s="8" t="n">
        <f aca="false">SUM(E56:G56)</f>
        <v>0</v>
      </c>
      <c r="J56" s="38"/>
      <c r="K56" s="38"/>
    </row>
    <row r="57" customFormat="false" ht="21.75" hidden="false" customHeight="true" outlineLevel="0" collapsed="false">
      <c r="A57" s="6"/>
      <c r="B57" s="38"/>
      <c r="C57" s="8"/>
      <c r="D57" s="8" t="n">
        <f aca="false">ROUNDDOWN(C57, 1)</f>
        <v>0</v>
      </c>
      <c r="E57" s="8"/>
      <c r="F57" s="8"/>
      <c r="G57" s="8"/>
      <c r="H57" s="8"/>
      <c r="I57" s="8" t="n">
        <f aca="false">SUM(E57:G57)</f>
        <v>0</v>
      </c>
      <c r="J57" s="38"/>
      <c r="K57" s="38"/>
    </row>
    <row r="58" customFormat="false" ht="21.75" hidden="false" customHeight="true" outlineLevel="0" collapsed="false">
      <c r="A58" s="6"/>
      <c r="B58" s="38"/>
      <c r="C58" s="8"/>
      <c r="D58" s="8" t="n">
        <f aca="false">ROUNDDOWN(C58, 1)</f>
        <v>0</v>
      </c>
      <c r="E58" s="8"/>
      <c r="F58" s="8"/>
      <c r="G58" s="8"/>
      <c r="H58" s="8"/>
      <c r="I58" s="8" t="n">
        <f aca="false">SUM(E58:G58)</f>
        <v>0</v>
      </c>
      <c r="J58" s="38"/>
      <c r="K58" s="38"/>
    </row>
    <row r="59" customFormat="false" ht="21.75" hidden="false" customHeight="true" outlineLevel="0" collapsed="false">
      <c r="A59" s="6"/>
      <c r="B59" s="38"/>
      <c r="C59" s="8"/>
      <c r="D59" s="8" t="n">
        <f aca="false">ROUNDDOWN(C59, 1)</f>
        <v>0</v>
      </c>
      <c r="E59" s="8"/>
      <c r="F59" s="8"/>
      <c r="G59" s="8"/>
      <c r="H59" s="8"/>
      <c r="I59" s="8" t="n">
        <f aca="false">SUM(E59:G59)</f>
        <v>0</v>
      </c>
      <c r="J59" s="38"/>
      <c r="K59" s="38"/>
    </row>
    <row r="60" customFormat="false" ht="21.75" hidden="false" customHeight="true" outlineLevel="0" collapsed="false">
      <c r="A60" s="6"/>
      <c r="B60" s="38"/>
      <c r="C60" s="8"/>
      <c r="D60" s="8" t="n">
        <f aca="false">ROUNDDOWN(C60, 1)</f>
        <v>0</v>
      </c>
      <c r="E60" s="8"/>
      <c r="F60" s="8"/>
      <c r="G60" s="8"/>
      <c r="H60" s="8"/>
      <c r="I60" s="8" t="n">
        <f aca="false">SUM(E60:G60)</f>
        <v>0</v>
      </c>
      <c r="J60" s="38"/>
      <c r="K60" s="38"/>
    </row>
    <row r="61" customFormat="false" ht="21.75" hidden="false" customHeight="true" outlineLevel="0" collapsed="false">
      <c r="A61" s="6"/>
      <c r="B61" s="38"/>
      <c r="C61" s="8"/>
      <c r="D61" s="8" t="n">
        <f aca="false">ROUNDDOWN(C61, 1)</f>
        <v>0</v>
      </c>
      <c r="E61" s="8"/>
      <c r="F61" s="8"/>
      <c r="G61" s="8"/>
      <c r="H61" s="8"/>
      <c r="I61" s="8" t="n">
        <f aca="false">SUM(E61:G61)</f>
        <v>0</v>
      </c>
      <c r="J61" s="38"/>
      <c r="K61" s="38"/>
    </row>
    <row r="62" customFormat="false" ht="21.75" hidden="false" customHeight="true" outlineLevel="0" collapsed="false">
      <c r="A62" s="6"/>
      <c r="B62" s="38"/>
      <c r="C62" s="8"/>
      <c r="D62" s="8" t="n">
        <f aca="false">ROUNDDOWN(C62, 1)</f>
        <v>0</v>
      </c>
      <c r="E62" s="8"/>
      <c r="F62" s="8"/>
      <c r="G62" s="8"/>
      <c r="H62" s="8"/>
      <c r="I62" s="8" t="n">
        <f aca="false">SUM(E62:G62)</f>
        <v>0</v>
      </c>
      <c r="J62" s="38"/>
      <c r="K62" s="38"/>
    </row>
    <row r="63" customFormat="false" ht="21.75" hidden="false" customHeight="true" outlineLevel="0" collapsed="false">
      <c r="A63" s="6"/>
      <c r="B63" s="38"/>
      <c r="C63" s="8"/>
      <c r="D63" s="8" t="n">
        <f aca="false">ROUNDDOWN(C63, 1)</f>
        <v>0</v>
      </c>
      <c r="E63" s="8"/>
      <c r="F63" s="8"/>
      <c r="G63" s="8"/>
      <c r="H63" s="8"/>
      <c r="I63" s="8" t="n">
        <f aca="false">SUM(E63:G63)</f>
        <v>0</v>
      </c>
      <c r="J63" s="38"/>
      <c r="K63" s="38"/>
    </row>
    <row r="64" customFormat="false" ht="21.75" hidden="false" customHeight="true" outlineLevel="0" collapsed="false">
      <c r="A64" s="6"/>
      <c r="B64" s="38"/>
      <c r="C64" s="8"/>
      <c r="D64" s="8" t="n">
        <f aca="false">ROUNDDOWN(C64, 1)</f>
        <v>0</v>
      </c>
      <c r="E64" s="8"/>
      <c r="F64" s="8"/>
      <c r="G64" s="8"/>
      <c r="H64" s="8"/>
      <c r="I64" s="8" t="n">
        <f aca="false">SUM(E64:G64)</f>
        <v>0</v>
      </c>
      <c r="J64" s="38"/>
      <c r="K64" s="38"/>
    </row>
    <row r="65" customFormat="false" ht="21.75" hidden="false" customHeight="true" outlineLevel="0" collapsed="false">
      <c r="A65" s="6"/>
      <c r="B65" s="38"/>
      <c r="C65" s="8"/>
      <c r="D65" s="8" t="n">
        <f aca="false">ROUNDDOWN(C65, 1)</f>
        <v>0</v>
      </c>
      <c r="E65" s="8"/>
      <c r="F65" s="8"/>
      <c r="G65" s="8"/>
      <c r="H65" s="8"/>
      <c r="I65" s="8" t="n">
        <f aca="false">SUM(E65:G65)</f>
        <v>0</v>
      </c>
      <c r="J65" s="38"/>
      <c r="K65" s="38"/>
    </row>
    <row r="66" customFormat="false" ht="21.75" hidden="false" customHeight="true" outlineLevel="0" collapsed="false">
      <c r="A66" s="6"/>
      <c r="B66" s="38"/>
      <c r="C66" s="8"/>
      <c r="D66" s="8" t="n">
        <f aca="false">ROUNDDOWN(C66, 1)</f>
        <v>0</v>
      </c>
      <c r="E66" s="8"/>
      <c r="F66" s="8"/>
      <c r="G66" s="8"/>
      <c r="H66" s="8"/>
      <c r="I66" s="8" t="n">
        <f aca="false">SUM(E66:G66)</f>
        <v>0</v>
      </c>
      <c r="J66" s="38"/>
      <c r="K66" s="38"/>
    </row>
    <row r="67" customFormat="false" ht="21.75" hidden="false" customHeight="true" outlineLevel="0" collapsed="false">
      <c r="A67" s="6"/>
      <c r="B67" s="38"/>
      <c r="C67" s="8"/>
      <c r="D67" s="8" t="n">
        <f aca="false">ROUNDDOWN(C67, 1)</f>
        <v>0</v>
      </c>
      <c r="E67" s="8"/>
      <c r="F67" s="8"/>
      <c r="G67" s="8"/>
      <c r="H67" s="8"/>
      <c r="I67" s="8" t="n">
        <f aca="false">SUM(E67:G67)</f>
        <v>0</v>
      </c>
      <c r="J67" s="38"/>
      <c r="K67" s="38"/>
    </row>
    <row r="68" customFormat="false" ht="21.75" hidden="false" customHeight="true" outlineLevel="0" collapsed="false">
      <c r="A68" s="6"/>
      <c r="B68" s="38"/>
      <c r="C68" s="8"/>
      <c r="D68" s="8" t="n">
        <f aca="false">ROUNDDOWN(C68, 1)</f>
        <v>0</v>
      </c>
      <c r="E68" s="8"/>
      <c r="F68" s="8"/>
      <c r="G68" s="8"/>
      <c r="H68" s="8"/>
      <c r="I68" s="8" t="n">
        <f aca="false">SUM(E68:G68)</f>
        <v>0</v>
      </c>
      <c r="J68" s="38"/>
      <c r="K68" s="38"/>
    </row>
    <row r="69" customFormat="false" ht="21.75" hidden="false" customHeight="true" outlineLevel="0" collapsed="false">
      <c r="A69" s="6"/>
      <c r="B69" s="38"/>
      <c r="C69" s="8"/>
      <c r="D69" s="8" t="n">
        <f aca="false">ROUNDDOWN(C69, 1)</f>
        <v>0</v>
      </c>
      <c r="E69" s="8"/>
      <c r="F69" s="8"/>
      <c r="G69" s="8"/>
      <c r="H69" s="8"/>
      <c r="I69" s="8" t="n">
        <f aca="false">SUM(E69:G69)</f>
        <v>0</v>
      </c>
      <c r="J69" s="38"/>
      <c r="K69" s="38"/>
    </row>
    <row r="70" customFormat="false" ht="21.75" hidden="false" customHeight="true" outlineLevel="0" collapsed="false">
      <c r="A70" s="6"/>
      <c r="B70" s="38"/>
      <c r="C70" s="8"/>
      <c r="D70" s="8" t="n">
        <f aca="false">ROUNDDOWN(C70, 1)</f>
        <v>0</v>
      </c>
      <c r="E70" s="8"/>
      <c r="F70" s="8"/>
      <c r="G70" s="8"/>
      <c r="H70" s="8"/>
      <c r="I70" s="8" t="n">
        <f aca="false">SUM(E70:G70)</f>
        <v>0</v>
      </c>
      <c r="J70" s="38"/>
      <c r="K70" s="38"/>
    </row>
    <row r="71" customFormat="false" ht="21.75" hidden="false" customHeight="true" outlineLevel="0" collapsed="false">
      <c r="A71" s="6"/>
      <c r="B71" s="38"/>
      <c r="C71" s="8"/>
      <c r="D71" s="8" t="n">
        <f aca="false">ROUNDDOWN(C71, 1)</f>
        <v>0</v>
      </c>
      <c r="E71" s="8"/>
      <c r="F71" s="8"/>
      <c r="G71" s="8"/>
      <c r="H71" s="8"/>
      <c r="I71" s="8" t="n">
        <f aca="false">SUM(E71:G71)</f>
        <v>0</v>
      </c>
      <c r="J71" s="38"/>
      <c r="K71" s="38"/>
    </row>
    <row r="72" customFormat="false" ht="21.75" hidden="false" customHeight="true" outlineLevel="0" collapsed="false">
      <c r="A72" s="6"/>
      <c r="B72" s="38"/>
      <c r="C72" s="8"/>
      <c r="D72" s="8" t="n">
        <f aca="false">ROUNDDOWN(C72, 1)</f>
        <v>0</v>
      </c>
      <c r="E72" s="8"/>
      <c r="F72" s="8"/>
      <c r="G72" s="8"/>
      <c r="H72" s="8"/>
      <c r="I72" s="8" t="n">
        <f aca="false">SUM(E72:G72)</f>
        <v>0</v>
      </c>
      <c r="J72" s="38"/>
      <c r="K72" s="38"/>
    </row>
    <row r="73" customFormat="false" ht="21.75" hidden="false" customHeight="true" outlineLevel="0" collapsed="false">
      <c r="A73" s="6"/>
      <c r="B73" s="38"/>
      <c r="C73" s="8"/>
      <c r="D73" s="8" t="n">
        <f aca="false">ROUNDDOWN(C73, 1)</f>
        <v>0</v>
      </c>
      <c r="E73" s="8"/>
      <c r="F73" s="8"/>
      <c r="G73" s="8"/>
      <c r="H73" s="8"/>
      <c r="I73" s="8" t="n">
        <f aca="false">SUM(E73:G73)</f>
        <v>0</v>
      </c>
      <c r="J73" s="38"/>
      <c r="K73" s="38"/>
    </row>
    <row r="74" customFormat="false" ht="21.75" hidden="false" customHeight="true" outlineLevel="0" collapsed="false">
      <c r="A74" s="6"/>
      <c r="B74" s="38"/>
      <c r="C74" s="8"/>
      <c r="D74" s="8" t="n">
        <f aca="false">ROUNDDOWN(C74, 1)</f>
        <v>0</v>
      </c>
      <c r="E74" s="8"/>
      <c r="F74" s="8"/>
      <c r="G74" s="8"/>
      <c r="H74" s="8"/>
      <c r="I74" s="8" t="n">
        <f aca="false">SUM(E74:G74)</f>
        <v>0</v>
      </c>
      <c r="J74" s="38"/>
      <c r="K74" s="38"/>
    </row>
    <row r="75" customFormat="false" ht="21.75" hidden="false" customHeight="true" outlineLevel="0" collapsed="false">
      <c r="A75" s="6"/>
      <c r="B75" s="38"/>
      <c r="C75" s="8"/>
      <c r="D75" s="8" t="n">
        <f aca="false">ROUNDDOWN(C75, 1)</f>
        <v>0</v>
      </c>
      <c r="E75" s="8"/>
      <c r="F75" s="8"/>
      <c r="G75" s="8"/>
      <c r="H75" s="8"/>
      <c r="I75" s="8" t="n">
        <f aca="false">SUM(E75:G75)</f>
        <v>0</v>
      </c>
      <c r="J75" s="38"/>
      <c r="K75" s="38"/>
    </row>
    <row r="76" customFormat="false" ht="21.75" hidden="false" customHeight="true" outlineLevel="0" collapsed="false">
      <c r="A76" s="6"/>
      <c r="B76" s="38"/>
      <c r="C76" s="8"/>
      <c r="D76" s="8" t="n">
        <f aca="false">ROUNDDOWN(C76, 1)</f>
        <v>0</v>
      </c>
      <c r="E76" s="8"/>
      <c r="F76" s="8"/>
      <c r="G76" s="8"/>
      <c r="H76" s="8"/>
      <c r="I76" s="8" t="n">
        <f aca="false">SUM(E76:G76)</f>
        <v>0</v>
      </c>
      <c r="J76" s="38"/>
      <c r="K76" s="38"/>
    </row>
    <row r="77" customFormat="false" ht="21.75" hidden="false" customHeight="true" outlineLevel="0" collapsed="false">
      <c r="A77" s="6"/>
      <c r="B77" s="38"/>
      <c r="C77" s="8"/>
      <c r="D77" s="8" t="n">
        <f aca="false">ROUNDDOWN(C77, 1)</f>
        <v>0</v>
      </c>
      <c r="E77" s="8"/>
      <c r="F77" s="8"/>
      <c r="G77" s="8"/>
      <c r="H77" s="8"/>
      <c r="I77" s="8" t="n">
        <f aca="false">SUM(E77:G77)</f>
        <v>0</v>
      </c>
      <c r="J77" s="38"/>
      <c r="K77" s="38"/>
    </row>
    <row r="78" customFormat="false" ht="21.75" hidden="false" customHeight="true" outlineLevel="0" collapsed="false">
      <c r="A78" s="6"/>
      <c r="B78" s="38"/>
      <c r="C78" s="8"/>
      <c r="D78" s="8" t="n">
        <f aca="false">ROUNDDOWN(C78, 1)</f>
        <v>0</v>
      </c>
      <c r="E78" s="8"/>
      <c r="F78" s="8"/>
      <c r="G78" s="8"/>
      <c r="H78" s="8"/>
      <c r="I78" s="8" t="n">
        <f aca="false">SUM(E78:G78)</f>
        <v>0</v>
      </c>
      <c r="J78" s="38"/>
      <c r="K78" s="38"/>
    </row>
    <row r="79" customFormat="false" ht="21.75" hidden="false" customHeight="true" outlineLevel="0" collapsed="false">
      <c r="A79" s="6"/>
      <c r="B79" s="38"/>
      <c r="C79" s="8"/>
      <c r="D79" s="8" t="n">
        <f aca="false">ROUNDDOWN(C79, 1)</f>
        <v>0</v>
      </c>
      <c r="E79" s="8"/>
      <c r="F79" s="8"/>
      <c r="G79" s="8"/>
      <c r="H79" s="8"/>
      <c r="I79" s="8" t="n">
        <f aca="false">SUM(E79:G79)</f>
        <v>0</v>
      </c>
      <c r="J79" s="38"/>
      <c r="K79" s="38"/>
    </row>
    <row r="80" customFormat="false" ht="21.75" hidden="false" customHeight="true" outlineLevel="0" collapsed="false">
      <c r="A80" s="6"/>
      <c r="B80" s="38"/>
      <c r="C80" s="8"/>
      <c r="D80" s="8" t="n">
        <f aca="false">ROUNDDOWN(C80, 1)</f>
        <v>0</v>
      </c>
      <c r="E80" s="8"/>
      <c r="F80" s="8"/>
      <c r="G80" s="8"/>
      <c r="H80" s="8"/>
      <c r="I80" s="8" t="n">
        <f aca="false">SUM(E80:G80)</f>
        <v>0</v>
      </c>
      <c r="J80" s="38"/>
      <c r="K80" s="38"/>
    </row>
    <row r="81" customFormat="false" ht="21.75" hidden="false" customHeight="true" outlineLevel="0" collapsed="false">
      <c r="A81" s="6"/>
      <c r="B81" s="38"/>
      <c r="C81" s="8"/>
      <c r="D81" s="8" t="n">
        <f aca="false">ROUNDDOWN(C81, 1)</f>
        <v>0</v>
      </c>
      <c r="E81" s="8"/>
      <c r="F81" s="8"/>
      <c r="G81" s="8"/>
      <c r="H81" s="8"/>
      <c r="I81" s="8" t="n">
        <f aca="false">SUM(E81:G81)</f>
        <v>0</v>
      </c>
      <c r="J81" s="38"/>
      <c r="K81" s="38"/>
    </row>
    <row r="82" customFormat="false" ht="21.75" hidden="false" customHeight="true" outlineLevel="0" collapsed="false">
      <c r="A82" s="6"/>
      <c r="B82" s="38"/>
      <c r="C82" s="8"/>
      <c r="D82" s="8" t="n">
        <f aca="false">ROUNDDOWN(C82, 1)</f>
        <v>0</v>
      </c>
      <c r="E82" s="8"/>
      <c r="F82" s="8"/>
      <c r="G82" s="8"/>
      <c r="H82" s="8"/>
      <c r="I82" s="8" t="n">
        <f aca="false">SUM(E82:G82)</f>
        <v>0</v>
      </c>
      <c r="J82" s="38"/>
      <c r="K82" s="38"/>
    </row>
    <row r="83" customFormat="false" ht="21.75" hidden="false" customHeight="true" outlineLevel="0" collapsed="false">
      <c r="A83" s="6"/>
      <c r="B83" s="38"/>
      <c r="C83" s="8"/>
      <c r="D83" s="8" t="n">
        <f aca="false">ROUNDDOWN(C83, 1)</f>
        <v>0</v>
      </c>
      <c r="E83" s="8"/>
      <c r="F83" s="8"/>
      <c r="G83" s="8"/>
      <c r="H83" s="8"/>
      <c r="I83" s="8" t="n">
        <f aca="false">SUM(E83:G83)</f>
        <v>0</v>
      </c>
      <c r="J83" s="38"/>
      <c r="K83" s="38"/>
    </row>
    <row r="84" customFormat="false" ht="21.75" hidden="false" customHeight="true" outlineLevel="0" collapsed="false">
      <c r="A84" s="6"/>
      <c r="B84" s="38"/>
      <c r="C84" s="8"/>
      <c r="D84" s="8" t="n">
        <f aca="false">ROUNDDOWN(C84, 1)</f>
        <v>0</v>
      </c>
      <c r="E84" s="8"/>
      <c r="F84" s="8"/>
      <c r="G84" s="8"/>
      <c r="H84" s="8"/>
      <c r="I84" s="8" t="n">
        <f aca="false">SUM(E84:G84)</f>
        <v>0</v>
      </c>
      <c r="J84" s="38"/>
      <c r="K84" s="38"/>
    </row>
    <row r="85" customFormat="false" ht="21.75" hidden="false" customHeight="true" outlineLevel="0" collapsed="false">
      <c r="A85" s="6"/>
      <c r="B85" s="38"/>
      <c r="C85" s="8"/>
      <c r="D85" s="8" t="n">
        <f aca="false">ROUNDDOWN(C85, 1)</f>
        <v>0</v>
      </c>
      <c r="E85" s="8"/>
      <c r="F85" s="8"/>
      <c r="G85" s="8"/>
      <c r="H85" s="8"/>
      <c r="I85" s="8" t="n">
        <f aca="false">SUM(E85:G85)</f>
        <v>0</v>
      </c>
      <c r="J85" s="38"/>
      <c r="K85" s="38"/>
    </row>
    <row r="86" customFormat="false" ht="21.75" hidden="false" customHeight="true" outlineLevel="0" collapsed="false">
      <c r="A86" s="6"/>
      <c r="B86" s="38"/>
      <c r="C86" s="8"/>
      <c r="D86" s="8" t="n">
        <f aca="false">ROUNDDOWN(C86, 1)</f>
        <v>0</v>
      </c>
      <c r="E86" s="8"/>
      <c r="F86" s="8"/>
      <c r="G86" s="8"/>
      <c r="H86" s="8"/>
      <c r="I86" s="8" t="n">
        <f aca="false">SUM(E86:G86)</f>
        <v>0</v>
      </c>
      <c r="J86" s="38"/>
      <c r="K86" s="38"/>
    </row>
    <row r="87" customFormat="false" ht="21.75" hidden="false" customHeight="true" outlineLevel="0" collapsed="false">
      <c r="A87" s="6"/>
      <c r="B87" s="38"/>
      <c r="C87" s="8"/>
      <c r="D87" s="8" t="n">
        <f aca="false">ROUNDDOWN(C87, 1)</f>
        <v>0</v>
      </c>
      <c r="E87" s="8"/>
      <c r="F87" s="8"/>
      <c r="G87" s="8"/>
      <c r="H87" s="8"/>
      <c r="I87" s="8" t="n">
        <f aca="false">SUM(E87:G87)</f>
        <v>0</v>
      </c>
      <c r="J87" s="38"/>
      <c r="K87" s="38"/>
    </row>
    <row r="88" customFormat="false" ht="21.75" hidden="false" customHeight="true" outlineLevel="0" collapsed="false">
      <c r="A88" s="6"/>
      <c r="B88" s="38"/>
      <c r="C88" s="8"/>
      <c r="D88" s="8" t="n">
        <f aca="false">ROUNDDOWN(C88, 1)</f>
        <v>0</v>
      </c>
      <c r="E88" s="8"/>
      <c r="F88" s="8"/>
      <c r="G88" s="8"/>
      <c r="H88" s="8"/>
      <c r="I88" s="8" t="n">
        <f aca="false">SUM(E88:G88)</f>
        <v>0</v>
      </c>
      <c r="J88" s="38"/>
      <c r="K88" s="38"/>
    </row>
    <row r="89" customFormat="false" ht="21.75" hidden="false" customHeight="true" outlineLevel="0" collapsed="false">
      <c r="A89" s="6"/>
      <c r="B89" s="38"/>
      <c r="C89" s="8"/>
      <c r="D89" s="8" t="n">
        <f aca="false">ROUNDDOWN(C89, 1)</f>
        <v>0</v>
      </c>
      <c r="E89" s="8"/>
      <c r="F89" s="8"/>
      <c r="G89" s="8"/>
      <c r="H89" s="8"/>
      <c r="I89" s="8" t="n">
        <f aca="false">SUM(E89:G89)</f>
        <v>0</v>
      </c>
      <c r="J89" s="38"/>
      <c r="K89" s="38"/>
    </row>
    <row r="90" customFormat="false" ht="21.75" hidden="false" customHeight="true" outlineLevel="0" collapsed="false">
      <c r="A90" s="6"/>
      <c r="B90" s="38"/>
      <c r="C90" s="8"/>
      <c r="D90" s="8" t="n">
        <f aca="false">ROUNDDOWN(C90, 1)</f>
        <v>0</v>
      </c>
      <c r="E90" s="8"/>
      <c r="F90" s="8"/>
      <c r="G90" s="8"/>
      <c r="H90" s="8"/>
      <c r="I90" s="8" t="n">
        <f aca="false">SUM(E90:G90)</f>
        <v>0</v>
      </c>
      <c r="J90" s="38"/>
      <c r="K90" s="38"/>
    </row>
    <row r="91" customFormat="false" ht="21.75" hidden="false" customHeight="true" outlineLevel="0" collapsed="false">
      <c r="A91" s="6"/>
      <c r="B91" s="38"/>
      <c r="C91" s="8"/>
      <c r="D91" s="8" t="n">
        <f aca="false">ROUNDDOWN(C91, 1)</f>
        <v>0</v>
      </c>
      <c r="E91" s="8"/>
      <c r="F91" s="8"/>
      <c r="G91" s="8"/>
      <c r="H91" s="8"/>
      <c r="I91" s="8" t="n">
        <f aca="false">SUM(E91:G91)</f>
        <v>0</v>
      </c>
      <c r="J91" s="38"/>
      <c r="K91" s="38"/>
    </row>
    <row r="92" customFormat="false" ht="21.75" hidden="false" customHeight="true" outlineLevel="0" collapsed="false">
      <c r="A92" s="6"/>
      <c r="B92" s="38"/>
      <c r="C92" s="8"/>
      <c r="D92" s="8" t="n">
        <f aca="false">ROUNDDOWN(C92, 1)</f>
        <v>0</v>
      </c>
      <c r="E92" s="8"/>
      <c r="F92" s="8"/>
      <c r="G92" s="8"/>
      <c r="H92" s="8"/>
      <c r="I92" s="8" t="n">
        <f aca="false">SUM(E92:G92)</f>
        <v>0</v>
      </c>
      <c r="J92" s="38"/>
      <c r="K92" s="38"/>
    </row>
    <row r="93" customFormat="false" ht="21.75" hidden="false" customHeight="true" outlineLevel="0" collapsed="false">
      <c r="A93" s="6"/>
      <c r="B93" s="38"/>
      <c r="C93" s="8"/>
      <c r="D93" s="8" t="n">
        <f aca="false">ROUNDDOWN(C93, 1)</f>
        <v>0</v>
      </c>
      <c r="E93" s="8"/>
      <c r="F93" s="8"/>
      <c r="G93" s="8"/>
      <c r="H93" s="8"/>
      <c r="I93" s="8" t="n">
        <f aca="false">SUM(E93:G93)</f>
        <v>0</v>
      </c>
      <c r="J93" s="38"/>
      <c r="K93" s="38"/>
    </row>
    <row r="94" customFormat="false" ht="21.75" hidden="false" customHeight="true" outlineLevel="0" collapsed="false">
      <c r="A94" s="6"/>
      <c r="B94" s="38"/>
      <c r="C94" s="8"/>
      <c r="D94" s="8" t="n">
        <f aca="false">ROUNDDOWN(C94, 1)</f>
        <v>0</v>
      </c>
      <c r="E94" s="8"/>
      <c r="F94" s="8"/>
      <c r="G94" s="8"/>
      <c r="H94" s="8"/>
      <c r="I94" s="8" t="n">
        <f aca="false">SUM(E94:G94)</f>
        <v>0</v>
      </c>
      <c r="J94" s="38"/>
      <c r="K94" s="38"/>
    </row>
    <row r="95" customFormat="false" ht="21.75" hidden="false" customHeight="true" outlineLevel="0" collapsed="false">
      <c r="A95" s="6"/>
      <c r="B95" s="38"/>
      <c r="C95" s="8"/>
      <c r="D95" s="8" t="n">
        <f aca="false">ROUNDDOWN(C95, 1)</f>
        <v>0</v>
      </c>
      <c r="E95" s="8"/>
      <c r="F95" s="8"/>
      <c r="G95" s="8"/>
      <c r="H95" s="8"/>
      <c r="I95" s="8" t="n">
        <f aca="false">SUM(E95:G95)</f>
        <v>0</v>
      </c>
      <c r="J95" s="38"/>
      <c r="K95" s="38"/>
    </row>
    <row r="96" customFormat="false" ht="21.75" hidden="false" customHeight="true" outlineLevel="0" collapsed="false">
      <c r="A96" s="6"/>
      <c r="B96" s="38"/>
      <c r="C96" s="8"/>
      <c r="D96" s="8" t="n">
        <f aca="false">ROUNDDOWN(C96, 1)</f>
        <v>0</v>
      </c>
      <c r="E96" s="8"/>
      <c r="F96" s="8"/>
      <c r="G96" s="8"/>
      <c r="H96" s="8"/>
      <c r="I96" s="8" t="n">
        <f aca="false">SUM(E96:G96)</f>
        <v>0</v>
      </c>
      <c r="J96" s="38"/>
      <c r="K96" s="38"/>
    </row>
    <row r="97" customFormat="false" ht="21.75" hidden="false" customHeight="true" outlineLevel="0" collapsed="false">
      <c r="A97" s="6"/>
      <c r="B97" s="38"/>
      <c r="C97" s="8"/>
      <c r="D97" s="8" t="n">
        <f aca="false">ROUNDDOWN(C97, 1)</f>
        <v>0</v>
      </c>
      <c r="E97" s="8"/>
      <c r="F97" s="8"/>
      <c r="G97" s="8"/>
      <c r="H97" s="8"/>
      <c r="I97" s="8" t="n">
        <f aca="false">SUM(E97:G97)</f>
        <v>0</v>
      </c>
      <c r="J97" s="38"/>
      <c r="K97" s="38"/>
    </row>
    <row r="98" customFormat="false" ht="21.75" hidden="false" customHeight="true" outlineLevel="0" collapsed="false">
      <c r="A98" s="6"/>
      <c r="B98" s="38"/>
      <c r="C98" s="8"/>
      <c r="D98" s="8" t="n">
        <f aca="false">ROUNDDOWN(C98, 1)</f>
        <v>0</v>
      </c>
      <c r="E98" s="8"/>
      <c r="F98" s="8"/>
      <c r="G98" s="8"/>
      <c r="H98" s="8"/>
      <c r="I98" s="8" t="n">
        <f aca="false">SUM(E98:G98)</f>
        <v>0</v>
      </c>
      <c r="J98" s="38"/>
      <c r="K98" s="38"/>
    </row>
    <row r="99" customFormat="false" ht="21.75" hidden="false" customHeight="true" outlineLevel="0" collapsed="false">
      <c r="A99" s="6"/>
      <c r="B99" s="38"/>
      <c r="C99" s="8"/>
      <c r="D99" s="8" t="n">
        <f aca="false">ROUNDDOWN(C99, 1)</f>
        <v>0</v>
      </c>
      <c r="E99" s="8"/>
      <c r="F99" s="8"/>
      <c r="G99" s="8"/>
      <c r="H99" s="8"/>
      <c r="I99" s="8" t="n">
        <f aca="false">SUM(E99:G99)</f>
        <v>0</v>
      </c>
      <c r="J99" s="38"/>
      <c r="K99" s="38"/>
    </row>
    <row r="100" customFormat="false" ht="21.75" hidden="false" customHeight="true" outlineLevel="0" collapsed="false">
      <c r="A100" s="6"/>
      <c r="B100" s="38"/>
      <c r="C100" s="8"/>
      <c r="D100" s="8" t="n">
        <f aca="false">ROUNDDOWN(C100, 1)</f>
        <v>0</v>
      </c>
      <c r="E100" s="8"/>
      <c r="F100" s="8"/>
      <c r="G100" s="8"/>
      <c r="H100" s="8"/>
      <c r="I100" s="8" t="n">
        <f aca="false">SUM(E100:G100)</f>
        <v>0</v>
      </c>
      <c r="J100" s="38"/>
      <c r="K100" s="38"/>
    </row>
  </sheetData>
  <conditionalFormatting sqref="A2:D100">
    <cfRule type="expression" priority="2" aboveAverage="0" equalAverage="0" bottom="0" percent="0" rank="0" text="" dxfId="4">
      <formula>LEN(TRIM(A2))&gt;0</formula>
    </cfRule>
  </conditionalFormatting>
  <conditionalFormatting sqref="E2:H100">
    <cfRule type="cellIs" priority="3" operator="equal" aboveAverage="0" equalAverage="0" bottom="0" percent="0" rank="0" text="" dxfId="5">
      <formula>0</formula>
    </cfRule>
    <cfRule type="cellIs" priority="4" operator="notEqual" aboveAverage="0" equalAverage="0" bottom="0" percent="0" rank="0" text="" dxfId="6">
      <formula>1</formula>
    </cfRule>
  </conditionalFormatting>
  <conditionalFormatting sqref="I2">
    <cfRule type="cellIs" priority="5" operator="equal" aboveAverage="0" equalAverage="0" bottom="0" percent="0" rank="0" text="" dxfId="7">
      <formula>$D$2</formula>
    </cfRule>
  </conditionalFormatting>
  <conditionalFormatting sqref="J2:J100">
    <cfRule type="containsText" priority="6" operator="containsText" aboveAverage="0" equalAverage="0" bottom="0" percent="0" rank="0" text="N" dxfId="8">
      <formula>NOT(ISERROR(SEARCH("N",J2)))</formula>
    </cfRule>
    <cfRule type="containsText" priority="7" operator="containsText" aboveAverage="0" equalAverage="0" bottom="0" percent="0" rank="0" text="Y" dxfId="9">
      <formula>NOT(ISERROR(SEARCH("Y",J2)))</formula>
    </cfRule>
    <cfRule type="expression" priority="8" aboveAverage="0" equalAverage="0" bottom="0" percent="0" rank="0" text="" dxfId="10">
      <formula>LEN(TRIM(J2))&gt;0</formula>
    </cfRule>
  </conditionalFormatting>
  <dataValidations count="2">
    <dataValidation allowBlank="true" errorStyle="stop" operator="between" showDropDown="false" showErrorMessage="true" showInputMessage="true" sqref="J2:J100" type="list">
      <formula1>"Y,N"</formula1>
      <formula2>0</formula2>
    </dataValidation>
    <dataValidation allowBlank="true" errorStyle="stop" operator="between" showDropDown="false" showErrorMessage="true" showInputMessage="true" sqref="K2:K100" type="list">
      <formula1>"BB,TG,SH,AB,AH,AS,AK,KH"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4B183"/>
    <pageSetUpPr fitToPage="false"/>
  </sheetPr>
  <dimension ref="A1:O100"/>
  <sheetViews>
    <sheetView showFormulas="false" showGridLines="true" showRowColHeaders="true" showZeros="true" rightToLeft="false" tabSelected="false" showOutlineSymbols="true" defaultGridColor="true" view="normal" topLeftCell="E3" colorId="64" zoomScale="100" zoomScaleNormal="100" zoomScalePageLayoutView="100" workbookViewId="0">
      <selection pane="topLeft" activeCell="O8" activeCellId="0" sqref="O8"/>
    </sheetView>
  </sheetViews>
  <sheetFormatPr defaultColWidth="8.54296875" defaultRowHeight="21.75" zeroHeight="false" outlineLevelRow="0" outlineLevelCol="0"/>
  <cols>
    <col collapsed="false" customWidth="true" hidden="false" outlineLevel="0" max="1" min="1" style="0" width="17.15"/>
    <col collapsed="false" customWidth="true" hidden="false" outlineLevel="0" max="2" min="2" style="0" width="14.71"/>
    <col collapsed="false" customWidth="true" hidden="false" outlineLevel="0" max="4" min="3" style="0" width="10.42"/>
    <col collapsed="false" customWidth="true" hidden="false" outlineLevel="0" max="5" min="5" style="0" width="10.29"/>
    <col collapsed="false" customWidth="true" hidden="false" outlineLevel="0" max="6" min="6" style="0" width="10.71"/>
    <col collapsed="false" customWidth="true" hidden="false" outlineLevel="0" max="8" min="7" style="0" width="9.86"/>
    <col collapsed="false" customWidth="true" hidden="false" outlineLevel="0" max="9" min="9" style="0" width="11.29"/>
    <col collapsed="false" customWidth="true" hidden="false" outlineLevel="0" max="10" min="10" style="0" width="13.15"/>
    <col collapsed="false" customWidth="true" hidden="false" outlineLevel="0" max="11" min="11" style="0" width="15"/>
    <col collapsed="false" customWidth="true" hidden="false" outlineLevel="0" max="12" min="12" style="0" width="15.85"/>
    <col collapsed="false" customWidth="true" hidden="false" outlineLevel="0" max="13" min="13" style="0" width="18.71"/>
    <col collapsed="false" customWidth="true" hidden="false" outlineLevel="0" max="14" min="14" style="0" width="17.29"/>
    <col collapsed="false" customWidth="true" hidden="false" outlineLevel="0" max="15" min="15" style="0" width="17.86"/>
    <col collapsed="false" customWidth="true" hidden="false" outlineLevel="0" max="16" min="16" style="0" width="14.71"/>
  </cols>
  <sheetData>
    <row r="1" customFormat="false" ht="21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7" t="s">
        <v>6</v>
      </c>
      <c r="H1" s="37" t="s">
        <v>39</v>
      </c>
      <c r="I1" s="2" t="s">
        <v>8</v>
      </c>
      <c r="J1" s="2" t="s">
        <v>9</v>
      </c>
      <c r="K1" s="2" t="s">
        <v>10</v>
      </c>
      <c r="M1" s="3" t="s">
        <v>11</v>
      </c>
      <c r="N1" s="3" t="s">
        <v>8</v>
      </c>
    </row>
    <row r="2" customFormat="false" ht="21.75" hidden="false" customHeight="true" outlineLevel="0" collapsed="false">
      <c r="A2" s="6" t="s">
        <v>62</v>
      </c>
      <c r="B2" s="38" t="s">
        <v>63</v>
      </c>
      <c r="C2" s="8" t="n">
        <v>339.25</v>
      </c>
      <c r="D2" s="8" t="n">
        <f aca="false">ROUNDDOWN(C2, 1)</f>
        <v>339.2</v>
      </c>
      <c r="E2" s="8" t="n">
        <v>320</v>
      </c>
      <c r="F2" s="8" t="n">
        <v>10</v>
      </c>
      <c r="G2" s="8" t="n">
        <v>9</v>
      </c>
      <c r="H2" s="8" t="n">
        <v>0.2</v>
      </c>
      <c r="I2" s="8" t="n">
        <f aca="false">SUM(E2:H2)</f>
        <v>339.2</v>
      </c>
      <c r="J2" s="38" t="s">
        <v>41</v>
      </c>
      <c r="K2" s="38" t="s">
        <v>64</v>
      </c>
      <c r="M2" s="10" t="n">
        <f aca="false">SUM(C2:C100)</f>
        <v>3885.82</v>
      </c>
      <c r="N2" s="10" t="n">
        <f aca="false">SUM(I2:I100)</f>
        <v>3885.2</v>
      </c>
    </row>
    <row r="3" customFormat="false" ht="21.75" hidden="false" customHeight="true" outlineLevel="0" collapsed="false">
      <c r="A3" s="6" t="s">
        <v>65</v>
      </c>
      <c r="B3" s="38" t="s">
        <v>63</v>
      </c>
      <c r="C3" s="8" t="n">
        <v>90.85</v>
      </c>
      <c r="D3" s="8" t="n">
        <f aca="false">ROUNDDOWN(C3, 1)</f>
        <v>90.8</v>
      </c>
      <c r="E3" s="8" t="n">
        <v>80</v>
      </c>
      <c r="F3" s="8" t="n">
        <v>10</v>
      </c>
      <c r="G3" s="8"/>
      <c r="H3" s="8" t="n">
        <v>0.8</v>
      </c>
      <c r="I3" s="8" t="n">
        <f aca="false">SUM(E3:H3)</f>
        <v>90.8</v>
      </c>
      <c r="J3" s="38" t="s">
        <v>41</v>
      </c>
      <c r="K3" s="39" t="s">
        <v>64</v>
      </c>
      <c r="M3" s="3" t="s">
        <v>13</v>
      </c>
      <c r="N3" s="3" t="s">
        <v>14</v>
      </c>
    </row>
    <row r="4" customFormat="false" ht="21.75" hidden="false" customHeight="true" outlineLevel="0" collapsed="false">
      <c r="A4" s="6" t="s">
        <v>66</v>
      </c>
      <c r="B4" s="38" t="s">
        <v>67</v>
      </c>
      <c r="C4" s="8" t="n">
        <v>2</v>
      </c>
      <c r="D4" s="8" t="n">
        <f aca="false">ROUNDDOWN(C4, 1)</f>
        <v>2</v>
      </c>
      <c r="E4" s="8"/>
      <c r="F4" s="8"/>
      <c r="G4" s="8" t="n">
        <v>2</v>
      </c>
      <c r="H4" s="8"/>
      <c r="I4" s="8" t="n">
        <f aca="false">SUM(E4:H4)</f>
        <v>2</v>
      </c>
      <c r="J4" s="38" t="s">
        <v>41</v>
      </c>
      <c r="K4" s="38" t="s">
        <v>64</v>
      </c>
      <c r="M4" s="10" t="n">
        <f aca="false">SUM(M2, '[1]11-10-23'!M4)</f>
        <v>7819.92</v>
      </c>
      <c r="N4" s="10" t="n">
        <f aca="false">SUM(N2, '[1]11-10-23'!N4)</f>
        <v>7819.1</v>
      </c>
    </row>
    <row r="5" customFormat="false" ht="21.75" hidden="false" customHeight="true" outlineLevel="0" collapsed="false">
      <c r="A5" s="6" t="s">
        <v>68</v>
      </c>
      <c r="B5" s="38" t="s">
        <v>69</v>
      </c>
      <c r="C5" s="8" t="n">
        <v>30.1</v>
      </c>
      <c r="D5" s="8" t="n">
        <f aca="false">ROUNDDOWN(C5, 1)</f>
        <v>30.1</v>
      </c>
      <c r="E5" s="8"/>
      <c r="F5" s="8" t="n">
        <v>30</v>
      </c>
      <c r="G5" s="8"/>
      <c r="H5" s="8" t="n">
        <v>0.1</v>
      </c>
      <c r="I5" s="8" t="n">
        <f aca="false">SUM(E5:H5)</f>
        <v>30.1</v>
      </c>
      <c r="J5" s="38" t="s">
        <v>41</v>
      </c>
      <c r="K5" s="38" t="s">
        <v>64</v>
      </c>
    </row>
    <row r="6" customFormat="false" ht="21.75" hidden="false" customHeight="true" outlineLevel="0" collapsed="false">
      <c r="A6" s="6" t="s">
        <v>70</v>
      </c>
      <c r="B6" s="38" t="s">
        <v>71</v>
      </c>
      <c r="C6" s="8" t="n">
        <v>29</v>
      </c>
      <c r="D6" s="8" t="n">
        <f aca="false">ROUNDDOWN(C6, 1)</f>
        <v>29</v>
      </c>
      <c r="E6" s="8" t="n">
        <v>20</v>
      </c>
      <c r="F6" s="8"/>
      <c r="G6" s="8" t="n">
        <v>9</v>
      </c>
      <c r="H6" s="8"/>
      <c r="I6" s="8" t="n">
        <f aca="false">SUM(E6:H6)</f>
        <v>29</v>
      </c>
      <c r="J6" s="38" t="s">
        <v>41</v>
      </c>
      <c r="K6" s="38" t="s">
        <v>72</v>
      </c>
      <c r="M6" s="15" t="n">
        <f aca="false">SUM(O8:O11)</f>
        <v>1870.9</v>
      </c>
    </row>
    <row r="7" customFormat="false" ht="21.75" hidden="false" customHeight="true" outlineLevel="0" collapsed="false">
      <c r="A7" s="6" t="s">
        <v>73</v>
      </c>
      <c r="B7" s="38" t="s">
        <v>74</v>
      </c>
      <c r="C7" s="8" t="n">
        <v>150.1</v>
      </c>
      <c r="D7" s="8" t="n">
        <f aca="false">ROUNDDOWN(C7, 1)</f>
        <v>150.1</v>
      </c>
      <c r="E7" s="8" t="n">
        <v>100</v>
      </c>
      <c r="F7" s="8" t="n">
        <v>50</v>
      </c>
      <c r="G7" s="8"/>
      <c r="H7" s="8" t="n">
        <v>0.1</v>
      </c>
      <c r="I7" s="8" t="n">
        <f aca="false">SUM(E7:H7)</f>
        <v>150.1</v>
      </c>
      <c r="J7" s="38" t="s">
        <v>41</v>
      </c>
      <c r="K7" s="38" t="s">
        <v>72</v>
      </c>
      <c r="M7" s="16" t="s">
        <v>16</v>
      </c>
      <c r="N7" s="17" t="s">
        <v>17</v>
      </c>
      <c r="O7" s="18" t="s">
        <v>18</v>
      </c>
    </row>
    <row r="8" customFormat="false" ht="21.75" hidden="false" customHeight="true" outlineLevel="0" collapsed="false">
      <c r="A8" s="6" t="s">
        <v>75</v>
      </c>
      <c r="B8" s="38" t="s">
        <v>76</v>
      </c>
      <c r="C8" s="8" t="n">
        <v>60.15</v>
      </c>
      <c r="D8" s="8" t="n">
        <f aca="false">ROUNDDOWN(C8, 1)</f>
        <v>60.1</v>
      </c>
      <c r="E8" s="8"/>
      <c r="F8" s="8" t="n">
        <v>60</v>
      </c>
      <c r="G8" s="8"/>
      <c r="H8" s="8" t="n">
        <v>0.1</v>
      </c>
      <c r="I8" s="8" t="n">
        <f aca="false">SUM(E8:H8)</f>
        <v>60.1</v>
      </c>
      <c r="J8" s="38" t="s">
        <v>41</v>
      </c>
      <c r="K8" s="38" t="s">
        <v>72</v>
      </c>
      <c r="M8" s="19" t="s">
        <v>19</v>
      </c>
      <c r="N8" s="20" t="n">
        <v>3360</v>
      </c>
      <c r="O8" s="21" t="n">
        <f aca="false">SUM(N8-N14)</f>
        <v>280</v>
      </c>
    </row>
    <row r="9" customFormat="false" ht="21.75" hidden="false" customHeight="true" outlineLevel="0" collapsed="false">
      <c r="A9" s="6" t="s">
        <v>77</v>
      </c>
      <c r="B9" s="38" t="s">
        <v>74</v>
      </c>
      <c r="C9" s="8" t="n">
        <v>120</v>
      </c>
      <c r="D9" s="8" t="n">
        <f aca="false">ROUNDDOWN(C9, 1)</f>
        <v>120</v>
      </c>
      <c r="E9" s="8" t="n">
        <v>120</v>
      </c>
      <c r="F9" s="8"/>
      <c r="G9" s="8"/>
      <c r="H9" s="8"/>
      <c r="I9" s="8" t="n">
        <f aca="false">SUM(E9:H9)</f>
        <v>120</v>
      </c>
      <c r="J9" s="38" t="s">
        <v>41</v>
      </c>
      <c r="K9" s="38" t="s">
        <v>72</v>
      </c>
      <c r="M9" s="19" t="s">
        <v>20</v>
      </c>
      <c r="N9" s="20" t="n">
        <v>2300</v>
      </c>
      <c r="O9" s="22" t="n">
        <f aca="false">SUM(N9-N15)</f>
        <v>1530</v>
      </c>
    </row>
    <row r="10" customFormat="false" ht="21.75" hidden="false" customHeight="true" outlineLevel="0" collapsed="false">
      <c r="A10" s="6" t="s">
        <v>78</v>
      </c>
      <c r="B10" s="38" t="s">
        <v>79</v>
      </c>
      <c r="C10" s="8" t="n">
        <v>3</v>
      </c>
      <c r="D10" s="8" t="n">
        <f aca="false">ROUNDDOWN(C10, 1)</f>
        <v>3</v>
      </c>
      <c r="E10" s="8"/>
      <c r="F10" s="8"/>
      <c r="G10" s="8" t="n">
        <v>3</v>
      </c>
      <c r="H10" s="8"/>
      <c r="I10" s="8" t="n">
        <f aca="false">SUM(E10:H10)</f>
        <v>3</v>
      </c>
      <c r="J10" s="38" t="s">
        <v>41</v>
      </c>
      <c r="K10" s="38" t="s">
        <v>72</v>
      </c>
      <c r="M10" s="23" t="s">
        <v>21</v>
      </c>
      <c r="N10" s="24" t="n">
        <v>88</v>
      </c>
      <c r="O10" s="22" t="n">
        <f aca="false">SUM(N10-N16)</f>
        <v>56</v>
      </c>
    </row>
    <row r="11" customFormat="false" ht="21.75" hidden="false" customHeight="true" outlineLevel="0" collapsed="false">
      <c r="A11" s="6" t="s">
        <v>80</v>
      </c>
      <c r="B11" s="38" t="s">
        <v>79</v>
      </c>
      <c r="C11" s="8" t="n">
        <v>10</v>
      </c>
      <c r="D11" s="8" t="n">
        <f aca="false">ROUNDDOWN(C11, 1)</f>
        <v>10</v>
      </c>
      <c r="E11" s="8"/>
      <c r="F11" s="8" t="n">
        <v>10</v>
      </c>
      <c r="G11" s="8"/>
      <c r="H11" s="8"/>
      <c r="I11" s="8" t="n">
        <f aca="false">SUM(E11:H11)</f>
        <v>10</v>
      </c>
      <c r="J11" s="38" t="s">
        <v>41</v>
      </c>
      <c r="K11" s="38" t="s">
        <v>72</v>
      </c>
      <c r="M11" s="25" t="s">
        <v>22</v>
      </c>
      <c r="N11" s="26" t="n">
        <v>8.1</v>
      </c>
      <c r="O11" s="22" t="n">
        <f aca="false">SUM(N11-N17)</f>
        <v>4.9</v>
      </c>
    </row>
    <row r="12" customFormat="false" ht="21.75" hidden="false" customHeight="true" outlineLevel="0" collapsed="false">
      <c r="A12" s="6" t="s">
        <v>81</v>
      </c>
      <c r="B12" s="38" t="s">
        <v>82</v>
      </c>
      <c r="C12" s="8" t="n">
        <v>51</v>
      </c>
      <c r="D12" s="8" t="n">
        <f aca="false">ROUNDDOWN(C12, 1)</f>
        <v>51</v>
      </c>
      <c r="E12" s="8"/>
      <c r="F12" s="8" t="n">
        <v>50</v>
      </c>
      <c r="G12" s="8" t="n">
        <v>1</v>
      </c>
      <c r="H12" s="8"/>
      <c r="I12" s="8" t="n">
        <f aca="false">SUM(E12:H12)</f>
        <v>51</v>
      </c>
      <c r="J12" s="38" t="s">
        <v>41</v>
      </c>
      <c r="K12" s="38" t="s">
        <v>72</v>
      </c>
    </row>
    <row r="13" customFormat="false" ht="21.75" hidden="false" customHeight="true" outlineLevel="0" collapsed="false">
      <c r="A13" s="6" t="s">
        <v>81</v>
      </c>
      <c r="B13" s="38" t="s">
        <v>82</v>
      </c>
      <c r="C13" s="8" t="n">
        <v>10.45</v>
      </c>
      <c r="D13" s="8" t="n">
        <f aca="false">ROUNDDOWN(C13, 1)</f>
        <v>10.4</v>
      </c>
      <c r="E13" s="8"/>
      <c r="F13" s="8" t="n">
        <v>10</v>
      </c>
      <c r="G13" s="8"/>
      <c r="H13" s="8" t="n">
        <v>0.4</v>
      </c>
      <c r="I13" s="8" t="n">
        <f aca="false">SUM(E13:H13)</f>
        <v>10.4</v>
      </c>
      <c r="J13" s="38" t="s">
        <v>41</v>
      </c>
      <c r="K13" s="38" t="s">
        <v>72</v>
      </c>
      <c r="M13" s="27"/>
      <c r="N13" s="27" t="s">
        <v>23</v>
      </c>
      <c r="O13" s="28" t="s">
        <v>24</v>
      </c>
    </row>
    <row r="14" customFormat="false" ht="21.75" hidden="false" customHeight="true" outlineLevel="0" collapsed="false">
      <c r="A14" s="6" t="s">
        <v>83</v>
      </c>
      <c r="B14" s="38" t="s">
        <v>84</v>
      </c>
      <c r="C14" s="8" t="n">
        <v>10.15</v>
      </c>
      <c r="D14" s="8" t="n">
        <f aca="false">ROUNDDOWN(C14, 1)</f>
        <v>10.1</v>
      </c>
      <c r="E14" s="8"/>
      <c r="F14" s="8" t="n">
        <v>10</v>
      </c>
      <c r="G14" s="8"/>
      <c r="H14" s="8" t="n">
        <v>0.1</v>
      </c>
      <c r="I14" s="8" t="n">
        <f aca="false">SUM(E14:H14)</f>
        <v>10.1</v>
      </c>
      <c r="J14" s="38" t="s">
        <v>41</v>
      </c>
      <c r="K14" s="38" t="s">
        <v>72</v>
      </c>
      <c r="M14" s="29" t="s">
        <v>4</v>
      </c>
      <c r="N14" s="21" t="n">
        <f aca="false">SUM(E2:E100)</f>
        <v>3080</v>
      </c>
      <c r="O14" s="30" t="n">
        <f aca="false">SUM(M2-N2)</f>
        <v>0.620000000000346</v>
      </c>
    </row>
    <row r="15" customFormat="false" ht="21.75" hidden="false" customHeight="true" outlineLevel="0" collapsed="false">
      <c r="A15" s="6" t="s">
        <v>85</v>
      </c>
      <c r="B15" s="38" t="s">
        <v>86</v>
      </c>
      <c r="C15" s="8" t="n">
        <v>10</v>
      </c>
      <c r="D15" s="8" t="n">
        <f aca="false">ROUNDDOWN(C15, 1)</f>
        <v>10</v>
      </c>
      <c r="E15" s="8"/>
      <c r="F15" s="8" t="n">
        <v>10</v>
      </c>
      <c r="G15" s="8"/>
      <c r="H15" s="8"/>
      <c r="I15" s="8" t="n">
        <f aca="false">SUM(E15:H15)</f>
        <v>10</v>
      </c>
      <c r="J15" s="38" t="s">
        <v>41</v>
      </c>
      <c r="K15" s="38" t="s">
        <v>72</v>
      </c>
      <c r="M15" s="3" t="s">
        <v>25</v>
      </c>
      <c r="N15" s="22" t="n">
        <f aca="false">SUM(F2:F100)</f>
        <v>770</v>
      </c>
      <c r="O15" s="16" t="s">
        <v>26</v>
      </c>
    </row>
    <row r="16" customFormat="false" ht="21.75" hidden="false" customHeight="true" outlineLevel="0" collapsed="false">
      <c r="A16" s="6" t="s">
        <v>85</v>
      </c>
      <c r="B16" s="38" t="s">
        <v>87</v>
      </c>
      <c r="C16" s="8" t="n">
        <v>30</v>
      </c>
      <c r="D16" s="8" t="n">
        <f aca="false">ROUNDDOWN(C16, 1)</f>
        <v>30</v>
      </c>
      <c r="E16" s="8"/>
      <c r="F16" s="8" t="n">
        <v>30</v>
      </c>
      <c r="G16" s="8"/>
      <c r="H16" s="8"/>
      <c r="I16" s="8" t="n">
        <f aca="false">SUM(E16:H16)</f>
        <v>30</v>
      </c>
      <c r="J16" s="38" t="s">
        <v>41</v>
      </c>
      <c r="K16" s="38" t="s">
        <v>72</v>
      </c>
      <c r="M16" s="31" t="s">
        <v>27</v>
      </c>
      <c r="N16" s="32" t="n">
        <f aca="false">SUM(G2:G100)</f>
        <v>32</v>
      </c>
      <c r="O16" s="30" t="n">
        <f aca="false">SUM(M4-N4)</f>
        <v>0.819999999999709</v>
      </c>
    </row>
    <row r="17" customFormat="false" ht="21.75" hidden="false" customHeight="true" outlineLevel="0" collapsed="false">
      <c r="A17" s="6" t="s">
        <v>88</v>
      </c>
      <c r="B17" s="38" t="s">
        <v>87</v>
      </c>
      <c r="C17" s="8" t="n">
        <v>30</v>
      </c>
      <c r="D17" s="8" t="n">
        <f aca="false">ROUNDDOWN(C17, 1)</f>
        <v>30</v>
      </c>
      <c r="E17" s="8"/>
      <c r="F17" s="8" t="n">
        <v>30</v>
      </c>
      <c r="G17" s="8"/>
      <c r="H17" s="8"/>
      <c r="I17" s="8" t="n">
        <f aca="false">SUM(E17:H17)</f>
        <v>30</v>
      </c>
      <c r="J17" s="38" t="s">
        <v>41</v>
      </c>
      <c r="K17" s="38" t="s">
        <v>72</v>
      </c>
      <c r="M17" s="3" t="s">
        <v>28</v>
      </c>
      <c r="N17" s="33" t="n">
        <f aca="false">SUM(H2:H100)</f>
        <v>3.2</v>
      </c>
    </row>
    <row r="18" customFormat="false" ht="21.75" hidden="false" customHeight="true" outlineLevel="0" collapsed="false">
      <c r="A18" s="6" t="s">
        <v>89</v>
      </c>
      <c r="B18" s="38" t="s">
        <v>90</v>
      </c>
      <c r="C18" s="8" t="n">
        <v>20</v>
      </c>
      <c r="D18" s="8" t="n">
        <f aca="false">ROUNDDOWN(C18, 1)</f>
        <v>20</v>
      </c>
      <c r="E18" s="8" t="n">
        <v>20</v>
      </c>
      <c r="F18" s="8"/>
      <c r="G18" s="8"/>
      <c r="H18" s="8"/>
      <c r="I18" s="8" t="n">
        <f aca="false">SUM(E18:H18)</f>
        <v>20</v>
      </c>
      <c r="J18" s="38" t="s">
        <v>41</v>
      </c>
      <c r="K18" s="38" t="s">
        <v>72</v>
      </c>
    </row>
    <row r="19" customFormat="false" ht="21.75" hidden="false" customHeight="true" outlineLevel="0" collapsed="false">
      <c r="A19" s="6" t="s">
        <v>91</v>
      </c>
      <c r="B19" s="38" t="s">
        <v>92</v>
      </c>
      <c r="C19" s="8" t="n">
        <v>50.07</v>
      </c>
      <c r="D19" s="8" t="n">
        <f aca="false">ROUNDDOWN(C19, 1)</f>
        <v>50</v>
      </c>
      <c r="E19" s="8" t="n">
        <v>40</v>
      </c>
      <c r="F19" s="8" t="n">
        <v>10</v>
      </c>
      <c r="G19" s="8"/>
      <c r="H19" s="8"/>
      <c r="I19" s="8" t="n">
        <f aca="false">SUM(E19:H19)</f>
        <v>50</v>
      </c>
      <c r="J19" s="38" t="s">
        <v>41</v>
      </c>
      <c r="K19" s="38" t="s">
        <v>72</v>
      </c>
    </row>
    <row r="20" customFormat="false" ht="21.75" hidden="false" customHeight="true" outlineLevel="0" collapsed="false">
      <c r="A20" s="6" t="s">
        <v>93</v>
      </c>
      <c r="B20" s="38" t="s">
        <v>84</v>
      </c>
      <c r="C20" s="8" t="n">
        <v>70.1</v>
      </c>
      <c r="D20" s="8" t="n">
        <f aca="false">ROUNDDOWN(C20, 1)</f>
        <v>70.1</v>
      </c>
      <c r="E20" s="8" t="n">
        <v>60</v>
      </c>
      <c r="F20" s="8" t="n">
        <v>10</v>
      </c>
      <c r="G20" s="8"/>
      <c r="H20" s="8" t="n">
        <v>0.1</v>
      </c>
      <c r="I20" s="8" t="n">
        <f aca="false">SUM(E20:H20)</f>
        <v>70.1</v>
      </c>
      <c r="J20" s="38" t="s">
        <v>41</v>
      </c>
      <c r="K20" s="38" t="s">
        <v>72</v>
      </c>
    </row>
    <row r="21" customFormat="false" ht="21.75" hidden="false" customHeight="true" outlineLevel="0" collapsed="false">
      <c r="A21" s="6" t="s">
        <v>94</v>
      </c>
      <c r="B21" s="38" t="s">
        <v>95</v>
      </c>
      <c r="C21" s="8" t="n">
        <v>640.15</v>
      </c>
      <c r="D21" s="8" t="n">
        <f aca="false">ROUNDDOWN(C21, 1)</f>
        <v>640.1</v>
      </c>
      <c r="E21" s="8" t="n">
        <v>600</v>
      </c>
      <c r="F21" s="8" t="n">
        <v>40</v>
      </c>
      <c r="G21" s="8"/>
      <c r="H21" s="8" t="n">
        <v>0.1</v>
      </c>
      <c r="I21" s="8" t="n">
        <f aca="false">SUM(E21:H21)</f>
        <v>640.1</v>
      </c>
      <c r="J21" s="38" t="s">
        <v>41</v>
      </c>
      <c r="K21" s="38" t="s">
        <v>72</v>
      </c>
    </row>
    <row r="22" customFormat="false" ht="21.75" hidden="false" customHeight="true" outlineLevel="0" collapsed="false">
      <c r="A22" s="6" t="n">
        <v>0.73125</v>
      </c>
      <c r="B22" s="38" t="s">
        <v>96</v>
      </c>
      <c r="C22" s="8" t="n">
        <v>20</v>
      </c>
      <c r="D22" s="8" t="n">
        <f aca="false">ROUNDDOWN(C22, 1)</f>
        <v>20</v>
      </c>
      <c r="E22" s="8" t="n">
        <v>20</v>
      </c>
      <c r="F22" s="8"/>
      <c r="G22" s="8"/>
      <c r="H22" s="8"/>
      <c r="I22" s="8" t="n">
        <f aca="false">SUM(E22:H22)</f>
        <v>20</v>
      </c>
      <c r="J22" s="38" t="s">
        <v>41</v>
      </c>
      <c r="K22" s="38" t="s">
        <v>42</v>
      </c>
    </row>
    <row r="23" customFormat="false" ht="21.75" hidden="false" customHeight="true" outlineLevel="0" collapsed="false">
      <c r="A23" s="40" t="s">
        <v>97</v>
      </c>
      <c r="B23" s="38" t="s">
        <v>98</v>
      </c>
      <c r="C23" s="8" t="n">
        <v>20.15</v>
      </c>
      <c r="D23" s="8" t="n">
        <f aca="false">ROUNDDOWN(C23, 1)</f>
        <v>20.1</v>
      </c>
      <c r="E23" s="8" t="n">
        <v>20</v>
      </c>
      <c r="F23" s="8"/>
      <c r="G23" s="8"/>
      <c r="H23" s="8"/>
      <c r="I23" s="8" t="n">
        <f aca="false">SUM(E23:H23)</f>
        <v>20</v>
      </c>
      <c r="J23" s="38" t="s">
        <v>41</v>
      </c>
      <c r="K23" s="38" t="s">
        <v>42</v>
      </c>
    </row>
    <row r="24" customFormat="false" ht="21.75" hidden="false" customHeight="true" outlineLevel="0" collapsed="false">
      <c r="A24" s="6" t="s">
        <v>99</v>
      </c>
      <c r="B24" s="38" t="s">
        <v>100</v>
      </c>
      <c r="C24" s="8" t="n">
        <v>700.5</v>
      </c>
      <c r="D24" s="8" t="n">
        <f aca="false">ROUNDDOWN(C24, 1)</f>
        <v>700.5</v>
      </c>
      <c r="E24" s="8" t="n">
        <v>700</v>
      </c>
      <c r="F24" s="8"/>
      <c r="G24" s="8"/>
      <c r="H24" s="8" t="n">
        <v>0.5</v>
      </c>
      <c r="I24" s="8" t="n">
        <f aca="false">SUM(E24:H24)</f>
        <v>700.5</v>
      </c>
      <c r="J24" s="38" t="s">
        <v>41</v>
      </c>
      <c r="K24" s="38" t="s">
        <v>42</v>
      </c>
    </row>
    <row r="25" customFormat="false" ht="21.75" hidden="false" customHeight="true" outlineLevel="0" collapsed="false">
      <c r="A25" s="6" t="s">
        <v>101</v>
      </c>
      <c r="B25" s="38" t="s">
        <v>100</v>
      </c>
      <c r="C25" s="8" t="n">
        <v>601.5</v>
      </c>
      <c r="D25" s="8" t="n">
        <f aca="false">ROUNDDOWN(C25, 1)</f>
        <v>601.5</v>
      </c>
      <c r="E25" s="8" t="n">
        <v>600</v>
      </c>
      <c r="F25" s="8"/>
      <c r="G25" s="8" t="n">
        <v>1</v>
      </c>
      <c r="H25" s="8" t="n">
        <v>0.5</v>
      </c>
      <c r="I25" s="8" t="n">
        <f aca="false">SUM(E25:H25)</f>
        <v>601.5</v>
      </c>
      <c r="J25" s="38" t="s">
        <v>41</v>
      </c>
      <c r="K25" s="38" t="s">
        <v>42</v>
      </c>
    </row>
    <row r="26" customFormat="false" ht="21.75" hidden="false" customHeight="true" outlineLevel="0" collapsed="false">
      <c r="A26" s="6" t="s">
        <v>102</v>
      </c>
      <c r="B26" s="38" t="s">
        <v>103</v>
      </c>
      <c r="C26" s="8" t="n">
        <v>35</v>
      </c>
      <c r="D26" s="8" t="n">
        <f aca="false">ROUNDDOWN(C26, 1)</f>
        <v>35</v>
      </c>
      <c r="E26" s="8"/>
      <c r="F26" s="8" t="n">
        <v>30</v>
      </c>
      <c r="G26" s="8" t="n">
        <v>5</v>
      </c>
      <c r="H26" s="8"/>
      <c r="I26" s="8" t="n">
        <f aca="false">SUM(E26:H26)</f>
        <v>35</v>
      </c>
      <c r="J26" s="38" t="s">
        <v>41</v>
      </c>
      <c r="K26" s="38" t="s">
        <v>42</v>
      </c>
    </row>
    <row r="27" customFormat="false" ht="21.75" hidden="false" customHeight="true" outlineLevel="0" collapsed="false">
      <c r="A27" s="6" t="s">
        <v>104</v>
      </c>
      <c r="B27" s="38" t="s">
        <v>100</v>
      </c>
      <c r="C27" s="8" t="n">
        <v>490.25</v>
      </c>
      <c r="D27" s="8" t="n">
        <f aca="false">ROUNDDOWN(C27, 1)</f>
        <v>490.2</v>
      </c>
      <c r="E27" s="8" t="n">
        <v>200</v>
      </c>
      <c r="F27" s="8" t="n">
        <v>290</v>
      </c>
      <c r="G27" s="8"/>
      <c r="H27" s="8" t="n">
        <v>0.2</v>
      </c>
      <c r="I27" s="8" t="n">
        <f aca="false">SUM(E27:H27)</f>
        <v>490.2</v>
      </c>
      <c r="J27" s="38" t="s">
        <v>41</v>
      </c>
      <c r="K27" s="38" t="s">
        <v>42</v>
      </c>
    </row>
    <row r="28" customFormat="false" ht="21.75" hidden="false" customHeight="true" outlineLevel="0" collapsed="false">
      <c r="A28" s="6" t="s">
        <v>105</v>
      </c>
      <c r="B28" s="38" t="s">
        <v>84</v>
      </c>
      <c r="C28" s="8" t="n">
        <v>40</v>
      </c>
      <c r="D28" s="8" t="n">
        <f aca="false">ROUNDDOWN(C28, 1)</f>
        <v>40</v>
      </c>
      <c r="E28" s="8" t="n">
        <v>40</v>
      </c>
      <c r="F28" s="8"/>
      <c r="G28" s="8"/>
      <c r="H28" s="8"/>
      <c r="I28" s="8" t="n">
        <f aca="false">SUM(E28:H28)</f>
        <v>40</v>
      </c>
      <c r="J28" s="38" t="s">
        <v>41</v>
      </c>
      <c r="K28" s="38" t="s">
        <v>106</v>
      </c>
    </row>
    <row r="29" customFormat="false" ht="21.75" hidden="false" customHeight="true" outlineLevel="0" collapsed="false">
      <c r="A29" s="6" t="s">
        <v>107</v>
      </c>
      <c r="B29" s="38" t="s">
        <v>108</v>
      </c>
      <c r="C29" s="8" t="n">
        <v>2</v>
      </c>
      <c r="D29" s="8" t="n">
        <f aca="false">ROUNDDOWN(C29, 1)</f>
        <v>2</v>
      </c>
      <c r="E29" s="8"/>
      <c r="F29" s="8"/>
      <c r="G29" s="8" t="n">
        <v>2</v>
      </c>
      <c r="H29" s="8"/>
      <c r="I29" s="8" t="n">
        <f aca="false">SUM(E29:H29)</f>
        <v>2</v>
      </c>
      <c r="J29" s="38" t="s">
        <v>41</v>
      </c>
      <c r="K29" s="38" t="s">
        <v>106</v>
      </c>
    </row>
    <row r="30" customFormat="false" ht="21.75" hidden="false" customHeight="true" outlineLevel="0" collapsed="false">
      <c r="A30" s="6" t="n">
        <v>0.122222222222222</v>
      </c>
      <c r="B30" s="38" t="s">
        <v>59</v>
      </c>
      <c r="C30" s="8" t="n">
        <v>140</v>
      </c>
      <c r="D30" s="8" t="n">
        <f aca="false">ROUNDDOWN(C30, 1)</f>
        <v>140</v>
      </c>
      <c r="E30" s="8" t="n">
        <v>140</v>
      </c>
      <c r="F30" s="8"/>
      <c r="G30" s="8"/>
      <c r="H30" s="8"/>
      <c r="I30" s="8" t="n">
        <f aca="false">SUM(E30:H30)</f>
        <v>140</v>
      </c>
      <c r="J30" s="38" t="s">
        <v>41</v>
      </c>
      <c r="K30" s="38" t="s">
        <v>51</v>
      </c>
    </row>
    <row r="31" customFormat="false" ht="21.75" hidden="false" customHeight="true" outlineLevel="0" collapsed="false">
      <c r="A31" s="6" t="s">
        <v>109</v>
      </c>
      <c r="B31" s="38" t="s">
        <v>110</v>
      </c>
      <c r="C31" s="8" t="n">
        <v>70</v>
      </c>
      <c r="D31" s="8" t="n">
        <f aca="false">ROUNDDOWN(C31, 1)</f>
        <v>70</v>
      </c>
      <c r="E31" s="8"/>
      <c r="F31" s="8" t="n">
        <v>70</v>
      </c>
      <c r="G31" s="8"/>
      <c r="H31" s="8"/>
      <c r="I31" s="8" t="n">
        <f aca="false">SUM(E31:H31)</f>
        <v>70</v>
      </c>
      <c r="J31" s="38" t="s">
        <v>41</v>
      </c>
      <c r="K31" s="38" t="s">
        <v>106</v>
      </c>
    </row>
    <row r="32" customFormat="false" ht="21.75" hidden="false" customHeight="true" outlineLevel="0" collapsed="false">
      <c r="A32" s="6" t="s">
        <v>111</v>
      </c>
      <c r="B32" s="38" t="s">
        <v>112</v>
      </c>
      <c r="C32" s="8" t="n">
        <v>10.05</v>
      </c>
      <c r="D32" s="8" t="n">
        <f aca="false">ROUNDDOWN(C32, 1)</f>
        <v>10</v>
      </c>
      <c r="E32" s="8"/>
      <c r="F32" s="8" t="n">
        <v>10</v>
      </c>
      <c r="G32" s="8"/>
      <c r="H32" s="8"/>
      <c r="I32" s="8" t="n">
        <f aca="false">SUM(E32:H32)</f>
        <v>10</v>
      </c>
      <c r="J32" s="38" t="s">
        <v>41</v>
      </c>
      <c r="K32" s="38" t="s">
        <v>106</v>
      </c>
    </row>
    <row r="33" customFormat="false" ht="21.75" hidden="false" customHeight="true" outlineLevel="0" collapsed="false">
      <c r="A33" s="6"/>
      <c r="B33" s="38"/>
      <c r="C33" s="8"/>
      <c r="D33" s="8" t="n">
        <f aca="false">ROUNDDOWN(C33, 1)</f>
        <v>0</v>
      </c>
      <c r="E33" s="8"/>
      <c r="F33" s="8"/>
      <c r="G33" s="8"/>
      <c r="H33" s="8"/>
      <c r="I33" s="8" t="n">
        <f aca="false">SUM(E33:H33)</f>
        <v>0</v>
      </c>
      <c r="J33" s="38"/>
      <c r="K33" s="38"/>
    </row>
    <row r="34" customFormat="false" ht="21.75" hidden="false" customHeight="true" outlineLevel="0" collapsed="false">
      <c r="A34" s="6"/>
      <c r="B34" s="38"/>
      <c r="C34" s="8"/>
      <c r="D34" s="8" t="n">
        <f aca="false">ROUNDDOWN(C34, 1)</f>
        <v>0</v>
      </c>
      <c r="E34" s="8"/>
      <c r="F34" s="8"/>
      <c r="G34" s="8"/>
      <c r="H34" s="8"/>
      <c r="I34" s="8" t="n">
        <f aca="false">SUM(E34:H34)</f>
        <v>0</v>
      </c>
      <c r="J34" s="38"/>
      <c r="K34" s="38"/>
    </row>
    <row r="35" customFormat="false" ht="21.75" hidden="false" customHeight="true" outlineLevel="0" collapsed="false">
      <c r="A35" s="6"/>
      <c r="B35" s="38"/>
      <c r="C35" s="8"/>
      <c r="D35" s="8" t="n">
        <f aca="false">ROUNDDOWN(C35, 1)</f>
        <v>0</v>
      </c>
      <c r="E35" s="8"/>
      <c r="F35" s="8"/>
      <c r="G35" s="8"/>
      <c r="H35" s="8"/>
      <c r="I35" s="8" t="n">
        <f aca="false">SUM(E35:H35)</f>
        <v>0</v>
      </c>
      <c r="J35" s="38"/>
      <c r="K35" s="38"/>
    </row>
    <row r="36" customFormat="false" ht="21.75" hidden="false" customHeight="true" outlineLevel="0" collapsed="false">
      <c r="A36" s="6"/>
      <c r="B36" s="38"/>
      <c r="C36" s="8"/>
      <c r="D36" s="8" t="n">
        <f aca="false">ROUNDDOWN(C36, 1)</f>
        <v>0</v>
      </c>
      <c r="E36" s="8"/>
      <c r="F36" s="8"/>
      <c r="G36" s="8"/>
      <c r="H36" s="8"/>
      <c r="I36" s="8" t="n">
        <f aca="false">SUM(E36:H36)</f>
        <v>0</v>
      </c>
      <c r="J36" s="38"/>
      <c r="K36" s="38"/>
    </row>
    <row r="37" customFormat="false" ht="21.75" hidden="false" customHeight="true" outlineLevel="0" collapsed="false">
      <c r="A37" s="6"/>
      <c r="B37" s="38"/>
      <c r="C37" s="8"/>
      <c r="D37" s="8" t="n">
        <f aca="false">ROUNDDOWN(C37, 1)</f>
        <v>0</v>
      </c>
      <c r="E37" s="8"/>
      <c r="F37" s="8"/>
      <c r="G37" s="8"/>
      <c r="H37" s="8"/>
      <c r="I37" s="8" t="n">
        <f aca="false">SUM(E37:H37)</f>
        <v>0</v>
      </c>
      <c r="J37" s="38"/>
      <c r="K37" s="38"/>
    </row>
    <row r="38" customFormat="false" ht="21.75" hidden="false" customHeight="true" outlineLevel="0" collapsed="false">
      <c r="A38" s="6"/>
      <c r="B38" s="38"/>
      <c r="C38" s="8"/>
      <c r="D38" s="8" t="n">
        <f aca="false">ROUNDDOWN(C38, 1)</f>
        <v>0</v>
      </c>
      <c r="E38" s="8"/>
      <c r="F38" s="8"/>
      <c r="G38" s="8"/>
      <c r="H38" s="8"/>
      <c r="I38" s="8" t="n">
        <f aca="false">SUM(E38:H38)</f>
        <v>0</v>
      </c>
      <c r="J38" s="38"/>
      <c r="K38" s="38"/>
    </row>
    <row r="39" customFormat="false" ht="21.75" hidden="false" customHeight="true" outlineLevel="0" collapsed="false">
      <c r="A39" s="6"/>
      <c r="B39" s="38"/>
      <c r="C39" s="8"/>
      <c r="D39" s="8" t="n">
        <f aca="false">ROUNDDOWN(C39, 1)</f>
        <v>0</v>
      </c>
      <c r="E39" s="8"/>
      <c r="F39" s="8"/>
      <c r="G39" s="8"/>
      <c r="H39" s="8"/>
      <c r="I39" s="8" t="n">
        <f aca="false">SUM(E39:H39)</f>
        <v>0</v>
      </c>
      <c r="J39" s="38"/>
      <c r="K39" s="38"/>
    </row>
    <row r="40" customFormat="false" ht="21.75" hidden="false" customHeight="true" outlineLevel="0" collapsed="false">
      <c r="A40" s="6"/>
      <c r="B40" s="38"/>
      <c r="C40" s="8"/>
      <c r="D40" s="8" t="n">
        <f aca="false">ROUNDDOWN(C40, 1)</f>
        <v>0</v>
      </c>
      <c r="E40" s="8"/>
      <c r="F40" s="8"/>
      <c r="G40" s="8"/>
      <c r="H40" s="8"/>
      <c r="I40" s="8" t="n">
        <f aca="false">SUM(E40:H40)</f>
        <v>0</v>
      </c>
      <c r="J40" s="38"/>
      <c r="K40" s="38"/>
    </row>
    <row r="41" customFormat="false" ht="21.75" hidden="false" customHeight="true" outlineLevel="0" collapsed="false">
      <c r="A41" s="6"/>
      <c r="B41" s="38"/>
      <c r="C41" s="8"/>
      <c r="D41" s="8" t="n">
        <f aca="false">ROUNDDOWN(C41, 1)</f>
        <v>0</v>
      </c>
      <c r="E41" s="8"/>
      <c r="F41" s="8"/>
      <c r="G41" s="8"/>
      <c r="H41" s="8"/>
      <c r="I41" s="8" t="n">
        <f aca="false">SUM(E41:H41)</f>
        <v>0</v>
      </c>
      <c r="J41" s="38"/>
      <c r="K41" s="38"/>
    </row>
    <row r="42" customFormat="false" ht="21.75" hidden="false" customHeight="true" outlineLevel="0" collapsed="false">
      <c r="A42" s="6"/>
      <c r="B42" s="38"/>
      <c r="C42" s="8"/>
      <c r="D42" s="8" t="n">
        <f aca="false">ROUNDDOWN(C42, 1)</f>
        <v>0</v>
      </c>
      <c r="E42" s="8"/>
      <c r="F42" s="8"/>
      <c r="G42" s="8"/>
      <c r="H42" s="8"/>
      <c r="I42" s="8" t="n">
        <f aca="false">SUM(E42:H42)</f>
        <v>0</v>
      </c>
      <c r="J42" s="38"/>
      <c r="K42" s="38"/>
    </row>
    <row r="43" customFormat="false" ht="21.75" hidden="false" customHeight="true" outlineLevel="0" collapsed="false">
      <c r="A43" s="6"/>
      <c r="B43" s="38"/>
      <c r="C43" s="8"/>
      <c r="D43" s="8" t="n">
        <f aca="false">ROUNDDOWN(C43, 1)</f>
        <v>0</v>
      </c>
      <c r="E43" s="8"/>
      <c r="F43" s="8"/>
      <c r="G43" s="8"/>
      <c r="H43" s="8"/>
      <c r="I43" s="8" t="n">
        <f aca="false">SUM(E43:G43)</f>
        <v>0</v>
      </c>
      <c r="J43" s="38"/>
      <c r="K43" s="38"/>
    </row>
    <row r="44" customFormat="false" ht="21.75" hidden="false" customHeight="true" outlineLevel="0" collapsed="false">
      <c r="A44" s="6"/>
      <c r="B44" s="38"/>
      <c r="C44" s="8"/>
      <c r="D44" s="8" t="n">
        <f aca="false">ROUNDDOWN(C44, 1)</f>
        <v>0</v>
      </c>
      <c r="E44" s="8"/>
      <c r="F44" s="8"/>
      <c r="G44" s="8"/>
      <c r="H44" s="8"/>
      <c r="I44" s="8" t="n">
        <f aca="false">SUM(E44:G44)</f>
        <v>0</v>
      </c>
      <c r="J44" s="38"/>
      <c r="K44" s="38"/>
    </row>
    <row r="45" customFormat="false" ht="21.75" hidden="false" customHeight="true" outlineLevel="0" collapsed="false">
      <c r="A45" s="6"/>
      <c r="B45" s="38"/>
      <c r="C45" s="8"/>
      <c r="D45" s="8" t="n">
        <f aca="false">ROUNDDOWN(C45, 1)</f>
        <v>0</v>
      </c>
      <c r="E45" s="8"/>
      <c r="F45" s="8"/>
      <c r="G45" s="8"/>
      <c r="H45" s="8"/>
      <c r="I45" s="8" t="n">
        <f aca="false">SUM(E45:G45)</f>
        <v>0</v>
      </c>
      <c r="J45" s="38"/>
      <c r="K45" s="38"/>
    </row>
    <row r="46" customFormat="false" ht="21.75" hidden="false" customHeight="true" outlineLevel="0" collapsed="false">
      <c r="A46" s="6"/>
      <c r="B46" s="38"/>
      <c r="C46" s="8"/>
      <c r="D46" s="8" t="n">
        <f aca="false">ROUNDDOWN(C46, 1)</f>
        <v>0</v>
      </c>
      <c r="E46" s="8"/>
      <c r="F46" s="8"/>
      <c r="G46" s="8"/>
      <c r="H46" s="8"/>
      <c r="I46" s="8" t="n">
        <f aca="false">SUM(E46:G46)</f>
        <v>0</v>
      </c>
      <c r="J46" s="38"/>
      <c r="K46" s="38"/>
    </row>
    <row r="47" customFormat="false" ht="21.75" hidden="false" customHeight="true" outlineLevel="0" collapsed="false">
      <c r="A47" s="6"/>
      <c r="B47" s="38"/>
      <c r="C47" s="8"/>
      <c r="D47" s="8" t="n">
        <f aca="false">ROUNDDOWN(C47, 1)</f>
        <v>0</v>
      </c>
      <c r="E47" s="8"/>
      <c r="F47" s="8"/>
      <c r="G47" s="8"/>
      <c r="H47" s="8"/>
      <c r="I47" s="8" t="n">
        <f aca="false">SUM(E47:G47)</f>
        <v>0</v>
      </c>
      <c r="J47" s="38"/>
      <c r="K47" s="38"/>
    </row>
    <row r="48" customFormat="false" ht="21.75" hidden="false" customHeight="true" outlineLevel="0" collapsed="false">
      <c r="A48" s="6"/>
      <c r="B48" s="38"/>
      <c r="C48" s="8"/>
      <c r="D48" s="8" t="n">
        <f aca="false">ROUNDDOWN(C48, 1)</f>
        <v>0</v>
      </c>
      <c r="E48" s="8"/>
      <c r="F48" s="8"/>
      <c r="G48" s="8"/>
      <c r="H48" s="8"/>
      <c r="I48" s="8" t="n">
        <f aca="false">SUM(E48:G48)</f>
        <v>0</v>
      </c>
      <c r="J48" s="38"/>
      <c r="K48" s="38"/>
    </row>
    <row r="49" customFormat="false" ht="21.75" hidden="false" customHeight="true" outlineLevel="0" collapsed="false">
      <c r="A49" s="6"/>
      <c r="B49" s="38"/>
      <c r="C49" s="8"/>
      <c r="D49" s="8" t="n">
        <f aca="false">ROUNDDOWN(C49, 1)</f>
        <v>0</v>
      </c>
      <c r="E49" s="8"/>
      <c r="F49" s="8"/>
      <c r="G49" s="8"/>
      <c r="H49" s="8"/>
      <c r="I49" s="8" t="n">
        <f aca="false">SUM(E49:G49)</f>
        <v>0</v>
      </c>
      <c r="J49" s="38"/>
      <c r="K49" s="38"/>
    </row>
    <row r="50" customFormat="false" ht="21.75" hidden="false" customHeight="true" outlineLevel="0" collapsed="false">
      <c r="A50" s="6"/>
      <c r="B50" s="38"/>
      <c r="C50" s="8"/>
      <c r="D50" s="8" t="n">
        <f aca="false">ROUNDDOWN(C50, 1)</f>
        <v>0</v>
      </c>
      <c r="E50" s="8"/>
      <c r="F50" s="8"/>
      <c r="G50" s="8"/>
      <c r="H50" s="8"/>
      <c r="I50" s="8" t="n">
        <f aca="false">SUM(E50:G50)</f>
        <v>0</v>
      </c>
      <c r="J50" s="38"/>
      <c r="K50" s="38"/>
    </row>
    <row r="51" customFormat="false" ht="21.75" hidden="false" customHeight="true" outlineLevel="0" collapsed="false">
      <c r="A51" s="6"/>
      <c r="B51" s="38"/>
      <c r="C51" s="8"/>
      <c r="D51" s="8" t="n">
        <f aca="false">ROUNDDOWN(C51, 1)</f>
        <v>0</v>
      </c>
      <c r="E51" s="8"/>
      <c r="F51" s="8"/>
      <c r="G51" s="8"/>
      <c r="H51" s="8"/>
      <c r="I51" s="8" t="n">
        <f aca="false">SUM(E51:G51)</f>
        <v>0</v>
      </c>
      <c r="J51" s="38"/>
      <c r="K51" s="38"/>
    </row>
    <row r="52" customFormat="false" ht="21.75" hidden="false" customHeight="true" outlineLevel="0" collapsed="false">
      <c r="A52" s="6"/>
      <c r="B52" s="38"/>
      <c r="C52" s="8"/>
      <c r="D52" s="8" t="n">
        <f aca="false">ROUNDDOWN(C52, 1)</f>
        <v>0</v>
      </c>
      <c r="E52" s="8"/>
      <c r="F52" s="8"/>
      <c r="G52" s="8"/>
      <c r="H52" s="8"/>
      <c r="I52" s="8" t="n">
        <f aca="false">SUM(E52:G52)</f>
        <v>0</v>
      </c>
      <c r="J52" s="38"/>
      <c r="K52" s="38"/>
    </row>
    <row r="53" customFormat="false" ht="21.75" hidden="false" customHeight="true" outlineLevel="0" collapsed="false">
      <c r="A53" s="6"/>
      <c r="B53" s="38"/>
      <c r="C53" s="8"/>
      <c r="D53" s="8" t="n">
        <f aca="false">ROUNDDOWN(C53, 1)</f>
        <v>0</v>
      </c>
      <c r="E53" s="8"/>
      <c r="F53" s="8"/>
      <c r="G53" s="8"/>
      <c r="H53" s="8"/>
      <c r="I53" s="8" t="n">
        <f aca="false">SUM(E53:G53)</f>
        <v>0</v>
      </c>
      <c r="J53" s="38"/>
      <c r="K53" s="38"/>
    </row>
    <row r="54" customFormat="false" ht="21.75" hidden="false" customHeight="true" outlineLevel="0" collapsed="false">
      <c r="A54" s="6"/>
      <c r="B54" s="38"/>
      <c r="C54" s="8"/>
      <c r="D54" s="8" t="n">
        <f aca="false">ROUNDDOWN(C54, 1)</f>
        <v>0</v>
      </c>
      <c r="E54" s="8"/>
      <c r="F54" s="8"/>
      <c r="G54" s="8"/>
      <c r="H54" s="8"/>
      <c r="I54" s="8" t="n">
        <f aca="false">SUM(E54:G54)</f>
        <v>0</v>
      </c>
      <c r="J54" s="38"/>
      <c r="K54" s="38"/>
    </row>
    <row r="55" customFormat="false" ht="21.75" hidden="false" customHeight="true" outlineLevel="0" collapsed="false">
      <c r="A55" s="6"/>
      <c r="B55" s="38"/>
      <c r="C55" s="8"/>
      <c r="D55" s="8" t="n">
        <f aca="false">ROUNDDOWN(C55, 1)</f>
        <v>0</v>
      </c>
      <c r="E55" s="8"/>
      <c r="F55" s="8"/>
      <c r="G55" s="8"/>
      <c r="H55" s="8"/>
      <c r="I55" s="8" t="n">
        <f aca="false">SUM(E55:G55)</f>
        <v>0</v>
      </c>
      <c r="J55" s="38"/>
      <c r="K55" s="38"/>
    </row>
    <row r="56" customFormat="false" ht="21.75" hidden="false" customHeight="true" outlineLevel="0" collapsed="false">
      <c r="A56" s="6"/>
      <c r="B56" s="38"/>
      <c r="C56" s="8"/>
      <c r="D56" s="8" t="n">
        <f aca="false">ROUNDDOWN(C56, 1)</f>
        <v>0</v>
      </c>
      <c r="E56" s="8"/>
      <c r="F56" s="8"/>
      <c r="G56" s="8"/>
      <c r="H56" s="8"/>
      <c r="I56" s="8" t="n">
        <f aca="false">SUM(E56:G56)</f>
        <v>0</v>
      </c>
      <c r="J56" s="38"/>
      <c r="K56" s="38"/>
    </row>
    <row r="57" customFormat="false" ht="21.75" hidden="false" customHeight="true" outlineLevel="0" collapsed="false">
      <c r="A57" s="6"/>
      <c r="B57" s="38"/>
      <c r="C57" s="8"/>
      <c r="D57" s="8" t="n">
        <f aca="false">ROUNDDOWN(C57, 1)</f>
        <v>0</v>
      </c>
      <c r="E57" s="8"/>
      <c r="F57" s="8"/>
      <c r="G57" s="8"/>
      <c r="H57" s="8"/>
      <c r="I57" s="8" t="n">
        <f aca="false">SUM(E57:G57)</f>
        <v>0</v>
      </c>
      <c r="J57" s="38"/>
      <c r="K57" s="38"/>
    </row>
    <row r="58" customFormat="false" ht="21.75" hidden="false" customHeight="true" outlineLevel="0" collapsed="false">
      <c r="A58" s="6"/>
      <c r="B58" s="38"/>
      <c r="C58" s="8"/>
      <c r="D58" s="8" t="n">
        <f aca="false">ROUNDDOWN(C58, 1)</f>
        <v>0</v>
      </c>
      <c r="E58" s="8"/>
      <c r="F58" s="8"/>
      <c r="G58" s="8"/>
      <c r="H58" s="8"/>
      <c r="I58" s="8" t="n">
        <f aca="false">SUM(E58:G58)</f>
        <v>0</v>
      </c>
      <c r="J58" s="38"/>
      <c r="K58" s="38"/>
    </row>
    <row r="59" customFormat="false" ht="21.75" hidden="false" customHeight="true" outlineLevel="0" collapsed="false">
      <c r="A59" s="6"/>
      <c r="B59" s="38"/>
      <c r="C59" s="8"/>
      <c r="D59" s="8" t="n">
        <f aca="false">ROUNDDOWN(C59, 1)</f>
        <v>0</v>
      </c>
      <c r="E59" s="8"/>
      <c r="F59" s="8"/>
      <c r="G59" s="8"/>
      <c r="H59" s="8"/>
      <c r="I59" s="8" t="n">
        <f aca="false">SUM(E59:G59)</f>
        <v>0</v>
      </c>
      <c r="J59" s="38"/>
      <c r="K59" s="38"/>
    </row>
    <row r="60" customFormat="false" ht="21.75" hidden="false" customHeight="true" outlineLevel="0" collapsed="false">
      <c r="A60" s="6"/>
      <c r="B60" s="38"/>
      <c r="C60" s="8"/>
      <c r="D60" s="8" t="n">
        <f aca="false">ROUNDDOWN(C60, 1)</f>
        <v>0</v>
      </c>
      <c r="E60" s="8"/>
      <c r="F60" s="8"/>
      <c r="G60" s="8"/>
      <c r="H60" s="8"/>
      <c r="I60" s="8" t="n">
        <f aca="false">SUM(E60:G60)</f>
        <v>0</v>
      </c>
      <c r="J60" s="38"/>
      <c r="K60" s="38"/>
    </row>
    <row r="61" customFormat="false" ht="21.75" hidden="false" customHeight="true" outlineLevel="0" collapsed="false">
      <c r="A61" s="6"/>
      <c r="B61" s="38"/>
      <c r="C61" s="8"/>
      <c r="D61" s="8" t="n">
        <f aca="false">ROUNDDOWN(C61, 1)</f>
        <v>0</v>
      </c>
      <c r="E61" s="8"/>
      <c r="F61" s="8"/>
      <c r="G61" s="8"/>
      <c r="H61" s="8"/>
      <c r="I61" s="8" t="n">
        <f aca="false">SUM(E61:G61)</f>
        <v>0</v>
      </c>
      <c r="J61" s="38"/>
      <c r="K61" s="38"/>
    </row>
    <row r="62" customFormat="false" ht="21.75" hidden="false" customHeight="true" outlineLevel="0" collapsed="false">
      <c r="A62" s="6"/>
      <c r="B62" s="38"/>
      <c r="C62" s="8"/>
      <c r="D62" s="8" t="n">
        <f aca="false">ROUNDDOWN(C62, 1)</f>
        <v>0</v>
      </c>
      <c r="E62" s="8"/>
      <c r="F62" s="8"/>
      <c r="G62" s="8"/>
      <c r="H62" s="8"/>
      <c r="I62" s="8" t="n">
        <f aca="false">SUM(E62:G62)</f>
        <v>0</v>
      </c>
      <c r="J62" s="38"/>
      <c r="K62" s="38"/>
    </row>
    <row r="63" customFormat="false" ht="21.75" hidden="false" customHeight="true" outlineLevel="0" collapsed="false">
      <c r="A63" s="6"/>
      <c r="B63" s="38"/>
      <c r="C63" s="8"/>
      <c r="D63" s="8" t="n">
        <f aca="false">ROUNDDOWN(C63, 1)</f>
        <v>0</v>
      </c>
      <c r="E63" s="8"/>
      <c r="F63" s="8"/>
      <c r="G63" s="8"/>
      <c r="H63" s="8"/>
      <c r="I63" s="8" t="n">
        <f aca="false">SUM(E63:G63)</f>
        <v>0</v>
      </c>
      <c r="J63" s="38"/>
      <c r="K63" s="38"/>
    </row>
    <row r="64" customFormat="false" ht="21.75" hidden="false" customHeight="true" outlineLevel="0" collapsed="false">
      <c r="A64" s="6"/>
      <c r="B64" s="38"/>
      <c r="C64" s="8"/>
      <c r="D64" s="8" t="n">
        <f aca="false">ROUNDDOWN(C64, 1)</f>
        <v>0</v>
      </c>
      <c r="E64" s="8"/>
      <c r="F64" s="8"/>
      <c r="G64" s="8"/>
      <c r="H64" s="8"/>
      <c r="I64" s="8" t="n">
        <f aca="false">SUM(E64:G64)</f>
        <v>0</v>
      </c>
      <c r="J64" s="38"/>
      <c r="K64" s="38"/>
    </row>
    <row r="65" customFormat="false" ht="21.75" hidden="false" customHeight="true" outlineLevel="0" collapsed="false">
      <c r="A65" s="6"/>
      <c r="B65" s="38"/>
      <c r="C65" s="8"/>
      <c r="D65" s="8" t="n">
        <f aca="false">ROUNDDOWN(C65, 1)</f>
        <v>0</v>
      </c>
      <c r="E65" s="8"/>
      <c r="F65" s="8"/>
      <c r="G65" s="8"/>
      <c r="H65" s="8"/>
      <c r="I65" s="8" t="n">
        <f aca="false">SUM(E65:G65)</f>
        <v>0</v>
      </c>
      <c r="J65" s="38"/>
      <c r="K65" s="38"/>
    </row>
    <row r="66" customFormat="false" ht="21.75" hidden="false" customHeight="true" outlineLevel="0" collapsed="false">
      <c r="A66" s="6"/>
      <c r="B66" s="38"/>
      <c r="C66" s="8"/>
      <c r="D66" s="8" t="n">
        <f aca="false">ROUNDDOWN(C66, 1)</f>
        <v>0</v>
      </c>
      <c r="E66" s="8"/>
      <c r="F66" s="8"/>
      <c r="G66" s="8"/>
      <c r="H66" s="8"/>
      <c r="I66" s="8" t="n">
        <f aca="false">SUM(E66:G66)</f>
        <v>0</v>
      </c>
      <c r="J66" s="38"/>
      <c r="K66" s="38"/>
    </row>
    <row r="67" customFormat="false" ht="21.75" hidden="false" customHeight="true" outlineLevel="0" collapsed="false">
      <c r="A67" s="6"/>
      <c r="B67" s="38"/>
      <c r="C67" s="8"/>
      <c r="D67" s="8" t="n">
        <f aca="false">ROUNDDOWN(C67, 1)</f>
        <v>0</v>
      </c>
      <c r="E67" s="8"/>
      <c r="F67" s="8"/>
      <c r="G67" s="8"/>
      <c r="H67" s="8"/>
      <c r="I67" s="8" t="n">
        <f aca="false">SUM(E67:G67)</f>
        <v>0</v>
      </c>
      <c r="J67" s="38"/>
      <c r="K67" s="38"/>
    </row>
    <row r="68" customFormat="false" ht="21.75" hidden="false" customHeight="true" outlineLevel="0" collapsed="false">
      <c r="A68" s="6"/>
      <c r="B68" s="38"/>
      <c r="C68" s="8"/>
      <c r="D68" s="8" t="n">
        <f aca="false">ROUNDDOWN(C68, 1)</f>
        <v>0</v>
      </c>
      <c r="E68" s="8"/>
      <c r="F68" s="8"/>
      <c r="G68" s="8"/>
      <c r="H68" s="8"/>
      <c r="I68" s="8" t="n">
        <f aca="false">SUM(E68:G68)</f>
        <v>0</v>
      </c>
      <c r="J68" s="38"/>
      <c r="K68" s="38"/>
    </row>
    <row r="69" customFormat="false" ht="21.75" hidden="false" customHeight="true" outlineLevel="0" collapsed="false">
      <c r="A69" s="6"/>
      <c r="B69" s="38"/>
      <c r="C69" s="8"/>
      <c r="D69" s="8" t="n">
        <f aca="false">ROUNDDOWN(C69, 1)</f>
        <v>0</v>
      </c>
      <c r="E69" s="8"/>
      <c r="F69" s="8"/>
      <c r="G69" s="8"/>
      <c r="H69" s="8"/>
      <c r="I69" s="8" t="n">
        <f aca="false">SUM(E69:G69)</f>
        <v>0</v>
      </c>
      <c r="J69" s="38"/>
      <c r="K69" s="38"/>
    </row>
    <row r="70" customFormat="false" ht="21.75" hidden="false" customHeight="true" outlineLevel="0" collapsed="false">
      <c r="A70" s="6"/>
      <c r="B70" s="38"/>
      <c r="C70" s="8"/>
      <c r="D70" s="8" t="n">
        <f aca="false">ROUNDDOWN(C70, 1)</f>
        <v>0</v>
      </c>
      <c r="E70" s="8"/>
      <c r="F70" s="8"/>
      <c r="G70" s="8"/>
      <c r="H70" s="8"/>
      <c r="I70" s="8" t="n">
        <f aca="false">SUM(E70:G70)</f>
        <v>0</v>
      </c>
      <c r="J70" s="38"/>
      <c r="K70" s="38"/>
    </row>
    <row r="71" customFormat="false" ht="21.75" hidden="false" customHeight="true" outlineLevel="0" collapsed="false">
      <c r="A71" s="6"/>
      <c r="B71" s="38"/>
      <c r="C71" s="8"/>
      <c r="D71" s="8" t="n">
        <f aca="false">ROUNDDOWN(C71, 1)</f>
        <v>0</v>
      </c>
      <c r="E71" s="8"/>
      <c r="F71" s="8"/>
      <c r="G71" s="8"/>
      <c r="H71" s="8"/>
      <c r="I71" s="8" t="n">
        <f aca="false">SUM(E71:G71)</f>
        <v>0</v>
      </c>
      <c r="J71" s="38"/>
      <c r="K71" s="38"/>
    </row>
    <row r="72" customFormat="false" ht="21.75" hidden="false" customHeight="true" outlineLevel="0" collapsed="false">
      <c r="A72" s="6"/>
      <c r="B72" s="38"/>
      <c r="C72" s="8"/>
      <c r="D72" s="8" t="n">
        <f aca="false">ROUNDDOWN(C72, 1)</f>
        <v>0</v>
      </c>
      <c r="E72" s="8"/>
      <c r="F72" s="8"/>
      <c r="G72" s="8"/>
      <c r="H72" s="8"/>
      <c r="I72" s="8" t="n">
        <f aca="false">SUM(E72:G72)</f>
        <v>0</v>
      </c>
      <c r="J72" s="38"/>
      <c r="K72" s="38"/>
    </row>
    <row r="73" customFormat="false" ht="21.75" hidden="false" customHeight="true" outlineLevel="0" collapsed="false">
      <c r="A73" s="6"/>
      <c r="B73" s="38"/>
      <c r="C73" s="8"/>
      <c r="D73" s="8" t="n">
        <f aca="false">ROUNDDOWN(C73, 1)</f>
        <v>0</v>
      </c>
      <c r="E73" s="8"/>
      <c r="F73" s="8"/>
      <c r="G73" s="8"/>
      <c r="H73" s="8"/>
      <c r="I73" s="8" t="n">
        <f aca="false">SUM(E73:G73)</f>
        <v>0</v>
      </c>
      <c r="J73" s="38"/>
      <c r="K73" s="38"/>
    </row>
    <row r="74" customFormat="false" ht="21.75" hidden="false" customHeight="true" outlineLevel="0" collapsed="false">
      <c r="A74" s="6"/>
      <c r="B74" s="38"/>
      <c r="C74" s="8"/>
      <c r="D74" s="8" t="n">
        <f aca="false">ROUNDDOWN(C74, 1)</f>
        <v>0</v>
      </c>
      <c r="E74" s="8"/>
      <c r="F74" s="8"/>
      <c r="G74" s="8"/>
      <c r="H74" s="8"/>
      <c r="I74" s="8" t="n">
        <f aca="false">SUM(E74:G74)</f>
        <v>0</v>
      </c>
      <c r="J74" s="38"/>
      <c r="K74" s="38"/>
    </row>
    <row r="75" customFormat="false" ht="21.75" hidden="false" customHeight="true" outlineLevel="0" collapsed="false">
      <c r="A75" s="6"/>
      <c r="B75" s="38"/>
      <c r="C75" s="8"/>
      <c r="D75" s="8" t="n">
        <f aca="false">ROUNDDOWN(C75, 1)</f>
        <v>0</v>
      </c>
      <c r="E75" s="8"/>
      <c r="F75" s="8"/>
      <c r="G75" s="8"/>
      <c r="H75" s="8"/>
      <c r="I75" s="8" t="n">
        <f aca="false">SUM(E75:G75)</f>
        <v>0</v>
      </c>
      <c r="J75" s="38"/>
      <c r="K75" s="38"/>
    </row>
    <row r="76" customFormat="false" ht="21.75" hidden="false" customHeight="true" outlineLevel="0" collapsed="false">
      <c r="A76" s="6"/>
      <c r="B76" s="38"/>
      <c r="C76" s="8"/>
      <c r="D76" s="8" t="n">
        <f aca="false">ROUNDDOWN(C76, 1)</f>
        <v>0</v>
      </c>
      <c r="E76" s="8"/>
      <c r="F76" s="8"/>
      <c r="G76" s="8"/>
      <c r="H76" s="8"/>
      <c r="I76" s="8" t="n">
        <f aca="false">SUM(E76:G76)</f>
        <v>0</v>
      </c>
      <c r="J76" s="38"/>
      <c r="K76" s="38"/>
    </row>
    <row r="77" customFormat="false" ht="21.75" hidden="false" customHeight="true" outlineLevel="0" collapsed="false">
      <c r="A77" s="6"/>
      <c r="B77" s="38"/>
      <c r="C77" s="8"/>
      <c r="D77" s="8" t="n">
        <f aca="false">ROUNDDOWN(C77, 1)</f>
        <v>0</v>
      </c>
      <c r="E77" s="8"/>
      <c r="F77" s="8"/>
      <c r="G77" s="8"/>
      <c r="H77" s="8"/>
      <c r="I77" s="8" t="n">
        <f aca="false">SUM(E77:G77)</f>
        <v>0</v>
      </c>
      <c r="J77" s="38"/>
      <c r="K77" s="38"/>
    </row>
    <row r="78" customFormat="false" ht="21.75" hidden="false" customHeight="true" outlineLevel="0" collapsed="false">
      <c r="A78" s="6"/>
      <c r="B78" s="38"/>
      <c r="C78" s="8"/>
      <c r="D78" s="8" t="n">
        <f aca="false">ROUNDDOWN(C78, 1)</f>
        <v>0</v>
      </c>
      <c r="E78" s="8"/>
      <c r="F78" s="8"/>
      <c r="G78" s="8"/>
      <c r="H78" s="8"/>
      <c r="I78" s="8" t="n">
        <f aca="false">SUM(E78:G78)</f>
        <v>0</v>
      </c>
      <c r="J78" s="38"/>
      <c r="K78" s="38"/>
    </row>
    <row r="79" customFormat="false" ht="21.75" hidden="false" customHeight="true" outlineLevel="0" collapsed="false">
      <c r="A79" s="6"/>
      <c r="B79" s="38"/>
      <c r="C79" s="8"/>
      <c r="D79" s="8" t="n">
        <f aca="false">ROUNDDOWN(C79, 1)</f>
        <v>0</v>
      </c>
      <c r="E79" s="8"/>
      <c r="F79" s="8"/>
      <c r="G79" s="8"/>
      <c r="H79" s="8"/>
      <c r="I79" s="8" t="n">
        <f aca="false">SUM(E79:G79)</f>
        <v>0</v>
      </c>
      <c r="J79" s="38"/>
      <c r="K79" s="38"/>
    </row>
    <row r="80" customFormat="false" ht="21.75" hidden="false" customHeight="true" outlineLevel="0" collapsed="false">
      <c r="A80" s="6"/>
      <c r="B80" s="38"/>
      <c r="C80" s="8"/>
      <c r="D80" s="8" t="n">
        <f aca="false">ROUNDDOWN(C80, 1)</f>
        <v>0</v>
      </c>
      <c r="E80" s="8"/>
      <c r="F80" s="8"/>
      <c r="G80" s="8"/>
      <c r="H80" s="8"/>
      <c r="I80" s="8" t="n">
        <f aca="false">SUM(E80:G80)</f>
        <v>0</v>
      </c>
      <c r="J80" s="38"/>
      <c r="K80" s="38"/>
    </row>
    <row r="81" customFormat="false" ht="21.75" hidden="false" customHeight="true" outlineLevel="0" collapsed="false">
      <c r="A81" s="6"/>
      <c r="B81" s="38"/>
      <c r="C81" s="8"/>
      <c r="D81" s="8" t="n">
        <f aca="false">ROUNDDOWN(C81, 1)</f>
        <v>0</v>
      </c>
      <c r="E81" s="8"/>
      <c r="F81" s="8"/>
      <c r="G81" s="8"/>
      <c r="H81" s="8"/>
      <c r="I81" s="8" t="n">
        <f aca="false">SUM(E81:G81)</f>
        <v>0</v>
      </c>
      <c r="J81" s="38"/>
      <c r="K81" s="38"/>
    </row>
    <row r="82" customFormat="false" ht="21.75" hidden="false" customHeight="true" outlineLevel="0" collapsed="false">
      <c r="A82" s="6"/>
      <c r="B82" s="38"/>
      <c r="C82" s="8"/>
      <c r="D82" s="8" t="n">
        <f aca="false">ROUNDDOWN(C82, 1)</f>
        <v>0</v>
      </c>
      <c r="E82" s="8"/>
      <c r="F82" s="8"/>
      <c r="G82" s="8"/>
      <c r="H82" s="8"/>
      <c r="I82" s="8" t="n">
        <f aca="false">SUM(E82:G82)</f>
        <v>0</v>
      </c>
      <c r="J82" s="38"/>
      <c r="K82" s="38"/>
    </row>
    <row r="83" customFormat="false" ht="21.75" hidden="false" customHeight="true" outlineLevel="0" collapsed="false">
      <c r="A83" s="6"/>
      <c r="B83" s="38"/>
      <c r="C83" s="8"/>
      <c r="D83" s="8" t="n">
        <f aca="false">ROUNDDOWN(C83, 1)</f>
        <v>0</v>
      </c>
      <c r="E83" s="8"/>
      <c r="F83" s="8"/>
      <c r="G83" s="8"/>
      <c r="H83" s="8"/>
      <c r="I83" s="8" t="n">
        <f aca="false">SUM(E83:G83)</f>
        <v>0</v>
      </c>
      <c r="J83" s="38"/>
      <c r="K83" s="38"/>
    </row>
    <row r="84" customFormat="false" ht="21.75" hidden="false" customHeight="true" outlineLevel="0" collapsed="false">
      <c r="A84" s="6"/>
      <c r="B84" s="38"/>
      <c r="C84" s="8"/>
      <c r="D84" s="8" t="n">
        <f aca="false">ROUNDDOWN(C84, 1)</f>
        <v>0</v>
      </c>
      <c r="E84" s="8"/>
      <c r="F84" s="8"/>
      <c r="G84" s="8"/>
      <c r="H84" s="8"/>
      <c r="I84" s="8" t="n">
        <f aca="false">SUM(E84:G84)</f>
        <v>0</v>
      </c>
      <c r="J84" s="38"/>
      <c r="K84" s="38"/>
    </row>
    <row r="85" customFormat="false" ht="21.75" hidden="false" customHeight="true" outlineLevel="0" collapsed="false">
      <c r="A85" s="6"/>
      <c r="B85" s="38"/>
      <c r="C85" s="8"/>
      <c r="D85" s="8" t="n">
        <f aca="false">ROUNDDOWN(C85, 1)</f>
        <v>0</v>
      </c>
      <c r="E85" s="8"/>
      <c r="F85" s="8"/>
      <c r="G85" s="8"/>
      <c r="H85" s="8"/>
      <c r="I85" s="8" t="n">
        <f aca="false">SUM(E85:G85)</f>
        <v>0</v>
      </c>
      <c r="J85" s="38"/>
      <c r="K85" s="38"/>
    </row>
    <row r="86" customFormat="false" ht="21.75" hidden="false" customHeight="true" outlineLevel="0" collapsed="false">
      <c r="A86" s="6"/>
      <c r="B86" s="38"/>
      <c r="C86" s="8"/>
      <c r="D86" s="8" t="n">
        <f aca="false">ROUNDDOWN(C86, 1)</f>
        <v>0</v>
      </c>
      <c r="E86" s="8"/>
      <c r="F86" s="8"/>
      <c r="G86" s="8"/>
      <c r="H86" s="8"/>
      <c r="I86" s="8" t="n">
        <f aca="false">SUM(E86:G86)</f>
        <v>0</v>
      </c>
      <c r="J86" s="38"/>
      <c r="K86" s="38"/>
    </row>
    <row r="87" customFormat="false" ht="21.75" hidden="false" customHeight="true" outlineLevel="0" collapsed="false">
      <c r="A87" s="6"/>
      <c r="B87" s="38"/>
      <c r="C87" s="8"/>
      <c r="D87" s="8" t="n">
        <f aca="false">ROUNDDOWN(C87, 1)</f>
        <v>0</v>
      </c>
      <c r="E87" s="8"/>
      <c r="F87" s="8"/>
      <c r="G87" s="8"/>
      <c r="H87" s="8"/>
      <c r="I87" s="8" t="n">
        <f aca="false">SUM(E87:G87)</f>
        <v>0</v>
      </c>
      <c r="J87" s="38"/>
      <c r="K87" s="38"/>
    </row>
    <row r="88" customFormat="false" ht="21.75" hidden="false" customHeight="true" outlineLevel="0" collapsed="false">
      <c r="A88" s="6"/>
      <c r="B88" s="38"/>
      <c r="C88" s="8"/>
      <c r="D88" s="8" t="n">
        <f aca="false">ROUNDDOWN(C88, 1)</f>
        <v>0</v>
      </c>
      <c r="E88" s="8"/>
      <c r="F88" s="8"/>
      <c r="G88" s="8"/>
      <c r="H88" s="8"/>
      <c r="I88" s="8" t="n">
        <f aca="false">SUM(E88:G88)</f>
        <v>0</v>
      </c>
      <c r="J88" s="38"/>
      <c r="K88" s="38"/>
    </row>
    <row r="89" customFormat="false" ht="21.75" hidden="false" customHeight="true" outlineLevel="0" collapsed="false">
      <c r="A89" s="6"/>
      <c r="B89" s="38"/>
      <c r="C89" s="8"/>
      <c r="D89" s="8" t="n">
        <f aca="false">ROUNDDOWN(C89, 1)</f>
        <v>0</v>
      </c>
      <c r="E89" s="8"/>
      <c r="F89" s="8"/>
      <c r="G89" s="8"/>
      <c r="H89" s="8"/>
      <c r="I89" s="8" t="n">
        <f aca="false">SUM(E89:G89)</f>
        <v>0</v>
      </c>
      <c r="J89" s="38"/>
      <c r="K89" s="38"/>
    </row>
    <row r="90" customFormat="false" ht="21.75" hidden="false" customHeight="true" outlineLevel="0" collapsed="false">
      <c r="A90" s="6"/>
      <c r="B90" s="38"/>
      <c r="C90" s="8"/>
      <c r="D90" s="8" t="n">
        <f aca="false">ROUNDDOWN(C90, 1)</f>
        <v>0</v>
      </c>
      <c r="E90" s="8"/>
      <c r="F90" s="8"/>
      <c r="G90" s="8"/>
      <c r="H90" s="8"/>
      <c r="I90" s="8" t="n">
        <f aca="false">SUM(E90:G90)</f>
        <v>0</v>
      </c>
      <c r="J90" s="38"/>
      <c r="K90" s="38"/>
    </row>
    <row r="91" customFormat="false" ht="21.75" hidden="false" customHeight="true" outlineLevel="0" collapsed="false">
      <c r="A91" s="6"/>
      <c r="B91" s="38"/>
      <c r="C91" s="8"/>
      <c r="D91" s="8" t="n">
        <f aca="false">ROUNDDOWN(C91, 1)</f>
        <v>0</v>
      </c>
      <c r="E91" s="8"/>
      <c r="F91" s="8"/>
      <c r="G91" s="8"/>
      <c r="H91" s="8"/>
      <c r="I91" s="8" t="n">
        <f aca="false">SUM(E91:G91)</f>
        <v>0</v>
      </c>
      <c r="J91" s="38"/>
      <c r="K91" s="38"/>
    </row>
    <row r="92" customFormat="false" ht="21.75" hidden="false" customHeight="true" outlineLevel="0" collapsed="false">
      <c r="A92" s="6"/>
      <c r="B92" s="38"/>
      <c r="C92" s="8"/>
      <c r="D92" s="8" t="n">
        <f aca="false">ROUNDDOWN(C92, 1)</f>
        <v>0</v>
      </c>
      <c r="E92" s="8"/>
      <c r="F92" s="8"/>
      <c r="G92" s="8"/>
      <c r="H92" s="8"/>
      <c r="I92" s="8" t="n">
        <f aca="false">SUM(E92:G92)</f>
        <v>0</v>
      </c>
      <c r="J92" s="38"/>
      <c r="K92" s="38"/>
    </row>
    <row r="93" customFormat="false" ht="21.75" hidden="false" customHeight="true" outlineLevel="0" collapsed="false">
      <c r="A93" s="6"/>
      <c r="B93" s="38"/>
      <c r="C93" s="8"/>
      <c r="D93" s="8" t="n">
        <f aca="false">ROUNDDOWN(C93, 1)</f>
        <v>0</v>
      </c>
      <c r="E93" s="8"/>
      <c r="F93" s="8"/>
      <c r="G93" s="8"/>
      <c r="H93" s="8"/>
      <c r="I93" s="8" t="n">
        <f aca="false">SUM(E93:G93)</f>
        <v>0</v>
      </c>
      <c r="J93" s="38"/>
      <c r="K93" s="38"/>
    </row>
    <row r="94" customFormat="false" ht="21.75" hidden="false" customHeight="true" outlineLevel="0" collapsed="false">
      <c r="A94" s="6"/>
      <c r="B94" s="38"/>
      <c r="C94" s="8"/>
      <c r="D94" s="8" t="n">
        <f aca="false">ROUNDDOWN(C94, 1)</f>
        <v>0</v>
      </c>
      <c r="E94" s="8"/>
      <c r="F94" s="8"/>
      <c r="G94" s="8"/>
      <c r="H94" s="8"/>
      <c r="I94" s="8" t="n">
        <f aca="false">SUM(E94:G94)</f>
        <v>0</v>
      </c>
      <c r="J94" s="38"/>
      <c r="K94" s="38"/>
    </row>
    <row r="95" customFormat="false" ht="21.75" hidden="false" customHeight="true" outlineLevel="0" collapsed="false">
      <c r="A95" s="6"/>
      <c r="B95" s="38"/>
      <c r="C95" s="8"/>
      <c r="D95" s="8" t="n">
        <f aca="false">ROUNDDOWN(C95, 1)</f>
        <v>0</v>
      </c>
      <c r="E95" s="8"/>
      <c r="F95" s="8"/>
      <c r="G95" s="8"/>
      <c r="H95" s="8"/>
      <c r="I95" s="8" t="n">
        <f aca="false">SUM(E95:G95)</f>
        <v>0</v>
      </c>
      <c r="J95" s="38"/>
      <c r="K95" s="38"/>
    </row>
    <row r="96" customFormat="false" ht="21.75" hidden="false" customHeight="true" outlineLevel="0" collapsed="false">
      <c r="A96" s="6"/>
      <c r="B96" s="38"/>
      <c r="C96" s="8"/>
      <c r="D96" s="8" t="n">
        <f aca="false">ROUNDDOWN(C96, 1)</f>
        <v>0</v>
      </c>
      <c r="E96" s="8"/>
      <c r="F96" s="8"/>
      <c r="G96" s="8"/>
      <c r="H96" s="8"/>
      <c r="I96" s="8" t="n">
        <f aca="false">SUM(E96:G96)</f>
        <v>0</v>
      </c>
      <c r="J96" s="38"/>
      <c r="K96" s="38"/>
    </row>
    <row r="97" customFormat="false" ht="21.75" hidden="false" customHeight="true" outlineLevel="0" collapsed="false">
      <c r="A97" s="6"/>
      <c r="B97" s="38"/>
      <c r="C97" s="8"/>
      <c r="D97" s="8" t="n">
        <f aca="false">ROUNDDOWN(C97, 1)</f>
        <v>0</v>
      </c>
      <c r="E97" s="8"/>
      <c r="F97" s="8"/>
      <c r="G97" s="8"/>
      <c r="H97" s="8"/>
      <c r="I97" s="8" t="n">
        <f aca="false">SUM(E97:G97)</f>
        <v>0</v>
      </c>
      <c r="J97" s="38"/>
      <c r="K97" s="38"/>
    </row>
    <row r="98" customFormat="false" ht="21.75" hidden="false" customHeight="true" outlineLevel="0" collapsed="false">
      <c r="A98" s="6"/>
      <c r="B98" s="38"/>
      <c r="C98" s="8"/>
      <c r="D98" s="8" t="n">
        <f aca="false">ROUNDDOWN(C98, 1)</f>
        <v>0</v>
      </c>
      <c r="E98" s="8"/>
      <c r="F98" s="8"/>
      <c r="G98" s="8"/>
      <c r="H98" s="8"/>
      <c r="I98" s="8" t="n">
        <f aca="false">SUM(E98:G98)</f>
        <v>0</v>
      </c>
      <c r="J98" s="38"/>
      <c r="K98" s="38"/>
    </row>
    <row r="99" customFormat="false" ht="21.75" hidden="false" customHeight="true" outlineLevel="0" collapsed="false">
      <c r="A99" s="6"/>
      <c r="B99" s="38"/>
      <c r="C99" s="8"/>
      <c r="D99" s="8" t="n">
        <f aca="false">ROUNDDOWN(C99, 1)</f>
        <v>0</v>
      </c>
      <c r="E99" s="8"/>
      <c r="F99" s="8"/>
      <c r="G99" s="8"/>
      <c r="H99" s="8"/>
      <c r="I99" s="8" t="n">
        <f aca="false">SUM(E99:G99)</f>
        <v>0</v>
      </c>
      <c r="J99" s="38"/>
      <c r="K99" s="38"/>
    </row>
    <row r="100" customFormat="false" ht="21.75" hidden="false" customHeight="true" outlineLevel="0" collapsed="false">
      <c r="A100" s="6"/>
      <c r="B100" s="38"/>
      <c r="C100" s="8"/>
      <c r="D100" s="8" t="n">
        <f aca="false">ROUNDDOWN(C100, 1)</f>
        <v>0</v>
      </c>
      <c r="E100" s="8"/>
      <c r="F100" s="8"/>
      <c r="G100" s="8"/>
      <c r="H100" s="8"/>
      <c r="I100" s="8" t="n">
        <f aca="false">SUM(E100:G100)</f>
        <v>0</v>
      </c>
      <c r="J100" s="38"/>
      <c r="K100" s="38"/>
    </row>
  </sheetData>
  <conditionalFormatting sqref="A2:D100">
    <cfRule type="expression" priority="2" aboveAverage="0" equalAverage="0" bottom="0" percent="0" rank="0" text="" dxfId="11">
      <formula>LEN(TRIM(A2))&gt;0</formula>
    </cfRule>
  </conditionalFormatting>
  <conditionalFormatting sqref="E2:H100">
    <cfRule type="cellIs" priority="3" operator="equal" aboveAverage="0" equalAverage="0" bottom="0" percent="0" rank="0" text="" dxfId="12">
      <formula>0</formula>
    </cfRule>
    <cfRule type="cellIs" priority="4" operator="notEqual" aboveAverage="0" equalAverage="0" bottom="0" percent="0" rank="0" text="" dxfId="13">
      <formula>1</formula>
    </cfRule>
  </conditionalFormatting>
  <conditionalFormatting sqref="I2">
    <cfRule type="cellIs" priority="5" operator="equal" aboveAverage="0" equalAverage="0" bottom="0" percent="0" rank="0" text="" dxfId="14">
      <formula>$D$2</formula>
    </cfRule>
  </conditionalFormatting>
  <conditionalFormatting sqref="J2:J100">
    <cfRule type="containsText" priority="6" operator="containsText" aboveAverage="0" equalAverage="0" bottom="0" percent="0" rank="0" text="N" dxfId="15">
      <formula>NOT(ISERROR(SEARCH("N",J2)))</formula>
    </cfRule>
    <cfRule type="containsText" priority="7" operator="containsText" aboveAverage="0" equalAverage="0" bottom="0" percent="0" rank="0" text="Y" dxfId="16">
      <formula>NOT(ISERROR(SEARCH("Y",J2)))</formula>
    </cfRule>
    <cfRule type="expression" priority="8" aboveAverage="0" equalAverage="0" bottom="0" percent="0" rank="0" text="" dxfId="17">
      <formula>LEN(TRIM(J2))&gt;0</formula>
    </cfRule>
  </conditionalFormatting>
  <dataValidations count="2">
    <dataValidation allowBlank="true" errorStyle="stop" operator="between" showDropDown="false" showErrorMessage="true" showInputMessage="true" sqref="J2:J100" type="list">
      <formula1>"Y,N"</formula1>
      <formula2>0</formula2>
    </dataValidation>
    <dataValidation allowBlank="true" errorStyle="stop" operator="between" showDropDown="false" showErrorMessage="true" showInputMessage="true" sqref="K2:K100" type="list">
      <formula1>"BB,TG,SH,AB,AH,AS,AK,KH"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4B183"/>
    <pageSetUpPr fitToPage="false"/>
  </sheetPr>
  <dimension ref="A1:O68"/>
  <sheetViews>
    <sheetView showFormulas="false" showGridLines="true" showRowColHeaders="true" showZeros="true" rightToLeft="false" tabSelected="false" showOutlineSymbols="true" defaultGridColor="true" view="normal" topLeftCell="A1" colorId="64" zoomScale="118" zoomScaleNormal="118" zoomScalePageLayoutView="100" workbookViewId="0">
      <selection pane="topLeft" activeCell="O8" activeCellId="0" sqref="O8"/>
    </sheetView>
  </sheetViews>
  <sheetFormatPr defaultColWidth="8.54296875" defaultRowHeight="12.7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19.57"/>
    <col collapsed="false" customWidth="true" hidden="false" outlineLevel="0" max="3" min="3" style="0" width="18.86"/>
    <col collapsed="false" customWidth="true" hidden="false" outlineLevel="0" max="4" min="4" style="0" width="17.15"/>
    <col collapsed="false" customWidth="true" hidden="false" outlineLevel="0" max="5" min="5" style="0" width="18.42"/>
    <col collapsed="false" customWidth="true" hidden="false" outlineLevel="0" max="6" min="6" style="0" width="14"/>
    <col collapsed="false" customWidth="true" hidden="false" outlineLevel="0" max="7" min="7" style="0" width="13"/>
    <col collapsed="false" customWidth="true" hidden="false" outlineLevel="0" max="8" min="8" style="0" width="17"/>
    <col collapsed="false" customWidth="true" hidden="false" outlineLevel="0" max="9" min="9" style="0" width="15.71"/>
    <col collapsed="false" customWidth="true" hidden="false" outlineLevel="0" max="10" min="10" style="0" width="13.86"/>
    <col collapsed="false" customWidth="true" hidden="false" outlineLevel="0" max="11" min="11" style="0" width="18.14"/>
    <col collapsed="false" customWidth="true" hidden="false" outlineLevel="0" max="12" min="12" style="0" width="16.14"/>
    <col collapsed="false" customWidth="true" hidden="false" outlineLevel="0" max="13" min="13" style="0" width="18.29"/>
    <col collapsed="false" customWidth="true" hidden="false" outlineLevel="0" max="14" min="14" style="0" width="23"/>
    <col collapsed="false" customWidth="true" hidden="false" outlineLevel="0" max="15" min="15" style="0" width="20.42"/>
  </cols>
  <sheetData>
    <row r="1" customFormat="false" ht="12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7" t="s">
        <v>6</v>
      </c>
      <c r="H1" s="37" t="s">
        <v>39</v>
      </c>
      <c r="I1" s="2" t="s">
        <v>8</v>
      </c>
      <c r="J1" s="2" t="s">
        <v>9</v>
      </c>
      <c r="K1" s="2" t="s">
        <v>10</v>
      </c>
      <c r="M1" s="3" t="s">
        <v>11</v>
      </c>
      <c r="N1" s="3" t="s">
        <v>8</v>
      </c>
    </row>
    <row r="2" customFormat="false" ht="14.25" hidden="false" customHeight="false" outlineLevel="0" collapsed="false">
      <c r="A2" s="6" t="s">
        <v>113</v>
      </c>
      <c r="B2" s="38" t="s">
        <v>59</v>
      </c>
      <c r="C2" s="8" t="n">
        <v>40</v>
      </c>
      <c r="D2" s="8" t="n">
        <f aca="false">ROUNDDOWN(C2, 1)</f>
        <v>40</v>
      </c>
      <c r="E2" s="8" t="n">
        <v>40</v>
      </c>
      <c r="F2" s="8"/>
      <c r="G2" s="8"/>
      <c r="H2" s="8"/>
      <c r="I2" s="8" t="n">
        <f aca="false">SUM(E2:H2)</f>
        <v>40</v>
      </c>
      <c r="J2" s="38" t="s">
        <v>41</v>
      </c>
      <c r="K2" s="38" t="s">
        <v>64</v>
      </c>
      <c r="M2" s="10" t="n">
        <f aca="false">SUM(C2:C100)</f>
        <v>40</v>
      </c>
      <c r="N2" s="10" t="n">
        <f aca="false">SUM(I2:I100)</f>
        <v>40</v>
      </c>
    </row>
    <row r="3" customFormat="false" ht="12.75" hidden="false" customHeight="false" outlineLevel="0" collapsed="false">
      <c r="A3" s="6"/>
      <c r="B3" s="38"/>
      <c r="C3" s="8"/>
      <c r="D3" s="8" t="n">
        <f aca="false">ROUNDDOWN(C3, 1)</f>
        <v>0</v>
      </c>
      <c r="E3" s="8"/>
      <c r="F3" s="8"/>
      <c r="G3" s="8"/>
      <c r="H3" s="8"/>
      <c r="I3" s="8" t="n">
        <f aca="false">SUM(E3:H3)</f>
        <v>0</v>
      </c>
      <c r="J3" s="38"/>
      <c r="K3" s="39"/>
      <c r="M3" s="3" t="s">
        <v>13</v>
      </c>
      <c r="N3" s="3" t="s">
        <v>14</v>
      </c>
    </row>
    <row r="4" customFormat="false" ht="14.25" hidden="false" customHeight="false" outlineLevel="0" collapsed="false">
      <c r="A4" s="6"/>
      <c r="B4" s="38"/>
      <c r="C4" s="8"/>
      <c r="D4" s="8" t="n">
        <f aca="false">ROUNDDOWN(C4, 1)</f>
        <v>0</v>
      </c>
      <c r="E4" s="8"/>
      <c r="F4" s="8"/>
      <c r="G4" s="8"/>
      <c r="H4" s="8"/>
      <c r="I4" s="8" t="n">
        <f aca="false">SUM(E4:H4)</f>
        <v>0</v>
      </c>
      <c r="J4" s="38"/>
      <c r="K4" s="38"/>
      <c r="M4" s="10" t="n">
        <f aca="false">SUM(M2, '[1]12-10-23'!M4)</f>
        <v>7859.92</v>
      </c>
      <c r="N4" s="10" t="n">
        <f aca="false">SUM(N2, '[1]12-10-23'!N4)</f>
        <v>7859.1</v>
      </c>
    </row>
    <row r="5" customFormat="false" ht="12.75" hidden="false" customHeight="false" outlineLevel="0" collapsed="false">
      <c r="A5" s="6"/>
      <c r="B5" s="38"/>
      <c r="C5" s="8"/>
      <c r="D5" s="8" t="n">
        <f aca="false">ROUNDDOWN(C5, 1)</f>
        <v>0</v>
      </c>
      <c r="E5" s="8"/>
      <c r="F5" s="8"/>
      <c r="G5" s="8"/>
      <c r="H5" s="8"/>
      <c r="I5" s="8" t="n">
        <f aca="false">SUM(E5:H5)</f>
        <v>0</v>
      </c>
      <c r="J5" s="38"/>
      <c r="K5" s="38"/>
    </row>
    <row r="6" customFormat="false" ht="12.75" hidden="false" customHeight="false" outlineLevel="0" collapsed="false">
      <c r="A6" s="6"/>
      <c r="B6" s="38"/>
      <c r="C6" s="8"/>
      <c r="D6" s="8" t="n">
        <f aca="false">ROUNDDOWN(C6, 1)</f>
        <v>0</v>
      </c>
      <c r="E6" s="8"/>
      <c r="F6" s="8"/>
      <c r="G6" s="8"/>
      <c r="H6" s="8"/>
      <c r="I6" s="8" t="n">
        <f aca="false">SUM(E6:H6)</f>
        <v>0</v>
      </c>
      <c r="J6" s="38"/>
      <c r="K6" s="38"/>
      <c r="M6" s="15" t="n">
        <f aca="false">SUM(O8:O11)</f>
        <v>3910.9</v>
      </c>
    </row>
    <row r="7" customFormat="false" ht="12.75" hidden="false" customHeight="false" outlineLevel="0" collapsed="false">
      <c r="A7" s="6"/>
      <c r="B7" s="38"/>
      <c r="C7" s="8"/>
      <c r="D7" s="8" t="n">
        <f aca="false">ROUNDDOWN(C7, 1)</f>
        <v>0</v>
      </c>
      <c r="E7" s="8"/>
      <c r="F7" s="8"/>
      <c r="G7" s="8"/>
      <c r="H7" s="8"/>
      <c r="I7" s="8" t="n">
        <f aca="false">SUM(E7:H7)</f>
        <v>0</v>
      </c>
      <c r="J7" s="38"/>
      <c r="K7" s="38"/>
      <c r="M7" s="16" t="s">
        <v>16</v>
      </c>
      <c r="N7" s="17" t="s">
        <v>17</v>
      </c>
      <c r="O7" s="18" t="s">
        <v>18</v>
      </c>
    </row>
    <row r="8" customFormat="false" ht="12.75" hidden="false" customHeight="false" outlineLevel="0" collapsed="false">
      <c r="A8" s="6"/>
      <c r="B8" s="38"/>
      <c r="C8" s="8"/>
      <c r="D8" s="8" t="n">
        <f aca="false">ROUNDDOWN(C8, 1)</f>
        <v>0</v>
      </c>
      <c r="E8" s="8"/>
      <c r="F8" s="8"/>
      <c r="G8" s="8"/>
      <c r="H8" s="8"/>
      <c r="I8" s="8" t="n">
        <f aca="false">SUM(E8:H8)</f>
        <v>0</v>
      </c>
      <c r="J8" s="38"/>
      <c r="K8" s="38"/>
      <c r="M8" s="19" t="s">
        <v>19</v>
      </c>
      <c r="N8" s="20" t="n">
        <v>2360</v>
      </c>
      <c r="O8" s="21" t="n">
        <f aca="false">SUM(N8-N14)</f>
        <v>2320</v>
      </c>
    </row>
    <row r="9" customFormat="false" ht="12.75" hidden="false" customHeight="false" outlineLevel="0" collapsed="false">
      <c r="A9" s="6"/>
      <c r="B9" s="38"/>
      <c r="C9" s="8"/>
      <c r="D9" s="8" t="n">
        <f aca="false">ROUNDDOWN(C9, 1)</f>
        <v>0</v>
      </c>
      <c r="E9" s="8"/>
      <c r="F9" s="8"/>
      <c r="G9" s="8"/>
      <c r="H9" s="8"/>
      <c r="I9" s="8" t="n">
        <f aca="false">SUM(E9:H9)</f>
        <v>0</v>
      </c>
      <c r="J9" s="38"/>
      <c r="K9" s="38"/>
      <c r="M9" s="19" t="s">
        <v>20</v>
      </c>
      <c r="N9" s="20" t="n">
        <v>1530</v>
      </c>
      <c r="O9" s="22" t="n">
        <f aca="false">SUM(N9-N15)</f>
        <v>1530</v>
      </c>
    </row>
    <row r="10" customFormat="false" ht="12.75" hidden="false" customHeight="false" outlineLevel="0" collapsed="false">
      <c r="A10" s="6"/>
      <c r="B10" s="38"/>
      <c r="C10" s="8"/>
      <c r="D10" s="8" t="n">
        <f aca="false">ROUNDDOWN(C10, 1)</f>
        <v>0</v>
      </c>
      <c r="E10" s="8"/>
      <c r="F10" s="8"/>
      <c r="G10" s="8"/>
      <c r="H10" s="8"/>
      <c r="I10" s="8" t="n">
        <f aca="false">SUM(E10:H10)</f>
        <v>0</v>
      </c>
      <c r="J10" s="38"/>
      <c r="K10" s="38"/>
      <c r="M10" s="23" t="s">
        <v>21</v>
      </c>
      <c r="N10" s="24" t="n">
        <v>56</v>
      </c>
      <c r="O10" s="22" t="n">
        <f aca="false">SUM(N10-N16)</f>
        <v>56</v>
      </c>
    </row>
    <row r="11" customFormat="false" ht="12.75" hidden="false" customHeight="false" outlineLevel="0" collapsed="false">
      <c r="A11" s="6"/>
      <c r="B11" s="38"/>
      <c r="C11" s="8"/>
      <c r="D11" s="8" t="n">
        <f aca="false">ROUNDDOWN(C11, 1)</f>
        <v>0</v>
      </c>
      <c r="E11" s="8"/>
      <c r="F11" s="8"/>
      <c r="G11" s="8"/>
      <c r="H11" s="8"/>
      <c r="I11" s="8" t="n">
        <f aca="false">SUM(E11:H11)</f>
        <v>0</v>
      </c>
      <c r="J11" s="38"/>
      <c r="K11" s="38"/>
      <c r="M11" s="25" t="s">
        <v>22</v>
      </c>
      <c r="N11" s="26" t="n">
        <v>4.9</v>
      </c>
      <c r="O11" s="22" t="n">
        <f aca="false">SUM(N11-N17)</f>
        <v>4.9</v>
      </c>
    </row>
    <row r="12" customFormat="false" ht="12.75" hidden="false" customHeight="false" outlineLevel="0" collapsed="false">
      <c r="A12" s="6"/>
      <c r="B12" s="38"/>
      <c r="C12" s="8"/>
      <c r="D12" s="8" t="n">
        <f aca="false">ROUNDDOWN(C12, 1)</f>
        <v>0</v>
      </c>
      <c r="E12" s="8"/>
      <c r="F12" s="8"/>
      <c r="G12" s="8"/>
      <c r="H12" s="8"/>
      <c r="I12" s="8" t="n">
        <f aca="false">SUM(E12:H12)</f>
        <v>0</v>
      </c>
      <c r="J12" s="38"/>
      <c r="K12" s="38"/>
    </row>
    <row r="13" customFormat="false" ht="12.75" hidden="false" customHeight="false" outlineLevel="0" collapsed="false">
      <c r="A13" s="6"/>
      <c r="B13" s="38"/>
      <c r="C13" s="8"/>
      <c r="D13" s="8" t="n">
        <f aca="false">ROUNDDOWN(C13, 1)</f>
        <v>0</v>
      </c>
      <c r="E13" s="8"/>
      <c r="F13" s="8"/>
      <c r="G13" s="8"/>
      <c r="H13" s="8"/>
      <c r="I13" s="8" t="n">
        <f aca="false">SUM(E13:H13)</f>
        <v>0</v>
      </c>
      <c r="J13" s="38"/>
      <c r="K13" s="38"/>
      <c r="M13" s="27"/>
      <c r="N13" s="27" t="s">
        <v>23</v>
      </c>
      <c r="O13" s="28" t="s">
        <v>24</v>
      </c>
    </row>
    <row r="14" customFormat="false" ht="12.75" hidden="false" customHeight="false" outlineLevel="0" collapsed="false">
      <c r="A14" s="6"/>
      <c r="B14" s="38"/>
      <c r="C14" s="8"/>
      <c r="D14" s="8" t="n">
        <f aca="false">ROUNDDOWN(C14, 1)</f>
        <v>0</v>
      </c>
      <c r="E14" s="8"/>
      <c r="F14" s="8"/>
      <c r="G14" s="8"/>
      <c r="H14" s="8"/>
      <c r="I14" s="8" t="n">
        <f aca="false">SUM(E14:H14)</f>
        <v>0</v>
      </c>
      <c r="J14" s="38"/>
      <c r="K14" s="38"/>
      <c r="M14" s="29" t="s">
        <v>4</v>
      </c>
      <c r="N14" s="21" t="n">
        <f aca="false">SUM(E2:E100)</f>
        <v>40</v>
      </c>
      <c r="O14" s="30" t="n">
        <f aca="false">SUM(M2-N2)</f>
        <v>0</v>
      </c>
    </row>
    <row r="15" customFormat="false" ht="12.75" hidden="false" customHeight="false" outlineLevel="0" collapsed="false">
      <c r="A15" s="6"/>
      <c r="B15" s="38"/>
      <c r="C15" s="8"/>
      <c r="D15" s="8" t="n">
        <f aca="false">ROUNDDOWN(C15, 1)</f>
        <v>0</v>
      </c>
      <c r="E15" s="8"/>
      <c r="F15" s="8"/>
      <c r="G15" s="8"/>
      <c r="H15" s="8"/>
      <c r="I15" s="8" t="n">
        <f aca="false">SUM(E15:H15)</f>
        <v>0</v>
      </c>
      <c r="J15" s="38"/>
      <c r="K15" s="38"/>
      <c r="M15" s="3" t="s">
        <v>25</v>
      </c>
      <c r="N15" s="22" t="n">
        <f aca="false">SUM(F2:F100)</f>
        <v>0</v>
      </c>
      <c r="O15" s="16" t="s">
        <v>26</v>
      </c>
    </row>
    <row r="16" customFormat="false" ht="12.75" hidden="false" customHeight="false" outlineLevel="0" collapsed="false">
      <c r="A16" s="6"/>
      <c r="B16" s="38"/>
      <c r="C16" s="8"/>
      <c r="D16" s="8" t="n">
        <f aca="false">ROUNDDOWN(C16, 1)</f>
        <v>0</v>
      </c>
      <c r="E16" s="8"/>
      <c r="F16" s="8"/>
      <c r="G16" s="8"/>
      <c r="H16" s="8"/>
      <c r="I16" s="8" t="n">
        <f aca="false">SUM(E16:H16)</f>
        <v>0</v>
      </c>
      <c r="J16" s="38"/>
      <c r="K16" s="38"/>
      <c r="M16" s="31" t="s">
        <v>27</v>
      </c>
      <c r="N16" s="32" t="n">
        <f aca="false">SUM(G2:G100)</f>
        <v>0</v>
      </c>
      <c r="O16" s="30" t="n">
        <f aca="false">SUM(M4-N4)</f>
        <v>0.819999999999709</v>
      </c>
    </row>
    <row r="17" customFormat="false" ht="12.75" hidden="false" customHeight="false" outlineLevel="0" collapsed="false">
      <c r="A17" s="6"/>
      <c r="B17" s="38"/>
      <c r="C17" s="8"/>
      <c r="D17" s="8" t="n">
        <f aca="false">ROUNDDOWN(C17, 1)</f>
        <v>0</v>
      </c>
      <c r="E17" s="8"/>
      <c r="F17" s="8"/>
      <c r="G17" s="8"/>
      <c r="H17" s="8"/>
      <c r="I17" s="8" t="n">
        <f aca="false">SUM(E17:H17)</f>
        <v>0</v>
      </c>
      <c r="J17" s="38"/>
      <c r="K17" s="38"/>
      <c r="M17" s="3" t="s">
        <v>28</v>
      </c>
      <c r="N17" s="33" t="n">
        <f aca="false">SUM(H2:H100)</f>
        <v>0</v>
      </c>
    </row>
    <row r="18" customFormat="false" ht="12.75" hidden="false" customHeight="false" outlineLevel="0" collapsed="false">
      <c r="A18" s="6"/>
      <c r="B18" s="38"/>
      <c r="C18" s="8"/>
      <c r="D18" s="8" t="n">
        <f aca="false">ROUNDDOWN(C18, 1)</f>
        <v>0</v>
      </c>
      <c r="E18" s="8"/>
      <c r="F18" s="8"/>
      <c r="G18" s="8"/>
      <c r="H18" s="8"/>
      <c r="I18" s="8" t="n">
        <f aca="false">SUM(E18:H18)</f>
        <v>0</v>
      </c>
      <c r="J18" s="38"/>
      <c r="K18" s="38"/>
    </row>
    <row r="19" customFormat="false" ht="12.75" hidden="false" customHeight="false" outlineLevel="0" collapsed="false">
      <c r="A19" s="6"/>
      <c r="B19" s="38"/>
      <c r="C19" s="8"/>
      <c r="D19" s="8" t="n">
        <f aca="false">ROUNDDOWN(C19, 1)</f>
        <v>0</v>
      </c>
      <c r="E19" s="8"/>
      <c r="F19" s="8"/>
      <c r="G19" s="8"/>
      <c r="H19" s="8"/>
      <c r="I19" s="8" t="n">
        <f aca="false">SUM(E19:H19)</f>
        <v>0</v>
      </c>
      <c r="J19" s="38"/>
      <c r="K19" s="38"/>
    </row>
    <row r="20" customFormat="false" ht="12.75" hidden="false" customHeight="false" outlineLevel="0" collapsed="false">
      <c r="A20" s="6"/>
      <c r="B20" s="38"/>
      <c r="C20" s="8"/>
      <c r="D20" s="8" t="n">
        <f aca="false">ROUNDDOWN(C20, 1)</f>
        <v>0</v>
      </c>
      <c r="E20" s="8"/>
      <c r="F20" s="8"/>
      <c r="G20" s="8"/>
      <c r="H20" s="8"/>
      <c r="I20" s="8" t="n">
        <f aca="false">SUM(E20:H20)</f>
        <v>0</v>
      </c>
      <c r="J20" s="38"/>
      <c r="K20" s="38"/>
    </row>
    <row r="21" customFormat="false" ht="12.75" hidden="false" customHeight="false" outlineLevel="0" collapsed="false">
      <c r="A21" s="6"/>
      <c r="B21" s="38"/>
      <c r="C21" s="8"/>
      <c r="D21" s="8" t="n">
        <f aca="false">ROUNDDOWN(C21, 1)</f>
        <v>0</v>
      </c>
      <c r="E21" s="8"/>
      <c r="F21" s="8"/>
      <c r="G21" s="8"/>
      <c r="H21" s="8"/>
      <c r="I21" s="8" t="n">
        <f aca="false">SUM(E21:H21)</f>
        <v>0</v>
      </c>
      <c r="J21" s="38"/>
      <c r="K21" s="38"/>
    </row>
    <row r="22" customFormat="false" ht="12.75" hidden="false" customHeight="false" outlineLevel="0" collapsed="false">
      <c r="A22" s="6"/>
      <c r="B22" s="38"/>
      <c r="C22" s="8"/>
      <c r="D22" s="8" t="n">
        <f aca="false">ROUNDDOWN(C22, 1)</f>
        <v>0</v>
      </c>
      <c r="E22" s="8"/>
      <c r="F22" s="8"/>
      <c r="G22" s="8"/>
      <c r="H22" s="8"/>
      <c r="I22" s="8" t="n">
        <f aca="false">SUM(E22:H22)</f>
        <v>0</v>
      </c>
      <c r="J22" s="38"/>
      <c r="K22" s="38"/>
    </row>
    <row r="23" customFormat="false" ht="12.75" hidden="false" customHeight="false" outlineLevel="0" collapsed="false">
      <c r="A23" s="40"/>
      <c r="B23" s="38"/>
      <c r="C23" s="8"/>
      <c r="D23" s="8" t="n">
        <f aca="false">ROUNDDOWN(C23, 1)</f>
        <v>0</v>
      </c>
      <c r="E23" s="8"/>
      <c r="F23" s="8"/>
      <c r="G23" s="8"/>
      <c r="H23" s="8"/>
      <c r="I23" s="8" t="n">
        <f aca="false">SUM(E23:H23)</f>
        <v>0</v>
      </c>
      <c r="J23" s="38"/>
      <c r="K23" s="38"/>
    </row>
    <row r="24" customFormat="false" ht="12.75" hidden="false" customHeight="false" outlineLevel="0" collapsed="false">
      <c r="A24" s="6"/>
      <c r="B24" s="38"/>
      <c r="C24" s="8"/>
      <c r="D24" s="8" t="n">
        <f aca="false">ROUNDDOWN(C24, 1)</f>
        <v>0</v>
      </c>
      <c r="E24" s="8"/>
      <c r="F24" s="8"/>
      <c r="G24" s="8"/>
      <c r="H24" s="8"/>
      <c r="I24" s="8" t="n">
        <f aca="false">SUM(E24:H24)</f>
        <v>0</v>
      </c>
      <c r="J24" s="38"/>
      <c r="K24" s="38"/>
    </row>
    <row r="25" customFormat="false" ht="12.75" hidden="false" customHeight="false" outlineLevel="0" collapsed="false">
      <c r="A25" s="6"/>
      <c r="B25" s="38"/>
      <c r="C25" s="8"/>
      <c r="D25" s="8" t="n">
        <f aca="false">ROUNDDOWN(C25, 1)</f>
        <v>0</v>
      </c>
      <c r="E25" s="8"/>
      <c r="F25" s="8"/>
      <c r="G25" s="8"/>
      <c r="H25" s="8"/>
      <c r="I25" s="8" t="n">
        <f aca="false">SUM(E25:H25)</f>
        <v>0</v>
      </c>
      <c r="J25" s="38"/>
      <c r="K25" s="38"/>
    </row>
    <row r="26" customFormat="false" ht="12.75" hidden="false" customHeight="false" outlineLevel="0" collapsed="false">
      <c r="A26" s="6"/>
      <c r="B26" s="38"/>
      <c r="C26" s="8"/>
      <c r="D26" s="8" t="n">
        <f aca="false">ROUNDDOWN(C26, 1)</f>
        <v>0</v>
      </c>
      <c r="E26" s="8"/>
      <c r="F26" s="8"/>
      <c r="G26" s="8"/>
      <c r="H26" s="8"/>
      <c r="I26" s="8" t="n">
        <f aca="false">SUM(E26:H26)</f>
        <v>0</v>
      </c>
      <c r="J26" s="38"/>
      <c r="K26" s="38"/>
    </row>
    <row r="27" customFormat="false" ht="12.75" hidden="false" customHeight="false" outlineLevel="0" collapsed="false">
      <c r="A27" s="6"/>
      <c r="B27" s="38"/>
      <c r="C27" s="8"/>
      <c r="D27" s="8" t="n">
        <f aca="false">ROUNDDOWN(C27, 1)</f>
        <v>0</v>
      </c>
      <c r="E27" s="8"/>
      <c r="F27" s="8"/>
      <c r="G27" s="8"/>
      <c r="H27" s="8"/>
      <c r="I27" s="8" t="n">
        <f aca="false">SUM(E27:H27)</f>
        <v>0</v>
      </c>
      <c r="J27" s="38"/>
      <c r="K27" s="38"/>
    </row>
    <row r="28" customFormat="false" ht="12.75" hidden="false" customHeight="false" outlineLevel="0" collapsed="false">
      <c r="A28" s="6"/>
      <c r="B28" s="38"/>
      <c r="C28" s="8"/>
      <c r="D28" s="8" t="n">
        <f aca="false">ROUNDDOWN(C28, 1)</f>
        <v>0</v>
      </c>
      <c r="E28" s="8"/>
      <c r="F28" s="8"/>
      <c r="G28" s="8"/>
      <c r="H28" s="8"/>
      <c r="I28" s="8" t="n">
        <f aca="false">SUM(E28:H28)</f>
        <v>0</v>
      </c>
      <c r="J28" s="38"/>
      <c r="K28" s="38"/>
    </row>
    <row r="29" customFormat="false" ht="12.75" hidden="false" customHeight="false" outlineLevel="0" collapsed="false">
      <c r="A29" s="6"/>
      <c r="B29" s="38"/>
      <c r="C29" s="8"/>
      <c r="D29" s="8" t="n">
        <f aca="false">ROUNDDOWN(C29, 1)</f>
        <v>0</v>
      </c>
      <c r="E29" s="8"/>
      <c r="F29" s="8"/>
      <c r="G29" s="8"/>
      <c r="H29" s="8"/>
      <c r="I29" s="8" t="n">
        <f aca="false">SUM(E29:H29)</f>
        <v>0</v>
      </c>
      <c r="J29" s="38"/>
      <c r="K29" s="38"/>
    </row>
    <row r="30" customFormat="false" ht="12.75" hidden="false" customHeight="false" outlineLevel="0" collapsed="false">
      <c r="A30" s="6"/>
      <c r="B30" s="38"/>
      <c r="C30" s="8"/>
      <c r="D30" s="8" t="n">
        <f aca="false">ROUNDDOWN(C30, 1)</f>
        <v>0</v>
      </c>
      <c r="E30" s="8"/>
      <c r="F30" s="8"/>
      <c r="G30" s="8"/>
      <c r="H30" s="8"/>
      <c r="I30" s="8" t="n">
        <f aca="false">SUM(E30:H30)</f>
        <v>0</v>
      </c>
      <c r="J30" s="38"/>
      <c r="K30" s="38"/>
    </row>
    <row r="31" customFormat="false" ht="12.75" hidden="false" customHeight="false" outlineLevel="0" collapsed="false">
      <c r="A31" s="6"/>
      <c r="B31" s="38"/>
      <c r="C31" s="8"/>
      <c r="D31" s="8" t="n">
        <f aca="false">ROUNDDOWN(C31, 1)</f>
        <v>0</v>
      </c>
      <c r="E31" s="8"/>
      <c r="F31" s="8"/>
      <c r="G31" s="8"/>
      <c r="H31" s="8"/>
      <c r="I31" s="8" t="n">
        <f aca="false">SUM(E31:H31)</f>
        <v>0</v>
      </c>
      <c r="J31" s="38"/>
      <c r="K31" s="38"/>
    </row>
    <row r="32" customFormat="false" ht="12.75" hidden="false" customHeight="false" outlineLevel="0" collapsed="false">
      <c r="A32" s="6"/>
      <c r="B32" s="38"/>
      <c r="C32" s="8"/>
      <c r="D32" s="8" t="n">
        <f aca="false">ROUNDDOWN(C32, 1)</f>
        <v>0</v>
      </c>
      <c r="E32" s="8"/>
      <c r="F32" s="8"/>
      <c r="G32" s="8"/>
      <c r="H32" s="8"/>
      <c r="I32" s="8" t="n">
        <f aca="false">SUM(E32:H32)</f>
        <v>0</v>
      </c>
      <c r="J32" s="38"/>
      <c r="K32" s="38"/>
    </row>
    <row r="33" customFormat="false" ht="12.75" hidden="false" customHeight="false" outlineLevel="0" collapsed="false">
      <c r="A33" s="6"/>
      <c r="B33" s="38"/>
      <c r="C33" s="8"/>
      <c r="D33" s="8" t="n">
        <f aca="false">ROUNDDOWN(C33, 1)</f>
        <v>0</v>
      </c>
      <c r="E33" s="8"/>
      <c r="F33" s="8"/>
      <c r="G33" s="8"/>
      <c r="H33" s="8"/>
      <c r="I33" s="8" t="n">
        <f aca="false">SUM(E33:H33)</f>
        <v>0</v>
      </c>
      <c r="J33" s="38"/>
      <c r="K33" s="38"/>
    </row>
    <row r="34" customFormat="false" ht="12.75" hidden="false" customHeight="false" outlineLevel="0" collapsed="false">
      <c r="A34" s="6"/>
      <c r="B34" s="38"/>
      <c r="C34" s="8"/>
      <c r="D34" s="8" t="n">
        <f aca="false">ROUNDDOWN(C34, 1)</f>
        <v>0</v>
      </c>
      <c r="E34" s="8"/>
      <c r="F34" s="8"/>
      <c r="G34" s="8"/>
      <c r="H34" s="8"/>
      <c r="I34" s="8" t="n">
        <f aca="false">SUM(E34:H34)</f>
        <v>0</v>
      </c>
      <c r="J34" s="38"/>
      <c r="K34" s="38"/>
    </row>
    <row r="35" customFormat="false" ht="12.75" hidden="false" customHeight="false" outlineLevel="0" collapsed="false">
      <c r="A35" s="6"/>
      <c r="B35" s="38"/>
      <c r="C35" s="8"/>
      <c r="D35" s="8" t="n">
        <f aca="false">ROUNDDOWN(C35, 1)</f>
        <v>0</v>
      </c>
      <c r="E35" s="8"/>
      <c r="F35" s="8"/>
      <c r="G35" s="8"/>
      <c r="H35" s="8"/>
      <c r="I35" s="8" t="n">
        <f aca="false">SUM(E35:H35)</f>
        <v>0</v>
      </c>
      <c r="J35" s="38"/>
      <c r="K35" s="38"/>
    </row>
    <row r="36" customFormat="false" ht="12.75" hidden="false" customHeight="false" outlineLevel="0" collapsed="false">
      <c r="A36" s="6"/>
      <c r="B36" s="38"/>
      <c r="C36" s="8"/>
      <c r="D36" s="8" t="n">
        <f aca="false">ROUNDDOWN(C36, 1)</f>
        <v>0</v>
      </c>
      <c r="E36" s="8"/>
      <c r="F36" s="8"/>
      <c r="G36" s="8"/>
      <c r="H36" s="8"/>
      <c r="I36" s="8" t="n">
        <f aca="false">SUM(E36:H36)</f>
        <v>0</v>
      </c>
      <c r="J36" s="38"/>
      <c r="K36" s="38"/>
    </row>
    <row r="37" customFormat="false" ht="12.75" hidden="false" customHeight="false" outlineLevel="0" collapsed="false">
      <c r="A37" s="6"/>
      <c r="B37" s="38"/>
      <c r="C37" s="8"/>
      <c r="D37" s="8" t="n">
        <f aca="false">ROUNDDOWN(C37, 1)</f>
        <v>0</v>
      </c>
      <c r="E37" s="8"/>
      <c r="F37" s="8"/>
      <c r="G37" s="8"/>
      <c r="H37" s="8"/>
      <c r="I37" s="8" t="n">
        <f aca="false">SUM(E37:H37)</f>
        <v>0</v>
      </c>
      <c r="J37" s="38"/>
      <c r="K37" s="38"/>
    </row>
    <row r="38" customFormat="false" ht="12.75" hidden="false" customHeight="false" outlineLevel="0" collapsed="false">
      <c r="A38" s="6"/>
      <c r="B38" s="38"/>
      <c r="C38" s="8"/>
      <c r="D38" s="8" t="n">
        <f aca="false">ROUNDDOWN(C38, 1)</f>
        <v>0</v>
      </c>
      <c r="E38" s="8"/>
      <c r="F38" s="8"/>
      <c r="G38" s="8"/>
      <c r="H38" s="8"/>
      <c r="I38" s="8" t="n">
        <f aca="false">SUM(E38:H38)</f>
        <v>0</v>
      </c>
      <c r="J38" s="38"/>
      <c r="K38" s="38"/>
    </row>
    <row r="39" customFormat="false" ht="12.75" hidden="false" customHeight="false" outlineLevel="0" collapsed="false">
      <c r="A39" s="6"/>
      <c r="B39" s="38"/>
      <c r="C39" s="8"/>
      <c r="D39" s="8" t="n">
        <f aca="false">ROUNDDOWN(C39, 1)</f>
        <v>0</v>
      </c>
      <c r="E39" s="8"/>
      <c r="F39" s="8"/>
      <c r="G39" s="8"/>
      <c r="H39" s="8"/>
      <c r="I39" s="8" t="n">
        <f aca="false">SUM(E39:H39)</f>
        <v>0</v>
      </c>
      <c r="J39" s="38"/>
      <c r="K39" s="38"/>
    </row>
    <row r="40" customFormat="false" ht="12.75" hidden="false" customHeight="false" outlineLevel="0" collapsed="false">
      <c r="A40" s="6"/>
      <c r="B40" s="38"/>
      <c r="C40" s="8"/>
      <c r="D40" s="8" t="n">
        <f aca="false">ROUNDDOWN(C40, 1)</f>
        <v>0</v>
      </c>
      <c r="E40" s="8"/>
      <c r="F40" s="8"/>
      <c r="G40" s="8"/>
      <c r="H40" s="8"/>
      <c r="I40" s="8" t="n">
        <f aca="false">SUM(E40:H40)</f>
        <v>0</v>
      </c>
      <c r="J40" s="38"/>
      <c r="K40" s="38"/>
    </row>
    <row r="41" customFormat="false" ht="12.75" hidden="false" customHeight="false" outlineLevel="0" collapsed="false">
      <c r="A41" s="6"/>
      <c r="B41" s="38"/>
      <c r="C41" s="8"/>
      <c r="D41" s="8" t="n">
        <f aca="false">ROUNDDOWN(C41, 1)</f>
        <v>0</v>
      </c>
      <c r="E41" s="8"/>
      <c r="F41" s="8"/>
      <c r="G41" s="8"/>
      <c r="H41" s="8"/>
      <c r="I41" s="8" t="n">
        <f aca="false">SUM(E41:H41)</f>
        <v>0</v>
      </c>
      <c r="J41" s="38"/>
      <c r="K41" s="38"/>
    </row>
    <row r="42" customFormat="false" ht="12.75" hidden="false" customHeight="false" outlineLevel="0" collapsed="false">
      <c r="A42" s="6"/>
      <c r="B42" s="38"/>
      <c r="C42" s="8"/>
      <c r="D42" s="8" t="n">
        <f aca="false">ROUNDDOWN(C42, 1)</f>
        <v>0</v>
      </c>
      <c r="E42" s="8"/>
      <c r="F42" s="8"/>
      <c r="G42" s="8"/>
      <c r="H42" s="8"/>
      <c r="I42" s="8" t="n">
        <f aca="false">SUM(E42:H42)</f>
        <v>0</v>
      </c>
      <c r="J42" s="38"/>
      <c r="K42" s="38"/>
    </row>
    <row r="43" customFormat="false" ht="12.75" hidden="false" customHeight="false" outlineLevel="0" collapsed="false">
      <c r="A43" s="6"/>
      <c r="B43" s="38"/>
      <c r="C43" s="8"/>
      <c r="D43" s="8" t="n">
        <f aca="false">ROUNDDOWN(C43, 1)</f>
        <v>0</v>
      </c>
      <c r="E43" s="8"/>
      <c r="F43" s="8"/>
      <c r="G43" s="8"/>
      <c r="H43" s="8"/>
      <c r="I43" s="8" t="n">
        <f aca="false">SUM(E43:G43)</f>
        <v>0</v>
      </c>
      <c r="J43" s="38"/>
      <c r="K43" s="38"/>
    </row>
    <row r="44" customFormat="false" ht="12.75" hidden="false" customHeight="false" outlineLevel="0" collapsed="false">
      <c r="A44" s="6"/>
      <c r="B44" s="38"/>
      <c r="C44" s="8"/>
      <c r="D44" s="8" t="n">
        <f aca="false">ROUNDDOWN(C44, 1)</f>
        <v>0</v>
      </c>
      <c r="E44" s="8"/>
      <c r="F44" s="8"/>
      <c r="G44" s="8"/>
      <c r="H44" s="8"/>
      <c r="I44" s="8" t="n">
        <f aca="false">SUM(E44:G44)</f>
        <v>0</v>
      </c>
      <c r="J44" s="38"/>
      <c r="K44" s="38"/>
    </row>
    <row r="45" customFormat="false" ht="12.75" hidden="false" customHeight="false" outlineLevel="0" collapsed="false">
      <c r="A45" s="6"/>
      <c r="B45" s="38"/>
      <c r="C45" s="8"/>
      <c r="D45" s="8" t="n">
        <f aca="false">ROUNDDOWN(C45, 1)</f>
        <v>0</v>
      </c>
      <c r="E45" s="8"/>
      <c r="F45" s="8"/>
      <c r="G45" s="8"/>
      <c r="H45" s="8"/>
      <c r="I45" s="8" t="n">
        <f aca="false">SUM(E45:G45)</f>
        <v>0</v>
      </c>
      <c r="J45" s="38"/>
      <c r="K45" s="38"/>
    </row>
    <row r="46" customFormat="false" ht="12.75" hidden="false" customHeight="false" outlineLevel="0" collapsed="false">
      <c r="A46" s="6"/>
      <c r="B46" s="38"/>
      <c r="C46" s="8"/>
      <c r="D46" s="8" t="n">
        <f aca="false">ROUNDDOWN(C46, 1)</f>
        <v>0</v>
      </c>
      <c r="E46" s="8"/>
      <c r="F46" s="8"/>
      <c r="G46" s="8"/>
      <c r="H46" s="8"/>
      <c r="I46" s="8" t="n">
        <f aca="false">SUM(E46:G46)</f>
        <v>0</v>
      </c>
      <c r="J46" s="38"/>
      <c r="K46" s="38"/>
    </row>
    <row r="47" customFormat="false" ht="12.75" hidden="false" customHeight="false" outlineLevel="0" collapsed="false">
      <c r="A47" s="6"/>
      <c r="B47" s="38"/>
      <c r="C47" s="8"/>
      <c r="D47" s="8" t="n">
        <f aca="false">ROUNDDOWN(C47, 1)</f>
        <v>0</v>
      </c>
      <c r="E47" s="8"/>
      <c r="F47" s="8"/>
      <c r="G47" s="8"/>
      <c r="H47" s="8"/>
      <c r="I47" s="8" t="n">
        <f aca="false">SUM(E47:G47)</f>
        <v>0</v>
      </c>
      <c r="J47" s="38"/>
      <c r="K47" s="38"/>
    </row>
    <row r="48" customFormat="false" ht="12.75" hidden="false" customHeight="false" outlineLevel="0" collapsed="false">
      <c r="A48" s="6"/>
      <c r="B48" s="38"/>
      <c r="C48" s="8"/>
      <c r="D48" s="8" t="n">
        <f aca="false">ROUNDDOWN(C48, 1)</f>
        <v>0</v>
      </c>
      <c r="E48" s="8"/>
      <c r="F48" s="8"/>
      <c r="G48" s="8"/>
      <c r="H48" s="8"/>
      <c r="I48" s="8" t="n">
        <f aca="false">SUM(E48:G48)</f>
        <v>0</v>
      </c>
      <c r="J48" s="38"/>
      <c r="K48" s="38"/>
    </row>
    <row r="49" customFormat="false" ht="12.75" hidden="false" customHeight="false" outlineLevel="0" collapsed="false">
      <c r="A49" s="6"/>
      <c r="B49" s="38"/>
      <c r="C49" s="8"/>
      <c r="D49" s="8" t="n">
        <f aca="false">ROUNDDOWN(C49, 1)</f>
        <v>0</v>
      </c>
      <c r="E49" s="8"/>
      <c r="F49" s="8"/>
      <c r="G49" s="8"/>
      <c r="H49" s="8"/>
      <c r="I49" s="8" t="n">
        <f aca="false">SUM(E49:G49)</f>
        <v>0</v>
      </c>
      <c r="J49" s="38"/>
      <c r="K49" s="38"/>
    </row>
    <row r="50" customFormat="false" ht="12.75" hidden="false" customHeight="false" outlineLevel="0" collapsed="false">
      <c r="A50" s="6"/>
      <c r="B50" s="38"/>
      <c r="C50" s="8"/>
      <c r="D50" s="8" t="n">
        <f aca="false">ROUNDDOWN(C50, 1)</f>
        <v>0</v>
      </c>
      <c r="E50" s="8"/>
      <c r="F50" s="8"/>
      <c r="G50" s="8"/>
      <c r="H50" s="8"/>
      <c r="I50" s="8" t="n">
        <f aca="false">SUM(E50:G50)</f>
        <v>0</v>
      </c>
      <c r="J50" s="38"/>
      <c r="K50" s="38"/>
    </row>
    <row r="51" customFormat="false" ht="12.75" hidden="false" customHeight="false" outlineLevel="0" collapsed="false">
      <c r="A51" s="6"/>
      <c r="B51" s="38"/>
      <c r="C51" s="8"/>
      <c r="D51" s="8" t="n">
        <f aca="false">ROUNDDOWN(C51, 1)</f>
        <v>0</v>
      </c>
      <c r="E51" s="8"/>
      <c r="F51" s="8"/>
      <c r="G51" s="8"/>
      <c r="H51" s="8"/>
      <c r="I51" s="8" t="n">
        <f aca="false">SUM(E51:G51)</f>
        <v>0</v>
      </c>
      <c r="J51" s="38"/>
      <c r="K51" s="38"/>
    </row>
    <row r="52" customFormat="false" ht="12.75" hidden="false" customHeight="false" outlineLevel="0" collapsed="false">
      <c r="A52" s="6"/>
      <c r="B52" s="38"/>
      <c r="C52" s="8"/>
      <c r="D52" s="8" t="n">
        <f aca="false">ROUNDDOWN(C52, 1)</f>
        <v>0</v>
      </c>
      <c r="E52" s="8"/>
      <c r="F52" s="8"/>
      <c r="G52" s="8"/>
      <c r="H52" s="8"/>
      <c r="I52" s="8" t="n">
        <f aca="false">SUM(E52:G52)</f>
        <v>0</v>
      </c>
      <c r="J52" s="38"/>
      <c r="K52" s="38"/>
    </row>
    <row r="53" customFormat="false" ht="12.75" hidden="false" customHeight="false" outlineLevel="0" collapsed="false">
      <c r="A53" s="6"/>
      <c r="B53" s="38"/>
      <c r="C53" s="8"/>
      <c r="D53" s="8" t="n">
        <f aca="false">ROUNDDOWN(C53, 1)</f>
        <v>0</v>
      </c>
      <c r="E53" s="8"/>
      <c r="F53" s="8"/>
      <c r="G53" s="8"/>
      <c r="H53" s="8"/>
      <c r="I53" s="8" t="n">
        <f aca="false">SUM(E53:G53)</f>
        <v>0</v>
      </c>
      <c r="J53" s="38"/>
      <c r="K53" s="38"/>
    </row>
    <row r="54" customFormat="false" ht="12.75" hidden="false" customHeight="false" outlineLevel="0" collapsed="false">
      <c r="A54" s="6"/>
      <c r="B54" s="38"/>
      <c r="C54" s="8"/>
      <c r="D54" s="8" t="n">
        <f aca="false">ROUNDDOWN(C54, 1)</f>
        <v>0</v>
      </c>
      <c r="E54" s="8"/>
      <c r="F54" s="8"/>
      <c r="G54" s="8"/>
      <c r="H54" s="8"/>
      <c r="I54" s="8" t="n">
        <f aca="false">SUM(E54:G54)</f>
        <v>0</v>
      </c>
      <c r="J54" s="38"/>
      <c r="K54" s="38"/>
    </row>
    <row r="55" customFormat="false" ht="12.75" hidden="false" customHeight="false" outlineLevel="0" collapsed="false">
      <c r="A55" s="6"/>
      <c r="B55" s="38"/>
      <c r="C55" s="8"/>
      <c r="D55" s="8" t="n">
        <f aca="false">ROUNDDOWN(C55, 1)</f>
        <v>0</v>
      </c>
      <c r="E55" s="8"/>
      <c r="F55" s="8"/>
      <c r="G55" s="8"/>
      <c r="H55" s="8"/>
      <c r="I55" s="8" t="n">
        <f aca="false">SUM(E55:G55)</f>
        <v>0</v>
      </c>
      <c r="J55" s="38"/>
      <c r="K55" s="38"/>
    </row>
    <row r="56" customFormat="false" ht="12.75" hidden="false" customHeight="false" outlineLevel="0" collapsed="false">
      <c r="A56" s="6"/>
      <c r="B56" s="38"/>
      <c r="C56" s="8"/>
      <c r="D56" s="8" t="n">
        <f aca="false">ROUNDDOWN(C56, 1)</f>
        <v>0</v>
      </c>
      <c r="E56" s="8"/>
      <c r="F56" s="8"/>
      <c r="G56" s="8"/>
      <c r="H56" s="8"/>
      <c r="I56" s="8" t="n">
        <f aca="false">SUM(E56:G56)</f>
        <v>0</v>
      </c>
      <c r="J56" s="38"/>
      <c r="K56" s="38"/>
    </row>
    <row r="57" customFormat="false" ht="12.75" hidden="false" customHeight="false" outlineLevel="0" collapsed="false">
      <c r="A57" s="6"/>
      <c r="B57" s="38"/>
      <c r="C57" s="8"/>
      <c r="D57" s="8" t="n">
        <f aca="false">ROUNDDOWN(C57, 1)</f>
        <v>0</v>
      </c>
      <c r="E57" s="8"/>
      <c r="F57" s="8"/>
      <c r="G57" s="8"/>
      <c r="H57" s="8"/>
      <c r="I57" s="8" t="n">
        <f aca="false">SUM(E57:G57)</f>
        <v>0</v>
      </c>
      <c r="J57" s="38"/>
      <c r="K57" s="38"/>
    </row>
    <row r="58" customFormat="false" ht="12.75" hidden="false" customHeight="false" outlineLevel="0" collapsed="false">
      <c r="A58" s="6"/>
      <c r="B58" s="38"/>
      <c r="C58" s="8"/>
      <c r="D58" s="8" t="n">
        <f aca="false">ROUNDDOWN(C58, 1)</f>
        <v>0</v>
      </c>
      <c r="E58" s="8"/>
      <c r="F58" s="8"/>
      <c r="G58" s="8"/>
      <c r="H58" s="8"/>
      <c r="I58" s="8" t="n">
        <f aca="false">SUM(E58:G58)</f>
        <v>0</v>
      </c>
      <c r="J58" s="38"/>
      <c r="K58" s="38"/>
    </row>
    <row r="59" customFormat="false" ht="12.75" hidden="false" customHeight="false" outlineLevel="0" collapsed="false">
      <c r="A59" s="6"/>
      <c r="B59" s="38"/>
      <c r="C59" s="8"/>
      <c r="D59" s="8" t="n">
        <f aca="false">ROUNDDOWN(C59, 1)</f>
        <v>0</v>
      </c>
      <c r="E59" s="8"/>
      <c r="F59" s="8"/>
      <c r="G59" s="8"/>
      <c r="H59" s="8"/>
      <c r="I59" s="8" t="n">
        <f aca="false">SUM(E59:G59)</f>
        <v>0</v>
      </c>
      <c r="J59" s="38"/>
      <c r="K59" s="38"/>
    </row>
    <row r="60" customFormat="false" ht="12.75" hidden="false" customHeight="false" outlineLevel="0" collapsed="false">
      <c r="A60" s="6"/>
      <c r="B60" s="38"/>
      <c r="C60" s="8"/>
      <c r="D60" s="8" t="n">
        <f aca="false">ROUNDDOWN(C60, 1)</f>
        <v>0</v>
      </c>
      <c r="E60" s="8"/>
      <c r="F60" s="8"/>
      <c r="G60" s="8"/>
      <c r="H60" s="8"/>
      <c r="I60" s="8" t="n">
        <f aca="false">SUM(E60:G60)</f>
        <v>0</v>
      </c>
      <c r="J60" s="38"/>
      <c r="K60" s="38"/>
    </row>
    <row r="61" customFormat="false" ht="12.75" hidden="false" customHeight="false" outlineLevel="0" collapsed="false">
      <c r="A61" s="6"/>
      <c r="B61" s="38"/>
      <c r="C61" s="8"/>
      <c r="D61" s="8" t="n">
        <f aca="false">ROUNDDOWN(C61, 1)</f>
        <v>0</v>
      </c>
      <c r="E61" s="8"/>
      <c r="F61" s="8"/>
      <c r="G61" s="8"/>
      <c r="H61" s="8"/>
      <c r="I61" s="8" t="n">
        <f aca="false">SUM(E61:G61)</f>
        <v>0</v>
      </c>
      <c r="J61" s="38"/>
      <c r="K61" s="38"/>
    </row>
    <row r="62" customFormat="false" ht="12.75" hidden="false" customHeight="false" outlineLevel="0" collapsed="false">
      <c r="A62" s="6"/>
      <c r="B62" s="38"/>
      <c r="C62" s="8"/>
      <c r="D62" s="8" t="n">
        <f aca="false">ROUNDDOWN(C62, 1)</f>
        <v>0</v>
      </c>
      <c r="E62" s="8"/>
      <c r="F62" s="8"/>
      <c r="G62" s="8"/>
      <c r="H62" s="8"/>
      <c r="I62" s="8" t="n">
        <f aca="false">SUM(E62:G62)</f>
        <v>0</v>
      </c>
      <c r="J62" s="38"/>
      <c r="K62" s="38"/>
    </row>
    <row r="63" customFormat="false" ht="12.75" hidden="false" customHeight="false" outlineLevel="0" collapsed="false">
      <c r="A63" s="6"/>
      <c r="B63" s="38"/>
      <c r="C63" s="8"/>
      <c r="D63" s="8" t="n">
        <f aca="false">ROUNDDOWN(C63, 1)</f>
        <v>0</v>
      </c>
      <c r="E63" s="8"/>
      <c r="F63" s="8"/>
      <c r="G63" s="8"/>
      <c r="H63" s="8"/>
      <c r="I63" s="8" t="n">
        <f aca="false">SUM(E63:G63)</f>
        <v>0</v>
      </c>
      <c r="J63" s="38"/>
      <c r="K63" s="38"/>
    </row>
    <row r="64" customFormat="false" ht="12.75" hidden="false" customHeight="false" outlineLevel="0" collapsed="false">
      <c r="A64" s="6"/>
      <c r="B64" s="38"/>
      <c r="C64" s="8"/>
      <c r="D64" s="8" t="n">
        <f aca="false">ROUNDDOWN(C64, 1)</f>
        <v>0</v>
      </c>
      <c r="E64" s="8"/>
      <c r="F64" s="8"/>
      <c r="G64" s="8"/>
      <c r="H64" s="8"/>
      <c r="I64" s="8" t="n">
        <f aca="false">SUM(E64:G64)</f>
        <v>0</v>
      </c>
      <c r="J64" s="38"/>
      <c r="K64" s="38"/>
    </row>
    <row r="65" customFormat="false" ht="12.75" hidden="false" customHeight="false" outlineLevel="0" collapsed="false">
      <c r="A65" s="6"/>
      <c r="B65" s="38"/>
      <c r="C65" s="8"/>
      <c r="D65" s="8" t="n">
        <f aca="false">ROUNDDOWN(C65, 1)</f>
        <v>0</v>
      </c>
      <c r="E65" s="8"/>
      <c r="F65" s="8"/>
      <c r="G65" s="8"/>
      <c r="H65" s="8"/>
      <c r="I65" s="8" t="n">
        <f aca="false">SUM(E65:G65)</f>
        <v>0</v>
      </c>
      <c r="J65" s="38"/>
      <c r="K65" s="38"/>
    </row>
    <row r="66" customFormat="false" ht="12.75" hidden="false" customHeight="false" outlineLevel="0" collapsed="false">
      <c r="A66" s="6"/>
      <c r="B66" s="38"/>
      <c r="C66" s="8"/>
      <c r="D66" s="8" t="n">
        <f aca="false">ROUNDDOWN(C66, 1)</f>
        <v>0</v>
      </c>
      <c r="E66" s="8"/>
      <c r="F66" s="8"/>
      <c r="G66" s="8"/>
      <c r="H66" s="8"/>
      <c r="I66" s="8" t="n">
        <f aca="false">SUM(E66:G66)</f>
        <v>0</v>
      </c>
      <c r="J66" s="38"/>
      <c r="K66" s="38"/>
    </row>
    <row r="67" customFormat="false" ht="12.75" hidden="false" customHeight="false" outlineLevel="0" collapsed="false">
      <c r="A67" s="6"/>
      <c r="B67" s="38"/>
      <c r="C67" s="8"/>
      <c r="D67" s="8" t="n">
        <f aca="false">ROUNDDOWN(C67, 1)</f>
        <v>0</v>
      </c>
      <c r="E67" s="8"/>
      <c r="F67" s="8"/>
      <c r="G67" s="8"/>
      <c r="H67" s="8"/>
      <c r="I67" s="8" t="n">
        <f aca="false">SUM(E67:G67)</f>
        <v>0</v>
      </c>
      <c r="J67" s="38"/>
      <c r="K67" s="38"/>
    </row>
    <row r="68" customFormat="false" ht="12.75" hidden="false" customHeight="false" outlineLevel="0" collapsed="false">
      <c r="A68" s="6"/>
      <c r="B68" s="38"/>
      <c r="C68" s="8"/>
      <c r="D68" s="8" t="n">
        <f aca="false">ROUNDDOWN(C68, 1)</f>
        <v>0</v>
      </c>
      <c r="E68" s="8"/>
      <c r="F68" s="8"/>
      <c r="G68" s="8"/>
      <c r="H68" s="8"/>
      <c r="I68" s="8" t="n">
        <f aca="false">SUM(E68:G68)</f>
        <v>0</v>
      </c>
      <c r="J68" s="38"/>
      <c r="K68" s="38"/>
    </row>
  </sheetData>
  <conditionalFormatting sqref="A2:D68">
    <cfRule type="expression" priority="2" aboveAverage="0" equalAverage="0" bottom="0" percent="0" rank="0" text="" dxfId="18">
      <formula>LEN(TRIM(A2))&gt;0</formula>
    </cfRule>
  </conditionalFormatting>
  <conditionalFormatting sqref="E2:H68">
    <cfRule type="cellIs" priority="3" operator="equal" aboveAverage="0" equalAverage="0" bottom="0" percent="0" rank="0" text="" dxfId="19">
      <formula>0</formula>
    </cfRule>
    <cfRule type="cellIs" priority="4" operator="notEqual" aboveAverage="0" equalAverage="0" bottom="0" percent="0" rank="0" text="" dxfId="20">
      <formula>1</formula>
    </cfRule>
  </conditionalFormatting>
  <conditionalFormatting sqref="I2">
    <cfRule type="cellIs" priority="5" operator="equal" aboveAverage="0" equalAverage="0" bottom="0" percent="0" rank="0" text="" dxfId="21">
      <formula>$D$2</formula>
    </cfRule>
  </conditionalFormatting>
  <conditionalFormatting sqref="J2:J68">
    <cfRule type="containsText" priority="6" operator="containsText" aboveAverage="0" equalAverage="0" bottom="0" percent="0" rank="0" text="N" dxfId="22">
      <formula>NOT(ISERROR(SEARCH("N",J2)))</formula>
    </cfRule>
    <cfRule type="containsText" priority="7" operator="containsText" aboveAverage="0" equalAverage="0" bottom="0" percent="0" rank="0" text="Y" dxfId="23">
      <formula>NOT(ISERROR(SEARCH("Y",J2)))</formula>
    </cfRule>
    <cfRule type="expression" priority="8" aboveAverage="0" equalAverage="0" bottom="0" percent="0" rank="0" text="" dxfId="24">
      <formula>LEN(TRIM(J2))&gt;0</formula>
    </cfRule>
  </conditionalFormatting>
  <dataValidations count="2">
    <dataValidation allowBlank="true" errorStyle="stop" operator="between" showDropDown="false" showErrorMessage="true" showInputMessage="true" sqref="J2:J68" type="list">
      <formula1>"Y,N"</formula1>
      <formula2>0</formula2>
    </dataValidation>
    <dataValidation allowBlank="true" errorStyle="stop" operator="between" showDropDown="false" showErrorMessage="true" showInputMessage="true" sqref="K2:K68" type="list">
      <formula1>"BB,TG,SH,AB,AH,AS,AK,KH"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DC3E6"/>
    <pageSetUpPr fitToPage="false"/>
  </sheetPr>
  <dimension ref="A1:O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8.54296875" defaultRowHeight="21.7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4.71"/>
    <col collapsed="false" customWidth="true" hidden="false" outlineLevel="0" max="4" min="3" style="0" width="10.42"/>
    <col collapsed="false" customWidth="true" hidden="false" outlineLevel="0" max="5" min="5" style="0" width="10.29"/>
    <col collapsed="false" customWidth="true" hidden="false" outlineLevel="0" max="6" min="6" style="0" width="10.71"/>
    <col collapsed="false" customWidth="true" hidden="false" outlineLevel="0" max="8" min="7" style="0" width="9.86"/>
    <col collapsed="false" customWidth="true" hidden="false" outlineLevel="0" max="9" min="9" style="0" width="11.29"/>
    <col collapsed="false" customWidth="true" hidden="false" outlineLevel="0" max="10" min="10" style="0" width="13.15"/>
    <col collapsed="false" customWidth="true" hidden="false" outlineLevel="0" max="11" min="11" style="0" width="15"/>
    <col collapsed="false" customWidth="true" hidden="false" outlineLevel="0" max="12" min="12" style="0" width="15.85"/>
    <col collapsed="false" customWidth="true" hidden="false" outlineLevel="0" max="13" min="13" style="0" width="18.71"/>
    <col collapsed="false" customWidth="true" hidden="false" outlineLevel="0" max="14" min="14" style="0" width="17.29"/>
    <col collapsed="false" customWidth="true" hidden="false" outlineLevel="0" max="15" min="15" style="0" width="17.86"/>
    <col collapsed="false" customWidth="true" hidden="false" outlineLevel="0" max="16" min="16" style="0" width="14.71"/>
  </cols>
  <sheetData>
    <row r="1" customFormat="false" ht="21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n">
        <v>20</v>
      </c>
      <c r="F1" s="2" t="n">
        <v>10</v>
      </c>
      <c r="G1" s="2" t="n">
        <v>1</v>
      </c>
      <c r="H1" s="41" t="n">
        <v>0.1</v>
      </c>
      <c r="I1" s="2" t="s">
        <v>8</v>
      </c>
      <c r="J1" s="2" t="s">
        <v>9</v>
      </c>
      <c r="K1" s="2" t="s">
        <v>10</v>
      </c>
      <c r="M1" s="3" t="s">
        <v>11</v>
      </c>
      <c r="N1" s="4" t="s">
        <v>8</v>
      </c>
      <c r="O1" s="5" t="s">
        <v>12</v>
      </c>
    </row>
    <row r="2" customFormat="false" ht="21.75" hidden="false" customHeight="true" outlineLevel="0" collapsed="false">
      <c r="A2" s="6"/>
      <c r="B2" s="38"/>
      <c r="C2" s="8" t="n">
        <v>211.28</v>
      </c>
      <c r="D2" s="42" t="n">
        <f aca="false">ROUNDDOWN(C2, 1)</f>
        <v>211.2</v>
      </c>
      <c r="E2" s="43" t="n">
        <f aca="false">IF((INT(D2/E$1)*E$1)&gt;$N$8,$N$8,INT(D2/E$1)*E$1)</f>
        <v>200</v>
      </c>
      <c r="F2" s="43" t="n">
        <f aca="false">IF(INT(((C2-E2)/F$1)*F$1)&gt;$N$9,$N$9,INT((C2-E2)/F$1)*F$1)</f>
        <v>10</v>
      </c>
      <c r="G2" s="43" t="n">
        <f aca="false">IF(INT(((C2-E2-F2)/G$1)*G$1)&gt;$N$10,$N$10,INT((C2-E2-F2)/G$1)*G$1)</f>
        <v>1</v>
      </c>
      <c r="H2" s="43" t="n">
        <f aca="false">IF(ROUND(D2-E2-F2-G2,1)&gt;$N$11,$N$11,ROUND(D2-E2-F2-G2,1))</f>
        <v>0.2</v>
      </c>
      <c r="I2" s="42" t="n">
        <f aca="false">SUM(E2:H2)</f>
        <v>211.2</v>
      </c>
      <c r="J2" s="7"/>
      <c r="K2" s="7"/>
      <c r="M2" s="10" t="n">
        <f aca="false">SUM(C2:C100)</f>
        <v>4002.67</v>
      </c>
      <c r="N2" s="11" t="n">
        <f aca="false">SUM(I2:I100, O2-O4)</f>
        <v>4000</v>
      </c>
      <c r="O2" s="12" t="n">
        <f aca="false">'Cash Claims'!N2</f>
        <v>0</v>
      </c>
    </row>
    <row r="3" customFormat="false" ht="21.75" hidden="false" customHeight="true" outlineLevel="0" collapsed="false">
      <c r="A3" s="6"/>
      <c r="B3" s="38"/>
      <c r="C3" s="8" t="n">
        <v>253.5</v>
      </c>
      <c r="D3" s="42" t="n">
        <f aca="false">ROUNDDOWN(C3, 1)</f>
        <v>253.5</v>
      </c>
      <c r="E3" s="43" t="n">
        <f aca="false">IF((INT($D3/E$1)*E$1)&gt;$N$8-SUM(E$2:E2),$N$8-SUM(E$2:E2),INT($D3/E$1)*E$1)</f>
        <v>240</v>
      </c>
      <c r="F3" s="43" t="n">
        <f aca="false">IF(INT(((C3-E3)/F$1)*F$1)&gt;$N$9-SUM(F$2:F2),$N$9-SUM(F$2:F2),INT((C3-E3)/F$1)*F$1)</f>
        <v>10</v>
      </c>
      <c r="G3" s="43" t="n">
        <f aca="false">IF(INT(((C3-E3-F3)/G$1)*G$1)&gt;$N$10-SUM(G$2:G2),$N$10-SUM(G$2:G2),INT((C3-E3-F3)/G$1)*G$1)</f>
        <v>3</v>
      </c>
      <c r="H3" s="43" t="n">
        <f aca="false">IF(ROUND(D3-E3-F3-G3,1)&gt;$N$11-SUM(H$2:H2),$N$11-SUM(H$2:H2),ROUND(D3-E3-F3-G3,1))</f>
        <v>0.5</v>
      </c>
      <c r="I3" s="42" t="n">
        <f aca="false">SUM(E3:H3)</f>
        <v>253.5</v>
      </c>
      <c r="J3" s="7"/>
      <c r="K3" s="13"/>
      <c r="M3" s="3" t="s">
        <v>13</v>
      </c>
      <c r="N3" s="4" t="s">
        <v>14</v>
      </c>
      <c r="O3" s="14" t="s">
        <v>15</v>
      </c>
    </row>
    <row r="4" customFormat="false" ht="21.75" hidden="false" customHeight="true" outlineLevel="0" collapsed="false">
      <c r="A4" s="6"/>
      <c r="B4" s="38"/>
      <c r="C4" s="8" t="n">
        <v>256.75</v>
      </c>
      <c r="D4" s="42" t="n">
        <f aca="false">ROUNDDOWN(C4, 1)</f>
        <v>256.7</v>
      </c>
      <c r="E4" s="43" t="n">
        <f aca="false">IF((INT($D4/E$1)*E$1)&gt;$N$8-SUM(E$2:E3),$N$8-SUM(E$2:E3),INT($D4/E$1)*E$1)</f>
        <v>240</v>
      </c>
      <c r="F4" s="43" t="n">
        <f aca="false">IF(INT(((C4-E4)/F$1)*F$1)&gt;$N$9-SUM(F$2:F3),$N$9-SUM(F$2:F3),INT((C4-E4)/F$1)*F$1)</f>
        <v>10</v>
      </c>
      <c r="G4" s="43" t="n">
        <f aca="false">IF(INT(((C4-E4-F4)/G$1)*G$1)&gt;$N$10-SUM(G$2:G3),$N$10-SUM(G$2:G3),INT((C4-E4-F4)/G$1)*G$1)</f>
        <v>6</v>
      </c>
      <c r="H4" s="43" t="n">
        <f aca="false">IF(ROUND(D4-E4-F4-G4,1)&gt;$N$11-SUM(H$2:H3),$N$11-SUM(H$2:H3),ROUND(D4-E4-F4-G4,1))</f>
        <v>0.7</v>
      </c>
      <c r="I4" s="42" t="n">
        <f aca="false">SUM(E4:H4)</f>
        <v>256.7</v>
      </c>
      <c r="J4" s="7"/>
      <c r="K4" s="7"/>
      <c r="M4" s="10" t="n">
        <f aca="false">M2</f>
        <v>4002.67</v>
      </c>
      <c r="N4" s="11" t="n">
        <f aca="false">N2</f>
        <v>4000</v>
      </c>
      <c r="O4" s="12" t="n">
        <f aca="false">'Cash Claims'!N4</f>
        <v>0</v>
      </c>
    </row>
    <row r="5" customFormat="false" ht="21.75" hidden="false" customHeight="true" outlineLevel="0" collapsed="false">
      <c r="A5" s="6"/>
      <c r="B5" s="38"/>
      <c r="C5" s="8" t="n">
        <v>1320</v>
      </c>
      <c r="D5" s="42" t="n">
        <f aca="false">ROUNDDOWN(C5, 1)</f>
        <v>1320</v>
      </c>
      <c r="E5" s="43" t="n">
        <f aca="false">IF((INT($D5/E$1)*E$1)&gt;$N$8-SUM(E$2:E4),$N$8-SUM(E$2:E4),INT($D5/E$1)*E$1)</f>
        <v>1320</v>
      </c>
      <c r="F5" s="43" t="n">
        <f aca="false">IF(INT(((C5-E5)/F$1)*F$1)&gt;$N$9-SUM(F$2:F4),$N$9-SUM(F$2:F4),INT((C5-E5)/F$1)*F$1)</f>
        <v>0</v>
      </c>
      <c r="G5" s="43" t="n">
        <f aca="false">IF(INT(((C5-E5-F5)/G$1)*G$1)&gt;$N$10-SUM(G$2:G4),$N$10-SUM(G$2:G4),INT((C5-E5-F5)/G$1)*G$1)</f>
        <v>0</v>
      </c>
      <c r="H5" s="43" t="n">
        <f aca="false">IF(ROUND(D5-E5-F5-G5,1)&gt;$N$11-SUM(H$2:H4),$N$11-SUM(H$2:H4),ROUND(D5-E5-F5-G5,1))</f>
        <v>0</v>
      </c>
      <c r="I5" s="42" t="n">
        <f aca="false">SUM(E5:H5)</f>
        <v>1320</v>
      </c>
      <c r="J5" s="7"/>
      <c r="K5" s="7"/>
    </row>
    <row r="6" customFormat="false" ht="21.75" hidden="false" customHeight="true" outlineLevel="0" collapsed="false">
      <c r="A6" s="6"/>
      <c r="B6" s="38"/>
      <c r="C6" s="8" t="n">
        <v>150</v>
      </c>
      <c r="D6" s="42" t="n">
        <f aca="false">ROUNDDOWN(C6, 1)</f>
        <v>150</v>
      </c>
      <c r="E6" s="43" t="n">
        <f aca="false">IF((INT($D6/E$1)*E$1)&gt;$N$8-SUM(E$2:E5),$N$8-SUM(E$2:E5),INT($D6/E$1)*E$1)</f>
        <v>0</v>
      </c>
      <c r="F6" s="43" t="n">
        <f aca="false">IF(INT(((C6-E6)/F$1)*F$1)&gt;$N$9-SUM(F$2:F5),$N$9-SUM(F$2:F5),INT((C6-E6)/F$1)*F$1)</f>
        <v>150</v>
      </c>
      <c r="G6" s="43" t="n">
        <f aca="false">IF(INT(((C6-E6-F6)/G$1)*G$1)&gt;$N$10-SUM(G$2:G5),$N$10-SUM(G$2:G5),INT((C6-E6-F6)/G$1)*G$1)</f>
        <v>0</v>
      </c>
      <c r="H6" s="43" t="n">
        <f aca="false">IF(ROUND(D6-E6-F6-G6,1)&gt;$N$11-SUM(H$2:H5),$N$11-SUM(H$2:H5),ROUND(D6-E6-F6-G6,1))</f>
        <v>0</v>
      </c>
      <c r="I6" s="42" t="n">
        <f aca="false">SUM(E6:H6)</f>
        <v>150</v>
      </c>
      <c r="J6" s="7"/>
      <c r="K6" s="7"/>
      <c r="M6" s="15" t="n">
        <f aca="false">SUM(O8:O11)</f>
        <v>0</v>
      </c>
    </row>
    <row r="7" customFormat="false" ht="21.75" hidden="false" customHeight="true" outlineLevel="0" collapsed="false">
      <c r="A7" s="6"/>
      <c r="B7" s="38"/>
      <c r="C7" s="8" t="n">
        <v>75</v>
      </c>
      <c r="D7" s="42" t="n">
        <f aca="false">ROUNDDOWN(C7, 1)</f>
        <v>75</v>
      </c>
      <c r="E7" s="43" t="n">
        <f aca="false">IF((INT($D7/E$1)*E$1)&gt;$N$8-SUM(E$2:E6),$N$8-SUM(E$2:E6),INT($D7/E$1)*E$1)</f>
        <v>0</v>
      </c>
      <c r="F7" s="43" t="n">
        <f aca="false">IF(INT(((C7-E7)/F$1)*F$1)&gt;$N$9-SUM(F$2:F6),$N$9-SUM(F$2:F6),INT((C7-E7)/F$1)*F$1)</f>
        <v>70</v>
      </c>
      <c r="G7" s="43" t="n">
        <f aca="false">IF(INT(((C7-E7-F7)/G$1)*G$1)&gt;$N$10-SUM(G$2:G6),$N$10-SUM(G$2:G6),INT((C7-E7-F7)/G$1)*G$1)</f>
        <v>5</v>
      </c>
      <c r="H7" s="43" t="n">
        <f aca="false">IF(ROUND(D7-E7-F7-G7,1)&gt;$N$11-SUM(H$2:H6),$N$11-SUM(H$2:H6),ROUND(D7-E7-F7-G7,1))</f>
        <v>0</v>
      </c>
      <c r="I7" s="42" t="n">
        <f aca="false">SUM(E7:H7)</f>
        <v>75</v>
      </c>
      <c r="J7" s="7"/>
      <c r="K7" s="7"/>
      <c r="M7" s="16" t="s">
        <v>16</v>
      </c>
      <c r="N7" s="17" t="s">
        <v>17</v>
      </c>
      <c r="O7" s="18" t="s">
        <v>18</v>
      </c>
    </row>
    <row r="8" customFormat="false" ht="21.75" hidden="false" customHeight="true" outlineLevel="0" collapsed="false">
      <c r="A8" s="6"/>
      <c r="B8" s="38"/>
      <c r="C8" s="8" t="n">
        <v>1400</v>
      </c>
      <c r="D8" s="42" t="n">
        <f aca="false">ROUNDDOWN(C8, 1)</f>
        <v>1400</v>
      </c>
      <c r="E8" s="43" t="n">
        <f aca="false">IF((INT($D8/E$1)*E$1)&gt;$N$8-SUM(E$2:E7),$N$8-SUM(E$2:E7),INT($D8/E$1)*E$1)</f>
        <v>0</v>
      </c>
      <c r="F8" s="43" t="n">
        <f aca="false">IF(INT(((C8-E8)/F$1)*F$1)&gt;$N$9-SUM(F$2:F7),$N$9-SUM(F$2:F7),INT((C8-E8)/F$1)*F$1)</f>
        <v>1400</v>
      </c>
      <c r="G8" s="43" t="n">
        <f aca="false">IF(INT(((C8-E8-F8)/G$1)*G$1)&gt;$N$10-SUM(G$2:G7),$N$10-SUM(G$2:G7),INT((C8-E8-F8)/G$1)*G$1)</f>
        <v>0</v>
      </c>
      <c r="H8" s="43" t="n">
        <f aca="false">IF(ROUND(D8-E8-F8-G8,1)&gt;$N$11-SUM(H$2:H7),$N$11-SUM(H$2:H7),ROUND(D8-E8-F8-G8,1))</f>
        <v>0</v>
      </c>
      <c r="I8" s="42" t="n">
        <f aca="false">SUM(E8:H8)</f>
        <v>1400</v>
      </c>
      <c r="J8" s="7"/>
      <c r="K8" s="7"/>
      <c r="M8" s="19" t="s">
        <v>19</v>
      </c>
      <c r="N8" s="20" t="n">
        <v>2000</v>
      </c>
      <c r="O8" s="21" t="n">
        <f aca="false">SUM(N8-N14)</f>
        <v>0</v>
      </c>
    </row>
    <row r="9" customFormat="false" ht="21.75" hidden="false" customHeight="true" outlineLevel="0" collapsed="false">
      <c r="A9" s="6"/>
      <c r="B9" s="38"/>
      <c r="C9" s="8" t="n">
        <v>275.14</v>
      </c>
      <c r="D9" s="42" t="n">
        <f aca="false">ROUNDDOWN(C9, 1)</f>
        <v>275.1</v>
      </c>
      <c r="E9" s="43" t="n">
        <f aca="false">IF((INT($D9/E$1)*E$1)&gt;$N$8-SUM(E$2:E8),$N$8-SUM(E$2:E8),INT($D9/E$1)*E$1)</f>
        <v>0</v>
      </c>
      <c r="F9" s="43" t="n">
        <f aca="false">IF(INT(((C9-E9)/F$1)*F$1)&gt;$N$9-SUM(F$2:F8),$N$9-SUM(F$2:F8),INT((C9-E9)/F$1)*F$1)</f>
        <v>0</v>
      </c>
      <c r="G9" s="43" t="n">
        <f aca="false">IF(INT(((C9-E9-F9)/G$1)*G$1)&gt;$N$10-SUM(G$2:G8),$N$10-SUM(G$2:G8),INT((C9-E9-F9)/G$1)*G$1)</f>
        <v>275</v>
      </c>
      <c r="H9" s="43" t="n">
        <f aca="false">IF(ROUND(D9-E9-F9-G9,1)&gt;$N$11-SUM(H$2:H8),$N$11-SUM(H$2:H8),ROUND(D9-E9-F9-G9,1))</f>
        <v>0.1</v>
      </c>
      <c r="I9" s="42" t="n">
        <f aca="false">SUM(E9:H9)</f>
        <v>275.1</v>
      </c>
      <c r="J9" s="7"/>
      <c r="K9" s="7"/>
      <c r="M9" s="19" t="s">
        <v>20</v>
      </c>
      <c r="N9" s="20" t="n">
        <v>1650</v>
      </c>
      <c r="O9" s="22" t="n">
        <f aca="false">SUM(N9-N15)</f>
        <v>0</v>
      </c>
    </row>
    <row r="10" customFormat="false" ht="21.75" hidden="false" customHeight="true" outlineLevel="0" collapsed="false">
      <c r="A10" s="6"/>
      <c r="B10" s="38"/>
      <c r="C10" s="8" t="n">
        <v>27</v>
      </c>
      <c r="D10" s="42" t="n">
        <f aca="false">ROUNDDOWN(C10, 1)</f>
        <v>27</v>
      </c>
      <c r="E10" s="43" t="n">
        <f aca="false">IF((INT($D10/E$1)*E$1)&gt;$N$8-SUM(E$2:E9),$N$8-SUM(E$2:E9),INT($D10/E$1)*E$1)</f>
        <v>0</v>
      </c>
      <c r="F10" s="43" t="n">
        <f aca="false">IF(INT(((C10-E10)/F$1)*F$1)&gt;$N$9-SUM(F$2:F9),$N$9-SUM(F$2:F9),INT((C10-E10)/F$1)*F$1)</f>
        <v>0</v>
      </c>
      <c r="G10" s="43" t="n">
        <f aca="false">IF(INT(((C10-E10-F10)/G$1)*G$1)&gt;$N$10-SUM(G$2:G9),$N$10-SUM(G$2:G9),INT((C10-E10-F10)/G$1)*G$1)</f>
        <v>10</v>
      </c>
      <c r="H10" s="43" t="n">
        <f aca="false">IF(ROUND(D10-E10-F10-G10,1)&gt;$N$11-SUM(H$2:H9),$N$11-SUM(H$2:H9),ROUND(D10-E10-F10-G10,1))</f>
        <v>17</v>
      </c>
      <c r="I10" s="42" t="n">
        <f aca="false">SUM(E10:H10)</f>
        <v>27</v>
      </c>
      <c r="J10" s="7"/>
      <c r="K10" s="7"/>
      <c r="M10" s="23" t="s">
        <v>21</v>
      </c>
      <c r="N10" s="24" t="n">
        <v>300</v>
      </c>
      <c r="O10" s="22" t="n">
        <f aca="false">SUM(N10-N16)</f>
        <v>0</v>
      </c>
    </row>
    <row r="11" customFormat="false" ht="21.75" hidden="false" customHeight="true" outlineLevel="0" collapsed="false">
      <c r="A11" s="6"/>
      <c r="B11" s="38"/>
      <c r="C11" s="8" t="n">
        <v>34</v>
      </c>
      <c r="D11" s="42" t="n">
        <f aca="false">ROUNDDOWN(C11, 1)</f>
        <v>34</v>
      </c>
      <c r="E11" s="43" t="n">
        <f aca="false">IF((INT($D11/E$1)*E$1)&gt;$N$8-SUM(E$2:E10),$N$8-SUM(E$2:E10),INT($D11/E$1)*E$1)</f>
        <v>0</v>
      </c>
      <c r="F11" s="43" t="n">
        <f aca="false">IF(INT(((C11-E11)/F$1)*F$1)&gt;$N$9-SUM(F$2:F10),$N$9-SUM(F$2:F10),INT((C11-E11)/F$1)*F$1)</f>
        <v>0</v>
      </c>
      <c r="G11" s="43" t="n">
        <f aca="false">IF(INT(((C11-E11-F11)/G$1)*G$1)&gt;$N$10-SUM(G$2:G10),$N$10-SUM(G$2:G10),INT((C11-E11-F11)/G$1)*G$1)</f>
        <v>0</v>
      </c>
      <c r="H11" s="43" t="n">
        <f aca="false">IF(ROUND(D11-E11-F11-G11,1)&gt;$N$11-SUM(H$2:H10),$N$11-SUM(H$2:H10),ROUND(D11-E11-F11-G11,1))</f>
        <v>31.5</v>
      </c>
      <c r="I11" s="42" t="n">
        <f aca="false">SUM(E11:H11)</f>
        <v>31.5</v>
      </c>
      <c r="J11" s="7"/>
      <c r="K11" s="7"/>
      <c r="M11" s="25" t="s">
        <v>22</v>
      </c>
      <c r="N11" s="26" t="n">
        <v>50</v>
      </c>
      <c r="O11" s="22" t="n">
        <f aca="false">SUM(N11-N17)</f>
        <v>0</v>
      </c>
    </row>
    <row r="12" customFormat="false" ht="21.75" hidden="false" customHeight="true" outlineLevel="0" collapsed="false">
      <c r="A12" s="6"/>
      <c r="B12" s="38"/>
      <c r="C12" s="8"/>
      <c r="D12" s="42" t="n">
        <f aca="false">ROUNDDOWN(C12, 1)</f>
        <v>0</v>
      </c>
      <c r="E12" s="43"/>
      <c r="F12" s="43"/>
      <c r="G12" s="43"/>
      <c r="H12" s="43"/>
      <c r="I12" s="42" t="n">
        <f aca="false">SUM(E12:H12)</f>
        <v>0</v>
      </c>
      <c r="J12" s="7"/>
      <c r="K12" s="7"/>
    </row>
    <row r="13" customFormat="false" ht="21.75" hidden="false" customHeight="true" outlineLevel="0" collapsed="false">
      <c r="A13" s="6"/>
      <c r="B13" s="38"/>
      <c r="C13" s="8"/>
      <c r="D13" s="42" t="n">
        <f aca="false">ROUNDDOWN(C13, 1)</f>
        <v>0</v>
      </c>
      <c r="E13" s="43"/>
      <c r="F13" s="43"/>
      <c r="G13" s="43"/>
      <c r="H13" s="43"/>
      <c r="I13" s="42" t="n">
        <f aca="false">SUM(E13:G13)</f>
        <v>0</v>
      </c>
      <c r="J13" s="7"/>
      <c r="K13" s="7"/>
      <c r="M13" s="27"/>
      <c r="N13" s="27" t="s">
        <v>23</v>
      </c>
      <c r="O13" s="28" t="s">
        <v>24</v>
      </c>
    </row>
    <row r="14" customFormat="false" ht="21.75" hidden="false" customHeight="true" outlineLevel="0" collapsed="false">
      <c r="A14" s="6"/>
      <c r="B14" s="38"/>
      <c r="C14" s="8"/>
      <c r="D14" s="42" t="n">
        <f aca="false">ROUNDDOWN(C14, 1)</f>
        <v>0</v>
      </c>
      <c r="E14" s="43"/>
      <c r="F14" s="43"/>
      <c r="G14" s="43"/>
      <c r="H14" s="43"/>
      <c r="I14" s="42" t="n">
        <f aca="false">SUM(E14:G14)</f>
        <v>0</v>
      </c>
      <c r="J14" s="7"/>
      <c r="K14" s="7"/>
      <c r="M14" s="29" t="s">
        <v>4</v>
      </c>
      <c r="N14" s="21" t="n">
        <f aca="false">SUM(E2:E100, 'Cash Claims'!D21)</f>
        <v>2000</v>
      </c>
      <c r="O14" s="30" t="n">
        <f aca="false">SUM(M2-N2)</f>
        <v>2.67000000000007</v>
      </c>
    </row>
    <row r="15" customFormat="false" ht="21.75" hidden="false" customHeight="true" outlineLevel="0" collapsed="false">
      <c r="A15" s="6"/>
      <c r="B15" s="38"/>
      <c r="C15" s="8"/>
      <c r="D15" s="42" t="n">
        <f aca="false">ROUNDDOWN(C15, 1)</f>
        <v>0</v>
      </c>
      <c r="E15" s="43"/>
      <c r="F15" s="43"/>
      <c r="G15" s="43"/>
      <c r="H15" s="43"/>
      <c r="I15" s="42" t="n">
        <f aca="false">SUM(E15:G15)</f>
        <v>0</v>
      </c>
      <c r="J15" s="7"/>
      <c r="K15" s="7"/>
      <c r="M15" s="3" t="s">
        <v>25</v>
      </c>
      <c r="N15" s="22" t="n">
        <f aca="false">SUM(F2:F100, 'Cash Claims'!E21)</f>
        <v>1650</v>
      </c>
      <c r="O15" s="16" t="s">
        <v>26</v>
      </c>
    </row>
    <row r="16" customFormat="false" ht="21.75" hidden="false" customHeight="true" outlineLevel="0" collapsed="false">
      <c r="A16" s="6"/>
      <c r="B16" s="38"/>
      <c r="C16" s="8"/>
      <c r="D16" s="42" t="n">
        <f aca="false">ROUNDDOWN(C16, 1)</f>
        <v>0</v>
      </c>
      <c r="E16" s="43"/>
      <c r="F16" s="43"/>
      <c r="G16" s="43"/>
      <c r="H16" s="43"/>
      <c r="I16" s="42" t="n">
        <f aca="false">SUM(E16:G16)</f>
        <v>0</v>
      </c>
      <c r="J16" s="7"/>
      <c r="K16" s="7"/>
      <c r="M16" s="31" t="s">
        <v>27</v>
      </c>
      <c r="N16" s="32" t="n">
        <f aca="false">SUM(G2:G100, 'Cash Claims'!F21)</f>
        <v>300</v>
      </c>
      <c r="O16" s="30" t="n">
        <f aca="false">O14</f>
        <v>2.67000000000007</v>
      </c>
    </row>
    <row r="17" customFormat="false" ht="21.75" hidden="false" customHeight="true" outlineLevel="0" collapsed="false">
      <c r="A17" s="6"/>
      <c r="B17" s="38"/>
      <c r="C17" s="8"/>
      <c r="D17" s="42" t="n">
        <f aca="false">ROUNDDOWN(C17, 1)</f>
        <v>0</v>
      </c>
      <c r="E17" s="43"/>
      <c r="F17" s="43"/>
      <c r="G17" s="43"/>
      <c r="H17" s="43"/>
      <c r="I17" s="42" t="n">
        <f aca="false">SUM(E17:G17)</f>
        <v>0</v>
      </c>
      <c r="J17" s="7"/>
      <c r="K17" s="7"/>
      <c r="M17" s="3" t="s">
        <v>28</v>
      </c>
      <c r="N17" s="33" t="n">
        <f aca="false">SUM(H2:H100)</f>
        <v>50</v>
      </c>
    </row>
    <row r="18" customFormat="false" ht="21.75" hidden="false" customHeight="true" outlineLevel="0" collapsed="false">
      <c r="A18" s="6"/>
      <c r="B18" s="38"/>
      <c r="C18" s="8"/>
      <c r="D18" s="42" t="n">
        <f aca="false">ROUNDDOWN(C18, 1)</f>
        <v>0</v>
      </c>
      <c r="E18" s="43"/>
      <c r="F18" s="43"/>
      <c r="G18" s="43"/>
      <c r="H18" s="43"/>
      <c r="I18" s="42" t="n">
        <f aca="false">SUM(E18:G18)</f>
        <v>0</v>
      </c>
      <c r="J18" s="7"/>
      <c r="K18" s="7"/>
    </row>
    <row r="19" customFormat="false" ht="21.75" hidden="false" customHeight="true" outlineLevel="0" collapsed="false">
      <c r="A19" s="6"/>
      <c r="B19" s="38"/>
      <c r="C19" s="8"/>
      <c r="D19" s="42" t="n">
        <f aca="false">ROUNDDOWN(C19, 1)</f>
        <v>0</v>
      </c>
      <c r="E19" s="43"/>
      <c r="F19" s="43"/>
      <c r="G19" s="43"/>
      <c r="H19" s="43"/>
      <c r="I19" s="42" t="n">
        <f aca="false">SUM(E19:G19)</f>
        <v>0</v>
      </c>
      <c r="J19" s="7"/>
      <c r="K19" s="7"/>
    </row>
    <row r="20" customFormat="false" ht="21.75" hidden="false" customHeight="true" outlineLevel="0" collapsed="false">
      <c r="A20" s="6"/>
      <c r="B20" s="38"/>
      <c r="C20" s="8"/>
      <c r="D20" s="42" t="n">
        <f aca="false">ROUNDDOWN(C20, 1)</f>
        <v>0</v>
      </c>
      <c r="E20" s="43"/>
      <c r="F20" s="43"/>
      <c r="G20" s="43"/>
      <c r="H20" s="43"/>
      <c r="I20" s="42" t="n">
        <f aca="false">SUM(E20:G20)</f>
        <v>0</v>
      </c>
      <c r="J20" s="7"/>
      <c r="K20" s="7"/>
    </row>
    <row r="21" customFormat="false" ht="21.75" hidden="false" customHeight="true" outlineLevel="0" collapsed="false">
      <c r="A21" s="6"/>
      <c r="B21" s="38"/>
      <c r="C21" s="8"/>
      <c r="D21" s="42" t="n">
        <f aca="false">ROUNDDOWN(C21, 1)</f>
        <v>0</v>
      </c>
      <c r="E21" s="43"/>
      <c r="F21" s="43"/>
      <c r="G21" s="43"/>
      <c r="H21" s="43"/>
      <c r="I21" s="42" t="n">
        <f aca="false">SUM(E21:H21)</f>
        <v>0</v>
      </c>
      <c r="J21" s="7"/>
      <c r="K21" s="7"/>
    </row>
    <row r="22" customFormat="false" ht="21.75" hidden="false" customHeight="true" outlineLevel="0" collapsed="false">
      <c r="A22" s="6"/>
      <c r="B22" s="38"/>
      <c r="C22" s="8"/>
      <c r="D22" s="42" t="n">
        <f aca="false">ROUNDDOWN(C22, 1)</f>
        <v>0</v>
      </c>
      <c r="E22" s="43"/>
      <c r="F22" s="43"/>
      <c r="G22" s="43"/>
      <c r="H22" s="43"/>
      <c r="I22" s="42" t="n">
        <f aca="false">SUM(E22:H22)</f>
        <v>0</v>
      </c>
      <c r="J22" s="7"/>
      <c r="K22" s="7"/>
    </row>
    <row r="23" customFormat="false" ht="21.75" hidden="false" customHeight="true" outlineLevel="0" collapsed="false">
      <c r="A23" s="6"/>
      <c r="B23" s="38"/>
      <c r="C23" s="8"/>
      <c r="D23" s="42" t="n">
        <f aca="false">ROUNDDOWN(C23, 1)</f>
        <v>0</v>
      </c>
      <c r="E23" s="43"/>
      <c r="F23" s="43"/>
      <c r="G23" s="43"/>
      <c r="H23" s="43"/>
      <c r="I23" s="42" t="n">
        <f aca="false">SUM(E23:G23)</f>
        <v>0</v>
      </c>
      <c r="J23" s="7"/>
      <c r="K23" s="7"/>
    </row>
    <row r="24" customFormat="false" ht="21.75" hidden="false" customHeight="true" outlineLevel="0" collapsed="false">
      <c r="A24" s="6"/>
      <c r="B24" s="38"/>
      <c r="C24" s="8"/>
      <c r="D24" s="42" t="n">
        <f aca="false">ROUNDDOWN(C24, 1)</f>
        <v>0</v>
      </c>
      <c r="E24" s="43"/>
      <c r="F24" s="43"/>
      <c r="G24" s="43"/>
      <c r="H24" s="43"/>
      <c r="I24" s="42" t="n">
        <f aca="false">SUM(E24:G24)</f>
        <v>0</v>
      </c>
      <c r="J24" s="7"/>
      <c r="K24" s="7"/>
    </row>
    <row r="25" customFormat="false" ht="21.75" hidden="false" customHeight="true" outlineLevel="0" collapsed="false">
      <c r="A25" s="6"/>
      <c r="B25" s="38"/>
      <c r="C25" s="8"/>
      <c r="D25" s="42" t="n">
        <f aca="false">ROUNDDOWN(C25, 1)</f>
        <v>0</v>
      </c>
      <c r="E25" s="43"/>
      <c r="F25" s="43"/>
      <c r="G25" s="43"/>
      <c r="H25" s="43"/>
      <c r="I25" s="42" t="n">
        <f aca="false">SUM(E25:G25)</f>
        <v>0</v>
      </c>
      <c r="J25" s="7"/>
      <c r="K25" s="7"/>
    </row>
    <row r="26" customFormat="false" ht="21.75" hidden="false" customHeight="true" outlineLevel="0" collapsed="false">
      <c r="A26" s="6"/>
      <c r="B26" s="38"/>
      <c r="C26" s="8"/>
      <c r="D26" s="42" t="n">
        <f aca="false">ROUNDDOWN(C26, 1)</f>
        <v>0</v>
      </c>
      <c r="E26" s="43"/>
      <c r="F26" s="43"/>
      <c r="G26" s="43"/>
      <c r="H26" s="43"/>
      <c r="I26" s="42" t="n">
        <f aca="false">SUM(E26:G26)</f>
        <v>0</v>
      </c>
      <c r="J26" s="7"/>
      <c r="K26" s="7"/>
    </row>
    <row r="27" customFormat="false" ht="21.75" hidden="false" customHeight="true" outlineLevel="0" collapsed="false">
      <c r="A27" s="6"/>
      <c r="B27" s="38"/>
      <c r="C27" s="8"/>
      <c r="D27" s="42" t="n">
        <f aca="false">ROUNDDOWN(C27, 1)</f>
        <v>0</v>
      </c>
      <c r="E27" s="43"/>
      <c r="F27" s="43"/>
      <c r="G27" s="43"/>
      <c r="H27" s="43"/>
      <c r="I27" s="42" t="n">
        <f aca="false">SUM(E27:G27)</f>
        <v>0</v>
      </c>
      <c r="J27" s="7"/>
      <c r="K27" s="7"/>
    </row>
    <row r="28" customFormat="false" ht="21.75" hidden="false" customHeight="true" outlineLevel="0" collapsed="false">
      <c r="A28" s="6"/>
      <c r="B28" s="38"/>
      <c r="C28" s="8"/>
      <c r="D28" s="42" t="n">
        <f aca="false">ROUNDDOWN(C28, 1)</f>
        <v>0</v>
      </c>
      <c r="E28" s="43"/>
      <c r="F28" s="43"/>
      <c r="G28" s="43"/>
      <c r="H28" s="43"/>
      <c r="I28" s="42" t="n">
        <f aca="false">SUM(E28:G28)</f>
        <v>0</v>
      </c>
      <c r="J28" s="7"/>
      <c r="K28" s="7"/>
    </row>
    <row r="29" customFormat="false" ht="21.75" hidden="false" customHeight="true" outlineLevel="0" collapsed="false">
      <c r="A29" s="6"/>
      <c r="B29" s="38"/>
      <c r="C29" s="8"/>
      <c r="D29" s="42" t="n">
        <f aca="false">ROUNDDOWN(C29, 1)</f>
        <v>0</v>
      </c>
      <c r="E29" s="43"/>
      <c r="F29" s="43"/>
      <c r="G29" s="43"/>
      <c r="H29" s="43"/>
      <c r="I29" s="42" t="n">
        <f aca="false">SUM(E29:G29)</f>
        <v>0</v>
      </c>
      <c r="J29" s="7"/>
      <c r="K29" s="7"/>
    </row>
    <row r="30" customFormat="false" ht="21.75" hidden="false" customHeight="true" outlineLevel="0" collapsed="false">
      <c r="A30" s="6"/>
      <c r="B30" s="38"/>
      <c r="C30" s="8"/>
      <c r="D30" s="42" t="n">
        <f aca="false">ROUNDDOWN(C30, 1)</f>
        <v>0</v>
      </c>
      <c r="E30" s="43"/>
      <c r="F30" s="43"/>
      <c r="G30" s="43"/>
      <c r="H30" s="43"/>
      <c r="I30" s="42" t="n">
        <f aca="false">SUM(E30:G30)</f>
        <v>0</v>
      </c>
      <c r="J30" s="7"/>
      <c r="K30" s="7"/>
    </row>
    <row r="31" customFormat="false" ht="21.75" hidden="false" customHeight="true" outlineLevel="0" collapsed="false">
      <c r="A31" s="6"/>
      <c r="B31" s="38"/>
      <c r="C31" s="8"/>
      <c r="D31" s="42" t="n">
        <f aca="false">ROUNDDOWN(C31, 1)</f>
        <v>0</v>
      </c>
      <c r="E31" s="43"/>
      <c r="F31" s="43"/>
      <c r="G31" s="43"/>
      <c r="H31" s="43"/>
      <c r="I31" s="42" t="n">
        <f aca="false">SUM(E31:G31)</f>
        <v>0</v>
      </c>
      <c r="J31" s="7"/>
      <c r="K31" s="7"/>
    </row>
    <row r="32" customFormat="false" ht="21.75" hidden="false" customHeight="true" outlineLevel="0" collapsed="false">
      <c r="A32" s="6"/>
      <c r="B32" s="38"/>
      <c r="C32" s="8"/>
      <c r="D32" s="42" t="n">
        <f aca="false">ROUNDDOWN(C32, 1)</f>
        <v>0</v>
      </c>
      <c r="E32" s="43"/>
      <c r="F32" s="43"/>
      <c r="G32" s="43"/>
      <c r="H32" s="43"/>
      <c r="I32" s="42" t="n">
        <f aca="false">SUM(E32:G32)</f>
        <v>0</v>
      </c>
      <c r="J32" s="7"/>
      <c r="K32" s="7"/>
    </row>
    <row r="33" customFormat="false" ht="21.75" hidden="false" customHeight="true" outlineLevel="0" collapsed="false">
      <c r="A33" s="6"/>
      <c r="B33" s="38"/>
      <c r="C33" s="8"/>
      <c r="D33" s="42" t="n">
        <f aca="false">ROUNDDOWN(C33, 1)</f>
        <v>0</v>
      </c>
      <c r="E33" s="43"/>
      <c r="F33" s="43"/>
      <c r="G33" s="43"/>
      <c r="H33" s="43"/>
      <c r="I33" s="42" t="n">
        <f aca="false">SUM(E33:G33)</f>
        <v>0</v>
      </c>
      <c r="J33" s="7"/>
      <c r="K33" s="7"/>
    </row>
    <row r="34" customFormat="false" ht="21.75" hidden="false" customHeight="true" outlineLevel="0" collapsed="false">
      <c r="A34" s="6"/>
      <c r="B34" s="38"/>
      <c r="C34" s="8"/>
      <c r="D34" s="42" t="n">
        <f aca="false">ROUNDDOWN(C34, 1)</f>
        <v>0</v>
      </c>
      <c r="E34" s="43"/>
      <c r="F34" s="43"/>
      <c r="G34" s="43"/>
      <c r="H34" s="43"/>
      <c r="I34" s="42" t="n">
        <f aca="false">SUM(E34:G34)</f>
        <v>0</v>
      </c>
      <c r="J34" s="7"/>
      <c r="K34" s="7"/>
    </row>
    <row r="35" customFormat="false" ht="21.75" hidden="false" customHeight="true" outlineLevel="0" collapsed="false">
      <c r="A35" s="6"/>
      <c r="B35" s="38"/>
      <c r="C35" s="8"/>
      <c r="D35" s="42" t="n">
        <f aca="false">ROUNDDOWN(C35, 1)</f>
        <v>0</v>
      </c>
      <c r="E35" s="43"/>
      <c r="F35" s="43"/>
      <c r="G35" s="43"/>
      <c r="H35" s="43"/>
      <c r="I35" s="42" t="n">
        <f aca="false">SUM(E35:G35)</f>
        <v>0</v>
      </c>
      <c r="J35" s="7"/>
      <c r="K35" s="7"/>
    </row>
    <row r="36" customFormat="false" ht="21.75" hidden="false" customHeight="true" outlineLevel="0" collapsed="false">
      <c r="A36" s="6"/>
      <c r="B36" s="38"/>
      <c r="C36" s="8"/>
      <c r="D36" s="42" t="n">
        <f aca="false">ROUNDDOWN(C36, 1)</f>
        <v>0</v>
      </c>
      <c r="E36" s="43"/>
      <c r="F36" s="43"/>
      <c r="G36" s="43"/>
      <c r="H36" s="43"/>
      <c r="I36" s="42" t="n">
        <f aca="false">SUM(E36:G36)</f>
        <v>0</v>
      </c>
      <c r="J36" s="7"/>
      <c r="K36" s="7"/>
    </row>
    <row r="37" customFormat="false" ht="21.75" hidden="false" customHeight="true" outlineLevel="0" collapsed="false">
      <c r="A37" s="6"/>
      <c r="B37" s="38"/>
      <c r="C37" s="8"/>
      <c r="D37" s="42" t="n">
        <f aca="false">ROUNDDOWN(C37, 1)</f>
        <v>0</v>
      </c>
      <c r="E37" s="43"/>
      <c r="F37" s="43"/>
      <c r="G37" s="43"/>
      <c r="H37" s="43"/>
      <c r="I37" s="42" t="n">
        <f aca="false">SUM(E37:G37)</f>
        <v>0</v>
      </c>
      <c r="J37" s="7"/>
      <c r="K37" s="7"/>
    </row>
    <row r="38" customFormat="false" ht="21.75" hidden="false" customHeight="true" outlineLevel="0" collapsed="false">
      <c r="A38" s="6"/>
      <c r="B38" s="38"/>
      <c r="C38" s="8"/>
      <c r="D38" s="42" t="n">
        <f aca="false">ROUNDDOWN(C38, 1)</f>
        <v>0</v>
      </c>
      <c r="E38" s="43"/>
      <c r="F38" s="43"/>
      <c r="G38" s="43"/>
      <c r="H38" s="43"/>
      <c r="I38" s="42" t="n">
        <f aca="false">SUM(E38:G38)</f>
        <v>0</v>
      </c>
      <c r="J38" s="7"/>
      <c r="K38" s="7"/>
    </row>
    <row r="39" customFormat="false" ht="21.75" hidden="false" customHeight="true" outlineLevel="0" collapsed="false">
      <c r="A39" s="6"/>
      <c r="B39" s="38"/>
      <c r="C39" s="8"/>
      <c r="D39" s="42" t="n">
        <f aca="false">ROUNDDOWN(C39, 1)</f>
        <v>0</v>
      </c>
      <c r="E39" s="43"/>
      <c r="F39" s="43"/>
      <c r="G39" s="43"/>
      <c r="H39" s="43"/>
      <c r="I39" s="42" t="n">
        <f aca="false">SUM(E39:G39)</f>
        <v>0</v>
      </c>
      <c r="J39" s="7"/>
      <c r="K39" s="7"/>
    </row>
    <row r="40" customFormat="false" ht="21.75" hidden="false" customHeight="true" outlineLevel="0" collapsed="false">
      <c r="A40" s="6"/>
      <c r="B40" s="38"/>
      <c r="C40" s="8"/>
      <c r="D40" s="42" t="n">
        <f aca="false">ROUNDDOWN(C40, 1)</f>
        <v>0</v>
      </c>
      <c r="E40" s="43"/>
      <c r="F40" s="43"/>
      <c r="G40" s="43"/>
      <c r="H40" s="43"/>
      <c r="I40" s="42" t="n">
        <f aca="false">SUM(E40:G40)</f>
        <v>0</v>
      </c>
      <c r="J40" s="7"/>
      <c r="K40" s="7"/>
    </row>
    <row r="41" customFormat="false" ht="21.75" hidden="false" customHeight="true" outlineLevel="0" collapsed="false">
      <c r="A41" s="6"/>
      <c r="B41" s="38"/>
      <c r="C41" s="8"/>
      <c r="D41" s="42" t="n">
        <f aca="false">ROUNDDOWN(C41, 1)</f>
        <v>0</v>
      </c>
      <c r="E41" s="43"/>
      <c r="F41" s="43"/>
      <c r="G41" s="43"/>
      <c r="H41" s="43"/>
      <c r="I41" s="42" t="n">
        <f aca="false">SUM(E41:G41)</f>
        <v>0</v>
      </c>
      <c r="J41" s="7"/>
      <c r="K41" s="7"/>
    </row>
    <row r="42" customFormat="false" ht="21.75" hidden="false" customHeight="true" outlineLevel="0" collapsed="false">
      <c r="A42" s="6"/>
      <c r="B42" s="38"/>
      <c r="C42" s="8"/>
      <c r="D42" s="42" t="n">
        <f aca="false">ROUNDDOWN(C42, 1)</f>
        <v>0</v>
      </c>
      <c r="E42" s="43"/>
      <c r="F42" s="43"/>
      <c r="G42" s="43"/>
      <c r="H42" s="43"/>
      <c r="I42" s="42" t="n">
        <f aca="false">SUM(E42:G42)</f>
        <v>0</v>
      </c>
      <c r="J42" s="7"/>
      <c r="K42" s="7"/>
    </row>
    <row r="43" customFormat="false" ht="21.75" hidden="false" customHeight="true" outlineLevel="0" collapsed="false">
      <c r="A43" s="6"/>
      <c r="B43" s="38"/>
      <c r="C43" s="8"/>
      <c r="D43" s="42" t="n">
        <f aca="false">ROUNDDOWN(C43, 1)</f>
        <v>0</v>
      </c>
      <c r="E43" s="43"/>
      <c r="F43" s="43"/>
      <c r="G43" s="43"/>
      <c r="H43" s="43"/>
      <c r="I43" s="42" t="n">
        <f aca="false">SUM(E43:G43)</f>
        <v>0</v>
      </c>
      <c r="J43" s="7"/>
      <c r="K43" s="7"/>
    </row>
    <row r="44" customFormat="false" ht="21.75" hidden="false" customHeight="true" outlineLevel="0" collapsed="false">
      <c r="A44" s="6"/>
      <c r="B44" s="38"/>
      <c r="C44" s="8"/>
      <c r="D44" s="42" t="n">
        <f aca="false">ROUNDDOWN(C44, 1)</f>
        <v>0</v>
      </c>
      <c r="E44" s="43"/>
      <c r="F44" s="43"/>
      <c r="G44" s="43"/>
      <c r="H44" s="43"/>
      <c r="I44" s="42" t="n">
        <f aca="false">SUM(E44:G44)</f>
        <v>0</v>
      </c>
      <c r="J44" s="7"/>
      <c r="K44" s="7"/>
    </row>
    <row r="45" customFormat="false" ht="21.75" hidden="false" customHeight="true" outlineLevel="0" collapsed="false">
      <c r="A45" s="6"/>
      <c r="B45" s="38"/>
      <c r="C45" s="8"/>
      <c r="D45" s="42" t="n">
        <f aca="false">ROUNDDOWN(C45, 1)</f>
        <v>0</v>
      </c>
      <c r="E45" s="43"/>
      <c r="F45" s="43"/>
      <c r="G45" s="43"/>
      <c r="H45" s="43"/>
      <c r="I45" s="42" t="n">
        <f aca="false">SUM(E45:G45)</f>
        <v>0</v>
      </c>
      <c r="J45" s="7"/>
      <c r="K45" s="7"/>
    </row>
    <row r="46" customFormat="false" ht="21.75" hidden="false" customHeight="true" outlineLevel="0" collapsed="false">
      <c r="A46" s="6"/>
      <c r="B46" s="38"/>
      <c r="C46" s="8"/>
      <c r="D46" s="42" t="n">
        <f aca="false">ROUNDDOWN(C46, 1)</f>
        <v>0</v>
      </c>
      <c r="E46" s="43"/>
      <c r="F46" s="43"/>
      <c r="G46" s="43"/>
      <c r="H46" s="43"/>
      <c r="I46" s="42" t="n">
        <f aca="false">SUM(E46:G46)</f>
        <v>0</v>
      </c>
      <c r="J46" s="7"/>
      <c r="K46" s="7"/>
    </row>
    <row r="47" customFormat="false" ht="21.75" hidden="false" customHeight="true" outlineLevel="0" collapsed="false">
      <c r="A47" s="6"/>
      <c r="B47" s="38"/>
      <c r="C47" s="8"/>
      <c r="D47" s="42" t="n">
        <f aca="false">ROUNDDOWN(C47, 1)</f>
        <v>0</v>
      </c>
      <c r="E47" s="43"/>
      <c r="F47" s="43"/>
      <c r="G47" s="43"/>
      <c r="H47" s="43"/>
      <c r="I47" s="42" t="n">
        <f aca="false">SUM(E47:G47)</f>
        <v>0</v>
      </c>
      <c r="J47" s="7"/>
      <c r="K47" s="7"/>
    </row>
    <row r="48" customFormat="false" ht="21.75" hidden="false" customHeight="true" outlineLevel="0" collapsed="false">
      <c r="A48" s="6"/>
      <c r="B48" s="38"/>
      <c r="C48" s="8"/>
      <c r="D48" s="42" t="n">
        <f aca="false">ROUNDDOWN(C48, 1)</f>
        <v>0</v>
      </c>
      <c r="E48" s="43"/>
      <c r="F48" s="43"/>
      <c r="G48" s="43"/>
      <c r="H48" s="43"/>
      <c r="I48" s="42" t="n">
        <f aca="false">SUM(E48:G48)</f>
        <v>0</v>
      </c>
      <c r="J48" s="7"/>
      <c r="K48" s="7"/>
    </row>
    <row r="49" customFormat="false" ht="21.75" hidden="false" customHeight="true" outlineLevel="0" collapsed="false">
      <c r="A49" s="6"/>
      <c r="B49" s="38"/>
      <c r="C49" s="8"/>
      <c r="D49" s="42" t="n">
        <f aca="false">ROUNDDOWN(C49, 1)</f>
        <v>0</v>
      </c>
      <c r="E49" s="43"/>
      <c r="F49" s="43"/>
      <c r="G49" s="43"/>
      <c r="H49" s="43"/>
      <c r="I49" s="42" t="n">
        <f aca="false">SUM(E49:G49)</f>
        <v>0</v>
      </c>
      <c r="J49" s="7"/>
      <c r="K49" s="7"/>
    </row>
    <row r="50" customFormat="false" ht="21.75" hidden="false" customHeight="true" outlineLevel="0" collapsed="false">
      <c r="A50" s="6"/>
      <c r="B50" s="38"/>
      <c r="C50" s="8"/>
      <c r="D50" s="42" t="n">
        <f aca="false">ROUNDDOWN(C50, 1)</f>
        <v>0</v>
      </c>
      <c r="E50" s="43"/>
      <c r="F50" s="43"/>
      <c r="G50" s="43"/>
      <c r="H50" s="43"/>
      <c r="I50" s="42" t="n">
        <f aca="false">SUM(E50:G50)</f>
        <v>0</v>
      </c>
      <c r="J50" s="7"/>
      <c r="K50" s="7"/>
    </row>
    <row r="51" customFormat="false" ht="21.75" hidden="false" customHeight="true" outlineLevel="0" collapsed="false">
      <c r="A51" s="6"/>
      <c r="B51" s="38"/>
      <c r="C51" s="8"/>
      <c r="D51" s="42" t="n">
        <f aca="false">ROUNDDOWN(C51, 1)</f>
        <v>0</v>
      </c>
      <c r="E51" s="43"/>
      <c r="F51" s="43"/>
      <c r="G51" s="43"/>
      <c r="H51" s="43"/>
      <c r="I51" s="42" t="n">
        <f aca="false">SUM(E51:G51)</f>
        <v>0</v>
      </c>
      <c r="J51" s="7"/>
      <c r="K51" s="7"/>
    </row>
    <row r="52" customFormat="false" ht="21.75" hidden="false" customHeight="true" outlineLevel="0" collapsed="false">
      <c r="A52" s="6"/>
      <c r="B52" s="38"/>
      <c r="C52" s="8"/>
      <c r="D52" s="42" t="n">
        <f aca="false">ROUNDDOWN(C52, 1)</f>
        <v>0</v>
      </c>
      <c r="E52" s="43"/>
      <c r="F52" s="43"/>
      <c r="G52" s="43"/>
      <c r="H52" s="43"/>
      <c r="I52" s="42" t="n">
        <f aca="false">SUM(E52:G52)</f>
        <v>0</v>
      </c>
      <c r="J52" s="7"/>
      <c r="K52" s="7"/>
    </row>
    <row r="53" customFormat="false" ht="21.75" hidden="false" customHeight="true" outlineLevel="0" collapsed="false">
      <c r="A53" s="6"/>
      <c r="B53" s="38"/>
      <c r="C53" s="8"/>
      <c r="D53" s="42" t="n">
        <f aca="false">ROUNDDOWN(C53, 1)</f>
        <v>0</v>
      </c>
      <c r="E53" s="43"/>
      <c r="F53" s="43"/>
      <c r="G53" s="43"/>
      <c r="H53" s="43"/>
      <c r="I53" s="42" t="n">
        <f aca="false">SUM(E53:G53)</f>
        <v>0</v>
      </c>
      <c r="J53" s="7"/>
      <c r="K53" s="7"/>
    </row>
    <row r="54" customFormat="false" ht="21.75" hidden="false" customHeight="true" outlineLevel="0" collapsed="false">
      <c r="A54" s="6"/>
      <c r="B54" s="38"/>
      <c r="C54" s="8"/>
      <c r="D54" s="42" t="n">
        <f aca="false">ROUNDDOWN(C54, 1)</f>
        <v>0</v>
      </c>
      <c r="E54" s="43"/>
      <c r="F54" s="43"/>
      <c r="G54" s="43"/>
      <c r="H54" s="43"/>
      <c r="I54" s="42" t="n">
        <f aca="false">SUM(E54:G54)</f>
        <v>0</v>
      </c>
      <c r="J54" s="7"/>
      <c r="K54" s="7"/>
    </row>
    <row r="55" customFormat="false" ht="21.75" hidden="false" customHeight="true" outlineLevel="0" collapsed="false">
      <c r="A55" s="6"/>
      <c r="B55" s="38"/>
      <c r="C55" s="8"/>
      <c r="D55" s="42" t="n">
        <f aca="false">ROUNDDOWN(C55, 1)</f>
        <v>0</v>
      </c>
      <c r="E55" s="43"/>
      <c r="F55" s="43"/>
      <c r="G55" s="43"/>
      <c r="H55" s="43"/>
      <c r="I55" s="42" t="n">
        <f aca="false">SUM(E55:G55)</f>
        <v>0</v>
      </c>
      <c r="J55" s="7"/>
      <c r="K55" s="7"/>
    </row>
    <row r="56" customFormat="false" ht="21.75" hidden="false" customHeight="true" outlineLevel="0" collapsed="false">
      <c r="A56" s="6"/>
      <c r="B56" s="38"/>
      <c r="C56" s="8"/>
      <c r="D56" s="42" t="n">
        <f aca="false">ROUNDDOWN(C56, 1)</f>
        <v>0</v>
      </c>
      <c r="E56" s="43"/>
      <c r="F56" s="43"/>
      <c r="G56" s="43"/>
      <c r="H56" s="43"/>
      <c r="I56" s="42" t="n">
        <f aca="false">SUM(E56:G56)</f>
        <v>0</v>
      </c>
      <c r="J56" s="7"/>
      <c r="K56" s="7"/>
    </row>
    <row r="57" customFormat="false" ht="21.75" hidden="false" customHeight="true" outlineLevel="0" collapsed="false">
      <c r="A57" s="6"/>
      <c r="B57" s="38"/>
      <c r="C57" s="8"/>
      <c r="D57" s="42" t="n">
        <f aca="false">ROUNDDOWN(C57, 1)</f>
        <v>0</v>
      </c>
      <c r="E57" s="43"/>
      <c r="F57" s="43"/>
      <c r="G57" s="43"/>
      <c r="H57" s="43"/>
      <c r="I57" s="42" t="n">
        <f aca="false">SUM(E57:G57)</f>
        <v>0</v>
      </c>
      <c r="J57" s="7"/>
      <c r="K57" s="7"/>
    </row>
    <row r="58" customFormat="false" ht="21.75" hidden="false" customHeight="true" outlineLevel="0" collapsed="false">
      <c r="A58" s="6"/>
      <c r="B58" s="38"/>
      <c r="C58" s="8"/>
      <c r="D58" s="42" t="n">
        <f aca="false">ROUNDDOWN(C58, 1)</f>
        <v>0</v>
      </c>
      <c r="E58" s="43"/>
      <c r="F58" s="43"/>
      <c r="G58" s="43"/>
      <c r="H58" s="43"/>
      <c r="I58" s="42" t="n">
        <f aca="false">SUM(E58:G58)</f>
        <v>0</v>
      </c>
      <c r="J58" s="7"/>
      <c r="K58" s="7"/>
    </row>
    <row r="59" customFormat="false" ht="21.75" hidden="false" customHeight="true" outlineLevel="0" collapsed="false">
      <c r="A59" s="6"/>
      <c r="B59" s="38"/>
      <c r="C59" s="8"/>
      <c r="D59" s="42" t="n">
        <f aca="false">ROUNDDOWN(C59, 1)</f>
        <v>0</v>
      </c>
      <c r="E59" s="43"/>
      <c r="F59" s="43"/>
      <c r="G59" s="43"/>
      <c r="H59" s="43"/>
      <c r="I59" s="42" t="n">
        <f aca="false">SUM(E59:G59)</f>
        <v>0</v>
      </c>
      <c r="J59" s="7"/>
      <c r="K59" s="7"/>
    </row>
    <row r="60" customFormat="false" ht="21.75" hidden="false" customHeight="true" outlineLevel="0" collapsed="false">
      <c r="A60" s="6"/>
      <c r="B60" s="38"/>
      <c r="C60" s="8"/>
      <c r="D60" s="42" t="n">
        <f aca="false">ROUNDDOWN(C60, 1)</f>
        <v>0</v>
      </c>
      <c r="E60" s="43"/>
      <c r="F60" s="43"/>
      <c r="G60" s="43"/>
      <c r="H60" s="43"/>
      <c r="I60" s="42" t="n">
        <f aca="false">SUM(E60:G60)</f>
        <v>0</v>
      </c>
      <c r="J60" s="7"/>
      <c r="K60" s="7"/>
    </row>
    <row r="61" customFormat="false" ht="21.75" hidden="false" customHeight="true" outlineLevel="0" collapsed="false">
      <c r="A61" s="6"/>
      <c r="B61" s="38"/>
      <c r="C61" s="8"/>
      <c r="D61" s="42" t="n">
        <f aca="false">ROUNDDOWN(C61, 1)</f>
        <v>0</v>
      </c>
      <c r="E61" s="43"/>
      <c r="F61" s="43"/>
      <c r="G61" s="43"/>
      <c r="H61" s="43"/>
      <c r="I61" s="42" t="n">
        <f aca="false">SUM(E61:G61)</f>
        <v>0</v>
      </c>
      <c r="J61" s="7"/>
      <c r="K61" s="7"/>
    </row>
    <row r="62" customFormat="false" ht="21.75" hidden="false" customHeight="true" outlineLevel="0" collapsed="false">
      <c r="A62" s="6"/>
      <c r="B62" s="38"/>
      <c r="C62" s="8"/>
      <c r="D62" s="42" t="n">
        <f aca="false">ROUNDDOWN(C62, 1)</f>
        <v>0</v>
      </c>
      <c r="E62" s="43"/>
      <c r="F62" s="43"/>
      <c r="G62" s="43"/>
      <c r="H62" s="43"/>
      <c r="I62" s="42" t="n">
        <f aca="false">SUM(E62:G62)</f>
        <v>0</v>
      </c>
      <c r="J62" s="7"/>
      <c r="K62" s="7"/>
    </row>
    <row r="63" customFormat="false" ht="21.75" hidden="false" customHeight="true" outlineLevel="0" collapsed="false">
      <c r="A63" s="6"/>
      <c r="B63" s="38"/>
      <c r="C63" s="8"/>
      <c r="D63" s="42" t="n">
        <f aca="false">ROUNDDOWN(C63, 1)</f>
        <v>0</v>
      </c>
      <c r="E63" s="43"/>
      <c r="F63" s="43"/>
      <c r="G63" s="43"/>
      <c r="H63" s="43"/>
      <c r="I63" s="42" t="n">
        <f aca="false">SUM(E63:G63)</f>
        <v>0</v>
      </c>
      <c r="J63" s="7"/>
      <c r="K63" s="7"/>
    </row>
    <row r="64" customFormat="false" ht="21.75" hidden="false" customHeight="true" outlineLevel="0" collapsed="false">
      <c r="A64" s="6"/>
      <c r="B64" s="38"/>
      <c r="C64" s="8"/>
      <c r="D64" s="42" t="n">
        <f aca="false">ROUNDDOWN(C64, 1)</f>
        <v>0</v>
      </c>
      <c r="E64" s="43"/>
      <c r="F64" s="43"/>
      <c r="G64" s="43"/>
      <c r="H64" s="43"/>
      <c r="I64" s="42" t="n">
        <f aca="false">SUM(E64:G64)</f>
        <v>0</v>
      </c>
      <c r="J64" s="7"/>
      <c r="K64" s="7"/>
    </row>
    <row r="65" customFormat="false" ht="21.75" hidden="false" customHeight="true" outlineLevel="0" collapsed="false">
      <c r="A65" s="6"/>
      <c r="B65" s="38"/>
      <c r="C65" s="8"/>
      <c r="D65" s="42" t="n">
        <f aca="false">ROUNDDOWN(C65, 1)</f>
        <v>0</v>
      </c>
      <c r="E65" s="43"/>
      <c r="F65" s="43"/>
      <c r="G65" s="43"/>
      <c r="H65" s="43"/>
      <c r="I65" s="42" t="n">
        <f aca="false">SUM(E65:G65)</f>
        <v>0</v>
      </c>
      <c r="J65" s="7"/>
      <c r="K65" s="7"/>
    </row>
    <row r="66" customFormat="false" ht="21.75" hidden="false" customHeight="true" outlineLevel="0" collapsed="false">
      <c r="A66" s="6"/>
      <c r="B66" s="38"/>
      <c r="C66" s="8"/>
      <c r="D66" s="42" t="n">
        <f aca="false">ROUNDDOWN(C66, 1)</f>
        <v>0</v>
      </c>
      <c r="E66" s="43"/>
      <c r="F66" s="43"/>
      <c r="G66" s="43"/>
      <c r="H66" s="43"/>
      <c r="I66" s="42" t="n">
        <f aca="false">SUM(E66:G66)</f>
        <v>0</v>
      </c>
      <c r="J66" s="7"/>
      <c r="K66" s="7"/>
    </row>
    <row r="67" customFormat="false" ht="21.75" hidden="false" customHeight="true" outlineLevel="0" collapsed="false">
      <c r="A67" s="6"/>
      <c r="B67" s="38"/>
      <c r="C67" s="8"/>
      <c r="D67" s="42" t="n">
        <f aca="false">ROUNDDOWN(C67, 1)</f>
        <v>0</v>
      </c>
      <c r="E67" s="43"/>
      <c r="F67" s="43"/>
      <c r="G67" s="43"/>
      <c r="H67" s="43"/>
      <c r="I67" s="42" t="n">
        <f aca="false">SUM(E67:G67)</f>
        <v>0</v>
      </c>
      <c r="J67" s="7"/>
      <c r="K67" s="7"/>
    </row>
    <row r="68" customFormat="false" ht="21.75" hidden="false" customHeight="true" outlineLevel="0" collapsed="false">
      <c r="A68" s="6"/>
      <c r="B68" s="38"/>
      <c r="C68" s="8"/>
      <c r="D68" s="42" t="n">
        <f aca="false">ROUNDDOWN(C68, 1)</f>
        <v>0</v>
      </c>
      <c r="E68" s="43"/>
      <c r="F68" s="43"/>
      <c r="G68" s="43"/>
      <c r="H68" s="43"/>
      <c r="I68" s="42" t="n">
        <f aca="false">SUM(E68:G68)</f>
        <v>0</v>
      </c>
      <c r="J68" s="7"/>
      <c r="K68" s="7"/>
    </row>
    <row r="69" customFormat="false" ht="21.75" hidden="false" customHeight="true" outlineLevel="0" collapsed="false">
      <c r="A69" s="6"/>
      <c r="B69" s="38"/>
      <c r="C69" s="8"/>
      <c r="D69" s="42" t="n">
        <f aca="false">ROUNDDOWN(C69, 1)</f>
        <v>0</v>
      </c>
      <c r="E69" s="43"/>
      <c r="F69" s="43"/>
      <c r="G69" s="43"/>
      <c r="H69" s="43"/>
      <c r="I69" s="42" t="n">
        <f aca="false">SUM(E69:G69)</f>
        <v>0</v>
      </c>
      <c r="J69" s="7"/>
      <c r="K69" s="7"/>
    </row>
    <row r="70" customFormat="false" ht="21.75" hidden="false" customHeight="true" outlineLevel="0" collapsed="false">
      <c r="A70" s="6"/>
      <c r="B70" s="38"/>
      <c r="C70" s="8"/>
      <c r="D70" s="42" t="n">
        <f aca="false">ROUNDDOWN(C70, 1)</f>
        <v>0</v>
      </c>
      <c r="E70" s="43"/>
      <c r="F70" s="43"/>
      <c r="G70" s="43"/>
      <c r="H70" s="43"/>
      <c r="I70" s="42" t="n">
        <f aca="false">SUM(E70:G70)</f>
        <v>0</v>
      </c>
      <c r="J70" s="7"/>
      <c r="K70" s="7"/>
    </row>
    <row r="71" customFormat="false" ht="21.75" hidden="false" customHeight="true" outlineLevel="0" collapsed="false">
      <c r="A71" s="6"/>
      <c r="B71" s="38"/>
      <c r="C71" s="8"/>
      <c r="D71" s="42" t="n">
        <f aca="false">ROUNDDOWN(C71, 1)</f>
        <v>0</v>
      </c>
      <c r="E71" s="43"/>
      <c r="F71" s="43"/>
      <c r="G71" s="43"/>
      <c r="H71" s="43"/>
      <c r="I71" s="42" t="n">
        <f aca="false">SUM(E71:G71)</f>
        <v>0</v>
      </c>
      <c r="J71" s="7"/>
      <c r="K71" s="7"/>
    </row>
    <row r="72" customFormat="false" ht="21.75" hidden="false" customHeight="true" outlineLevel="0" collapsed="false">
      <c r="A72" s="6"/>
      <c r="B72" s="38"/>
      <c r="C72" s="8"/>
      <c r="D72" s="42" t="n">
        <f aca="false">ROUNDDOWN(C72, 1)</f>
        <v>0</v>
      </c>
      <c r="E72" s="43"/>
      <c r="F72" s="43"/>
      <c r="G72" s="43"/>
      <c r="H72" s="43"/>
      <c r="I72" s="42" t="n">
        <f aca="false">SUM(E72:G72)</f>
        <v>0</v>
      </c>
      <c r="J72" s="7"/>
      <c r="K72" s="7"/>
    </row>
    <row r="73" customFormat="false" ht="21.75" hidden="false" customHeight="true" outlineLevel="0" collapsed="false">
      <c r="A73" s="6"/>
      <c r="B73" s="38"/>
      <c r="C73" s="8"/>
      <c r="D73" s="42" t="n">
        <f aca="false">ROUNDDOWN(C73, 1)</f>
        <v>0</v>
      </c>
      <c r="E73" s="43"/>
      <c r="F73" s="43"/>
      <c r="G73" s="43"/>
      <c r="H73" s="43"/>
      <c r="I73" s="42" t="n">
        <f aca="false">SUM(E73:G73)</f>
        <v>0</v>
      </c>
      <c r="J73" s="7"/>
      <c r="K73" s="7"/>
    </row>
    <row r="74" customFormat="false" ht="21.75" hidden="false" customHeight="true" outlineLevel="0" collapsed="false">
      <c r="A74" s="6"/>
      <c r="B74" s="38"/>
      <c r="C74" s="8"/>
      <c r="D74" s="42" t="n">
        <f aca="false">ROUNDDOWN(C74, 1)</f>
        <v>0</v>
      </c>
      <c r="E74" s="43"/>
      <c r="F74" s="43"/>
      <c r="G74" s="43"/>
      <c r="H74" s="43"/>
      <c r="I74" s="42" t="n">
        <f aca="false">SUM(E74:G74)</f>
        <v>0</v>
      </c>
      <c r="J74" s="7"/>
      <c r="K74" s="7"/>
    </row>
    <row r="75" customFormat="false" ht="21.75" hidden="false" customHeight="true" outlineLevel="0" collapsed="false">
      <c r="A75" s="6"/>
      <c r="B75" s="38"/>
      <c r="C75" s="8"/>
      <c r="D75" s="42" t="n">
        <f aca="false">ROUNDDOWN(C75, 1)</f>
        <v>0</v>
      </c>
      <c r="E75" s="43"/>
      <c r="F75" s="43"/>
      <c r="G75" s="43"/>
      <c r="H75" s="43"/>
      <c r="I75" s="42" t="n">
        <f aca="false">SUM(E75:G75)</f>
        <v>0</v>
      </c>
      <c r="J75" s="7"/>
      <c r="K75" s="7"/>
    </row>
    <row r="76" customFormat="false" ht="21.75" hidden="false" customHeight="true" outlineLevel="0" collapsed="false">
      <c r="A76" s="6"/>
      <c r="B76" s="38"/>
      <c r="C76" s="8"/>
      <c r="D76" s="42" t="n">
        <f aca="false">ROUNDDOWN(C76, 1)</f>
        <v>0</v>
      </c>
      <c r="E76" s="43"/>
      <c r="F76" s="43"/>
      <c r="G76" s="43"/>
      <c r="H76" s="43"/>
      <c r="I76" s="42" t="n">
        <f aca="false">SUM(E76:G76)</f>
        <v>0</v>
      </c>
      <c r="J76" s="7"/>
      <c r="K76" s="7"/>
    </row>
    <row r="77" customFormat="false" ht="21.75" hidden="false" customHeight="true" outlineLevel="0" collapsed="false">
      <c r="A77" s="6"/>
      <c r="B77" s="38"/>
      <c r="C77" s="8"/>
      <c r="D77" s="42" t="n">
        <f aca="false">ROUNDDOWN(C77, 1)</f>
        <v>0</v>
      </c>
      <c r="E77" s="43"/>
      <c r="F77" s="43"/>
      <c r="G77" s="43"/>
      <c r="H77" s="43"/>
      <c r="I77" s="42" t="n">
        <f aca="false">SUM(E77:G77)</f>
        <v>0</v>
      </c>
      <c r="J77" s="7"/>
      <c r="K77" s="7"/>
    </row>
    <row r="78" customFormat="false" ht="21.75" hidden="false" customHeight="true" outlineLevel="0" collapsed="false">
      <c r="A78" s="6"/>
      <c r="B78" s="38"/>
      <c r="C78" s="8"/>
      <c r="D78" s="42" t="n">
        <f aca="false">ROUNDDOWN(C78, 1)</f>
        <v>0</v>
      </c>
      <c r="E78" s="43"/>
      <c r="F78" s="43"/>
      <c r="G78" s="43"/>
      <c r="H78" s="43"/>
      <c r="I78" s="42" t="n">
        <f aca="false">SUM(E78:G78)</f>
        <v>0</v>
      </c>
      <c r="J78" s="7"/>
      <c r="K78" s="7"/>
    </row>
    <row r="79" customFormat="false" ht="21.75" hidden="false" customHeight="true" outlineLevel="0" collapsed="false">
      <c r="A79" s="6"/>
      <c r="B79" s="38"/>
      <c r="C79" s="8"/>
      <c r="D79" s="42" t="n">
        <f aca="false">ROUNDDOWN(C79, 1)</f>
        <v>0</v>
      </c>
      <c r="E79" s="43"/>
      <c r="F79" s="43"/>
      <c r="G79" s="43"/>
      <c r="H79" s="43"/>
      <c r="I79" s="42" t="n">
        <f aca="false">SUM(E79:G79)</f>
        <v>0</v>
      </c>
      <c r="J79" s="7"/>
      <c r="K79" s="7"/>
    </row>
    <row r="80" customFormat="false" ht="21.75" hidden="false" customHeight="true" outlineLevel="0" collapsed="false">
      <c r="A80" s="6"/>
      <c r="B80" s="38"/>
      <c r="C80" s="8"/>
      <c r="D80" s="42" t="n">
        <f aca="false">ROUNDDOWN(C80, 1)</f>
        <v>0</v>
      </c>
      <c r="E80" s="43"/>
      <c r="F80" s="43"/>
      <c r="G80" s="43"/>
      <c r="H80" s="43"/>
      <c r="I80" s="42" t="n">
        <f aca="false">SUM(E80:G80)</f>
        <v>0</v>
      </c>
      <c r="J80" s="7"/>
      <c r="K80" s="7"/>
    </row>
    <row r="81" customFormat="false" ht="21.75" hidden="false" customHeight="true" outlineLevel="0" collapsed="false">
      <c r="A81" s="6"/>
      <c r="B81" s="38"/>
      <c r="C81" s="8"/>
      <c r="D81" s="42" t="n">
        <f aca="false">ROUNDDOWN(C81, 1)</f>
        <v>0</v>
      </c>
      <c r="E81" s="43"/>
      <c r="F81" s="43"/>
      <c r="G81" s="43"/>
      <c r="H81" s="43"/>
      <c r="I81" s="42" t="n">
        <f aca="false">SUM(E81:G81)</f>
        <v>0</v>
      </c>
      <c r="J81" s="7"/>
      <c r="K81" s="7"/>
    </row>
    <row r="82" customFormat="false" ht="21.75" hidden="false" customHeight="true" outlineLevel="0" collapsed="false">
      <c r="A82" s="6"/>
      <c r="B82" s="38"/>
      <c r="C82" s="8"/>
      <c r="D82" s="42" t="n">
        <f aca="false">ROUNDDOWN(C82, 1)</f>
        <v>0</v>
      </c>
      <c r="E82" s="43"/>
      <c r="F82" s="43"/>
      <c r="G82" s="43"/>
      <c r="H82" s="43"/>
      <c r="I82" s="42" t="n">
        <f aca="false">SUM(E82:G82)</f>
        <v>0</v>
      </c>
      <c r="J82" s="7"/>
      <c r="K82" s="7"/>
    </row>
    <row r="83" customFormat="false" ht="21.75" hidden="false" customHeight="true" outlineLevel="0" collapsed="false">
      <c r="A83" s="6"/>
      <c r="B83" s="38"/>
      <c r="C83" s="8"/>
      <c r="D83" s="42" t="n">
        <f aca="false">ROUNDDOWN(C83, 1)</f>
        <v>0</v>
      </c>
      <c r="E83" s="43"/>
      <c r="F83" s="43"/>
      <c r="G83" s="43"/>
      <c r="H83" s="43"/>
      <c r="I83" s="42" t="n">
        <f aca="false">SUM(E83:G83)</f>
        <v>0</v>
      </c>
      <c r="J83" s="7"/>
      <c r="K83" s="7"/>
    </row>
    <row r="84" customFormat="false" ht="21.75" hidden="false" customHeight="true" outlineLevel="0" collapsed="false">
      <c r="A84" s="6"/>
      <c r="B84" s="38"/>
      <c r="C84" s="8"/>
      <c r="D84" s="42" t="n">
        <f aca="false">ROUNDDOWN(C84, 1)</f>
        <v>0</v>
      </c>
      <c r="E84" s="43"/>
      <c r="F84" s="43"/>
      <c r="G84" s="43"/>
      <c r="H84" s="43"/>
      <c r="I84" s="42" t="n">
        <f aca="false">SUM(E84:G84)</f>
        <v>0</v>
      </c>
      <c r="J84" s="7"/>
      <c r="K84" s="7"/>
    </row>
    <row r="85" customFormat="false" ht="21.75" hidden="false" customHeight="true" outlineLevel="0" collapsed="false">
      <c r="A85" s="6"/>
      <c r="B85" s="38"/>
      <c r="C85" s="8"/>
      <c r="D85" s="42" t="n">
        <f aca="false">ROUNDDOWN(C85, 1)</f>
        <v>0</v>
      </c>
      <c r="E85" s="43"/>
      <c r="F85" s="43"/>
      <c r="G85" s="43"/>
      <c r="H85" s="43"/>
      <c r="I85" s="42" t="n">
        <f aca="false">SUM(E85:G85)</f>
        <v>0</v>
      </c>
      <c r="J85" s="7"/>
      <c r="K85" s="7"/>
    </row>
    <row r="86" customFormat="false" ht="21.75" hidden="false" customHeight="true" outlineLevel="0" collapsed="false">
      <c r="A86" s="6"/>
      <c r="B86" s="38"/>
      <c r="C86" s="8"/>
      <c r="D86" s="42" t="n">
        <f aca="false">ROUNDDOWN(C86, 1)</f>
        <v>0</v>
      </c>
      <c r="E86" s="43"/>
      <c r="F86" s="43"/>
      <c r="G86" s="43"/>
      <c r="H86" s="43"/>
      <c r="I86" s="42" t="n">
        <f aca="false">SUM(E86:G86)</f>
        <v>0</v>
      </c>
      <c r="J86" s="7"/>
      <c r="K86" s="7"/>
    </row>
    <row r="87" customFormat="false" ht="21.75" hidden="false" customHeight="true" outlineLevel="0" collapsed="false">
      <c r="A87" s="6"/>
      <c r="B87" s="38"/>
      <c r="C87" s="8"/>
      <c r="D87" s="42" t="n">
        <f aca="false">ROUNDDOWN(C87, 1)</f>
        <v>0</v>
      </c>
      <c r="E87" s="43"/>
      <c r="F87" s="43"/>
      <c r="G87" s="43"/>
      <c r="H87" s="43"/>
      <c r="I87" s="42" t="n">
        <f aca="false">SUM(E87:G87)</f>
        <v>0</v>
      </c>
      <c r="J87" s="7"/>
      <c r="K87" s="7"/>
    </row>
    <row r="88" customFormat="false" ht="21.75" hidden="false" customHeight="true" outlineLevel="0" collapsed="false">
      <c r="A88" s="6"/>
      <c r="B88" s="38"/>
      <c r="C88" s="8"/>
      <c r="D88" s="42" t="n">
        <f aca="false">ROUNDDOWN(C88, 1)</f>
        <v>0</v>
      </c>
      <c r="E88" s="43"/>
      <c r="F88" s="43"/>
      <c r="G88" s="43"/>
      <c r="H88" s="43"/>
      <c r="I88" s="42" t="n">
        <f aca="false">SUM(E88:G88)</f>
        <v>0</v>
      </c>
      <c r="J88" s="7"/>
      <c r="K88" s="7"/>
    </row>
    <row r="89" customFormat="false" ht="21.75" hidden="false" customHeight="true" outlineLevel="0" collapsed="false">
      <c r="A89" s="6"/>
      <c r="B89" s="38"/>
      <c r="C89" s="8"/>
      <c r="D89" s="42" t="n">
        <f aca="false">ROUNDDOWN(C89, 1)</f>
        <v>0</v>
      </c>
      <c r="E89" s="43"/>
      <c r="F89" s="43"/>
      <c r="G89" s="43"/>
      <c r="H89" s="43"/>
      <c r="I89" s="42" t="n">
        <f aca="false">SUM(E89:G89)</f>
        <v>0</v>
      </c>
      <c r="J89" s="7"/>
      <c r="K89" s="7"/>
    </row>
    <row r="90" customFormat="false" ht="21.75" hidden="false" customHeight="true" outlineLevel="0" collapsed="false">
      <c r="A90" s="6"/>
      <c r="B90" s="38"/>
      <c r="C90" s="8"/>
      <c r="D90" s="42" t="n">
        <f aca="false">ROUNDDOWN(C90, 1)</f>
        <v>0</v>
      </c>
      <c r="E90" s="43"/>
      <c r="F90" s="43"/>
      <c r="G90" s="43"/>
      <c r="H90" s="43"/>
      <c r="I90" s="42" t="n">
        <f aca="false">SUM(E90:G90)</f>
        <v>0</v>
      </c>
      <c r="J90" s="7"/>
      <c r="K90" s="7"/>
    </row>
    <row r="91" customFormat="false" ht="21.75" hidden="false" customHeight="true" outlineLevel="0" collapsed="false">
      <c r="A91" s="6"/>
      <c r="B91" s="38"/>
      <c r="C91" s="8"/>
      <c r="D91" s="42" t="n">
        <f aca="false">ROUNDDOWN(C91, 1)</f>
        <v>0</v>
      </c>
      <c r="E91" s="43"/>
      <c r="F91" s="43"/>
      <c r="G91" s="43"/>
      <c r="H91" s="43"/>
      <c r="I91" s="42" t="n">
        <f aca="false">SUM(E91:G91)</f>
        <v>0</v>
      </c>
      <c r="J91" s="7"/>
      <c r="K91" s="7"/>
    </row>
    <row r="92" customFormat="false" ht="21.75" hidden="false" customHeight="true" outlineLevel="0" collapsed="false">
      <c r="A92" s="6"/>
      <c r="B92" s="38"/>
      <c r="C92" s="8"/>
      <c r="D92" s="42" t="n">
        <f aca="false">ROUNDDOWN(C92, 1)</f>
        <v>0</v>
      </c>
      <c r="E92" s="43"/>
      <c r="F92" s="43"/>
      <c r="G92" s="43"/>
      <c r="H92" s="43"/>
      <c r="I92" s="42" t="n">
        <f aca="false">SUM(E92:G92)</f>
        <v>0</v>
      </c>
      <c r="J92" s="7"/>
      <c r="K92" s="7"/>
    </row>
    <row r="93" customFormat="false" ht="21.75" hidden="false" customHeight="true" outlineLevel="0" collapsed="false">
      <c r="A93" s="6"/>
      <c r="B93" s="38"/>
      <c r="C93" s="8"/>
      <c r="D93" s="42" t="n">
        <f aca="false">ROUNDDOWN(C93, 1)</f>
        <v>0</v>
      </c>
      <c r="E93" s="43"/>
      <c r="F93" s="43"/>
      <c r="G93" s="43"/>
      <c r="H93" s="43"/>
      <c r="I93" s="42" t="n">
        <f aca="false">SUM(E93:G93)</f>
        <v>0</v>
      </c>
      <c r="J93" s="7"/>
      <c r="K93" s="7"/>
    </row>
    <row r="94" customFormat="false" ht="21.75" hidden="false" customHeight="true" outlineLevel="0" collapsed="false">
      <c r="A94" s="6"/>
      <c r="B94" s="38"/>
      <c r="C94" s="8"/>
      <c r="D94" s="42" t="n">
        <f aca="false">ROUNDDOWN(C94, 1)</f>
        <v>0</v>
      </c>
      <c r="E94" s="43"/>
      <c r="F94" s="43"/>
      <c r="G94" s="43"/>
      <c r="H94" s="43"/>
      <c r="I94" s="42" t="n">
        <f aca="false">SUM(E94:G94)</f>
        <v>0</v>
      </c>
      <c r="J94" s="7"/>
      <c r="K94" s="7"/>
    </row>
    <row r="95" customFormat="false" ht="21.75" hidden="false" customHeight="true" outlineLevel="0" collapsed="false">
      <c r="A95" s="6"/>
      <c r="B95" s="38"/>
      <c r="C95" s="8"/>
      <c r="D95" s="42" t="n">
        <f aca="false">ROUNDDOWN(C95, 1)</f>
        <v>0</v>
      </c>
      <c r="E95" s="43"/>
      <c r="F95" s="43"/>
      <c r="G95" s="43"/>
      <c r="H95" s="43"/>
      <c r="I95" s="42" t="n">
        <f aca="false">SUM(E95:G95)</f>
        <v>0</v>
      </c>
      <c r="J95" s="7"/>
      <c r="K95" s="7"/>
    </row>
    <row r="96" customFormat="false" ht="21.75" hidden="false" customHeight="true" outlineLevel="0" collapsed="false">
      <c r="A96" s="6"/>
      <c r="B96" s="38"/>
      <c r="C96" s="8"/>
      <c r="D96" s="42" t="n">
        <f aca="false">ROUNDDOWN(C96, 1)</f>
        <v>0</v>
      </c>
      <c r="E96" s="43"/>
      <c r="F96" s="43"/>
      <c r="G96" s="43"/>
      <c r="H96" s="43"/>
      <c r="I96" s="42" t="n">
        <f aca="false">SUM(E96:G96)</f>
        <v>0</v>
      </c>
      <c r="J96" s="7"/>
      <c r="K96" s="7"/>
    </row>
    <row r="97" customFormat="false" ht="21.75" hidden="false" customHeight="true" outlineLevel="0" collapsed="false">
      <c r="A97" s="6"/>
      <c r="B97" s="38"/>
      <c r="C97" s="8"/>
      <c r="D97" s="42" t="n">
        <f aca="false">ROUNDDOWN(C97, 1)</f>
        <v>0</v>
      </c>
      <c r="E97" s="43"/>
      <c r="F97" s="43"/>
      <c r="G97" s="43"/>
      <c r="H97" s="43"/>
      <c r="I97" s="42" t="n">
        <f aca="false">SUM(E97:G97)</f>
        <v>0</v>
      </c>
      <c r="J97" s="7"/>
      <c r="K97" s="7"/>
    </row>
    <row r="98" customFormat="false" ht="21.75" hidden="false" customHeight="true" outlineLevel="0" collapsed="false">
      <c r="A98" s="6"/>
      <c r="B98" s="38"/>
      <c r="C98" s="8"/>
      <c r="D98" s="42" t="n">
        <f aca="false">ROUNDDOWN(C98, 1)</f>
        <v>0</v>
      </c>
      <c r="E98" s="43"/>
      <c r="F98" s="43"/>
      <c r="G98" s="43"/>
      <c r="H98" s="43"/>
      <c r="I98" s="42" t="n">
        <f aca="false">SUM(E98:G98)</f>
        <v>0</v>
      </c>
      <c r="J98" s="7"/>
      <c r="K98" s="7"/>
    </row>
    <row r="99" customFormat="false" ht="21.75" hidden="false" customHeight="true" outlineLevel="0" collapsed="false">
      <c r="A99" s="6"/>
      <c r="B99" s="38"/>
      <c r="C99" s="8"/>
      <c r="D99" s="42" t="n">
        <f aca="false">ROUNDDOWN(C99, 1)</f>
        <v>0</v>
      </c>
      <c r="E99" s="43"/>
      <c r="F99" s="43"/>
      <c r="G99" s="43"/>
      <c r="H99" s="43"/>
      <c r="I99" s="42" t="n">
        <f aca="false">SUM(E99:G99)</f>
        <v>0</v>
      </c>
      <c r="J99" s="7"/>
      <c r="K99" s="7"/>
    </row>
    <row r="100" customFormat="false" ht="21.75" hidden="false" customHeight="true" outlineLevel="0" collapsed="false">
      <c r="A100" s="6"/>
      <c r="B100" s="38"/>
      <c r="C100" s="8"/>
      <c r="D100" s="42" t="n">
        <f aca="false">ROUNDDOWN(C100, 1)</f>
        <v>0</v>
      </c>
      <c r="E100" s="43"/>
      <c r="F100" s="43"/>
      <c r="G100" s="43"/>
      <c r="H100" s="43"/>
      <c r="I100" s="42" t="n">
        <f aca="false">SUM(E100:G100)</f>
        <v>0</v>
      </c>
      <c r="J100" s="7"/>
      <c r="K100" s="7"/>
    </row>
  </sheetData>
  <conditionalFormatting sqref="A2:D100">
    <cfRule type="cellIs" priority="2" operator="greaterThan" aboveAverage="0" equalAverage="0" bottom="0" percent="0" rank="0" text="" dxfId="25">
      <formula>0</formula>
    </cfRule>
  </conditionalFormatting>
  <conditionalFormatting sqref="J2:J100">
    <cfRule type="containsText" priority="3" operator="containsText" aboveAverage="0" equalAverage="0" bottom="0" percent="0" rank="0" text="N" dxfId="26">
      <formula>NOT(ISERROR(SEARCH("N",J2)))</formula>
    </cfRule>
    <cfRule type="containsText" priority="4" operator="containsText" aboveAverage="0" equalAverage="0" bottom="0" percent="0" rank="0" text="Y" dxfId="27">
      <formula>NOT(ISERROR(SEARCH("Y",J2)))</formula>
    </cfRule>
    <cfRule type="expression" priority="5" aboveAverage="0" equalAverage="0" bottom="0" percent="0" rank="0" text="" dxfId="28">
      <formula>LEN(TRIM(J2))&gt;0</formula>
    </cfRule>
  </conditionalFormatting>
  <dataValidations count="2">
    <dataValidation allowBlank="true" errorStyle="stop" operator="between" showDropDown="false" showErrorMessage="true" showInputMessage="true" sqref="J2:J100" type="list">
      <formula1>"Y,N"</formula1>
      <formula2>0</formula2>
    </dataValidation>
    <dataValidation allowBlank="true" errorStyle="stop" operator="between" promptTitle="INITAL" showDropDown="false" showErrorMessage="false" showInputMessage="true" sqref="K2:K100" type="list">
      <formula1>"BB,TG,SH,AB,AH,AS,AK,KH,BS"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2023-10-17T18:00:52Z</dcterms:created>
  <dc:creator>Mansfield 189</dc:creator>
  <dc:description/>
  <dc:language>en-US</dc:language>
  <cp:lastModifiedBy/>
  <dcterms:modified xsi:type="dcterms:W3CDTF">2023-10-18T17:04:46Z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