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0"/>
  </bookViews>
  <sheets>
    <sheet name="Info" sheetId="1" state="visible" r:id="rId2"/>
    <sheet name="Data" sheetId="2" state="visible" r:id="rId3"/>
  </sheets>
  <definedNames>
    <definedName function="false" hidden="false" name="DataDate" vbProcedure="false">Data!$A$4:$A$1048576</definedName>
    <definedName function="false" hidden="false" name="DataZen" vbProcedure="false">Data!$B$4:$B$1048576</definedName>
    <definedName function="false" hidden="false" name="RawData" vbProcedure="false">Data!$A$4:$BG$1048576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<sst xmlns="http://schemas.openxmlformats.org/spreadsheetml/2006/main" count="124" uniqueCount="66">
  <si>
    <t xml:space="preserve">Value Information</t>
  </si>
  <si>
    <t xml:space="preserve">Value 1</t>
  </si>
  <si>
    <t xml:space="preserve">Value 2</t>
  </si>
  <si>
    <t xml:space="preserve">Value 3</t>
  </si>
  <si>
    <t xml:space="preserve">Value 4</t>
  </si>
  <si>
    <t xml:space="preserve">Value 5</t>
  </si>
  <si>
    <t xml:space="preserve">Value 6</t>
  </si>
  <si>
    <t xml:space="preserve">Value 7</t>
  </si>
  <si>
    <t xml:space="preserve">Value 8</t>
  </si>
  <si>
    <t xml:space="preserve">Value 9</t>
  </si>
  <si>
    <t xml:space="preserve">Value 10</t>
  </si>
  <si>
    <t xml:space="preserve">Value 11</t>
  </si>
  <si>
    <t xml:space="preserve">Value 12</t>
  </si>
  <si>
    <t xml:space="preserve">Value 13</t>
  </si>
  <si>
    <t xml:space="preserve">Value 14</t>
  </si>
  <si>
    <t xml:space="preserve">Value 15</t>
  </si>
  <si>
    <t xml:space="preserve">Value 16</t>
  </si>
  <si>
    <t xml:space="preserve">Value 17</t>
  </si>
  <si>
    <t xml:space="preserve">Value 18</t>
  </si>
  <si>
    <t xml:space="preserve">Value 19</t>
  </si>
  <si>
    <t xml:space="preserve">Value 20</t>
  </si>
  <si>
    <t xml:space="preserve">Value 21</t>
  </si>
  <si>
    <t xml:space="preserve">Value 22</t>
  </si>
  <si>
    <t xml:space="preserve">Value 23</t>
  </si>
  <si>
    <t xml:space="preserve">Value 24</t>
  </si>
  <si>
    <t xml:space="preserve">Value 25</t>
  </si>
  <si>
    <t xml:space="preserve">Value 26</t>
  </si>
  <si>
    <t xml:space="preserve">Value 27</t>
  </si>
  <si>
    <t xml:space="preserve">Value 28</t>
  </si>
  <si>
    <t xml:space="preserve">Value 29</t>
  </si>
  <si>
    <t xml:space="preserve">Value 30</t>
  </si>
  <si>
    <t xml:space="preserve">Value 31</t>
  </si>
  <si>
    <t xml:space="preserve">Value 32</t>
  </si>
  <si>
    <t xml:space="preserve">Value 33</t>
  </si>
  <si>
    <t xml:space="preserve">Value 34</t>
  </si>
  <si>
    <t xml:space="preserve">Value 35</t>
  </si>
  <si>
    <t xml:space="preserve">Value 36</t>
  </si>
  <si>
    <t xml:space="preserve">Value 37</t>
  </si>
  <si>
    <t xml:space="preserve">Value 38</t>
  </si>
  <si>
    <t xml:space="preserve">Value 39</t>
  </si>
  <si>
    <t xml:space="preserve">Value 40</t>
  </si>
  <si>
    <t xml:space="preserve">Value 41</t>
  </si>
  <si>
    <t xml:space="preserve">Value 42</t>
  </si>
  <si>
    <t xml:space="preserve">Value 43</t>
  </si>
  <si>
    <t xml:space="preserve">Value 44</t>
  </si>
  <si>
    <t xml:space="preserve">Value 45</t>
  </si>
  <si>
    <t xml:space="preserve">Value 46</t>
  </si>
  <si>
    <t xml:space="preserve">Value 47</t>
  </si>
  <si>
    <t xml:space="preserve">Value 48</t>
  </si>
  <si>
    <t xml:space="preserve">Value 49</t>
  </si>
  <si>
    <t xml:space="preserve">Value 50</t>
  </si>
  <si>
    <t xml:space="preserve">Value 51</t>
  </si>
  <si>
    <t xml:space="preserve">Value 52</t>
  </si>
  <si>
    <t xml:space="preserve">Value 53</t>
  </si>
  <si>
    <t xml:space="preserve">Value 54</t>
  </si>
  <si>
    <t xml:space="preserve">Value 55</t>
  </si>
  <si>
    <t xml:space="preserve">Value 56</t>
  </si>
  <si>
    <t xml:space="preserve">Value 57</t>
  </si>
  <si>
    <t xml:space="preserve">Value 58</t>
  </si>
  <si>
    <t xml:space="preserve">Avg Value</t>
  </si>
  <si>
    <t xml:space="preserve">High Value</t>
  </si>
  <si>
    <t xml:space="preserve">High Value Date</t>
  </si>
  <si>
    <t xml:space="preserve">Low Value</t>
  </si>
  <si>
    <t xml:space="preserve">Low Value Date</t>
  </si>
  <si>
    <t xml:space="preserve">Neverwinter (PS4) Item Cost Data</t>
  </si>
  <si>
    <t xml:space="preserve">Date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</si>
</sst>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.00_);[RED]\(#,##0.00\)"/>
    <numFmt numFmtId="167" formatCode="MM/DD/YY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b val="true"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/>
      <right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G8"/>
  <sheetViews>
    <sheetView windowProtection="tru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1" ySplit="3" topLeftCell="B4" activePane="bottomRight" state="frozen"/>
      <selection pane="topLeft" activeCell="A1" activeCellId="0" sqref="A1"/>
      <selection pane="topRight" activeCell="B1" activeCellId="0" sqref="B1"/>
      <selection pane="bottomLeft" activeCell="A4" activeCellId="0" sqref="A4"/>
      <selection pane="bottomRight" activeCell="C7" activeCellId="0" sqref="C7"/>
    </sheetView>
  </sheetViews>
  <sheetFormatPr defaultRowHeight="12.8"/>
  <cols>
    <col collapsed="false" hidden="false" max="1" min="1" style="0" width="16.0918367346939"/>
    <col collapsed="false" hidden="false" max="42" min="2" style="0" width="11.8775510204082"/>
    <col collapsed="false" hidden="false" max="43" min="43" style="0" width="13.7397959183673"/>
    <col collapsed="false" hidden="false" max="1025" min="44" style="0" width="11.8775510204082"/>
  </cols>
  <sheetData>
    <row r="1" customFormat="false" ht="1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</row>
    <row r="2" customFormat="false" ht="12.8" hidden="false" customHeight="false" outlineLevel="0" collapsed="false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customFormat="false" ht="12.8" hidden="false" customHeight="false" outlineLevel="0" collapsed="false"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  <c r="W3" s="3" t="s">
        <v>22</v>
      </c>
      <c r="X3" s="3" t="s">
        <v>23</v>
      </c>
      <c r="Y3" s="3" t="s">
        <v>24</v>
      </c>
      <c r="Z3" s="3" t="s">
        <v>25</v>
      </c>
      <c r="AA3" s="3" t="s">
        <v>26</v>
      </c>
      <c r="AB3" s="3" t="s">
        <v>27</v>
      </c>
      <c r="AC3" s="3" t="s">
        <v>28</v>
      </c>
      <c r="AD3" s="3" t="s">
        <v>29</v>
      </c>
      <c r="AE3" s="3" t="s">
        <v>30</v>
      </c>
      <c r="AF3" s="3" t="s">
        <v>31</v>
      </c>
      <c r="AG3" s="3" t="s">
        <v>32</v>
      </c>
      <c r="AH3" s="3" t="s">
        <v>33</v>
      </c>
      <c r="AI3" s="3" t="s">
        <v>34</v>
      </c>
      <c r="AJ3" s="3" t="s">
        <v>35</v>
      </c>
      <c r="AK3" s="3" t="s">
        <v>36</v>
      </c>
      <c r="AL3" s="3" t="s">
        <v>37</v>
      </c>
      <c r="AM3" s="3" t="s">
        <v>38</v>
      </c>
      <c r="AN3" s="3" t="s">
        <v>39</v>
      </c>
      <c r="AO3" s="3" t="s">
        <v>40</v>
      </c>
      <c r="AP3" s="3" t="s">
        <v>41</v>
      </c>
      <c r="AQ3" s="3" t="s">
        <v>42</v>
      </c>
      <c r="AR3" s="3" t="s">
        <v>43</v>
      </c>
      <c r="AS3" s="3" t="s">
        <v>44</v>
      </c>
      <c r="AT3" s="3" t="s">
        <v>45</v>
      </c>
      <c r="AU3" s="3" t="s">
        <v>46</v>
      </c>
      <c r="AV3" s="3" t="s">
        <v>47</v>
      </c>
      <c r="AW3" s="3" t="s">
        <v>48</v>
      </c>
      <c r="AX3" s="3" t="s">
        <v>49</v>
      </c>
      <c r="AY3" s="3" t="s">
        <v>50</v>
      </c>
      <c r="AZ3" s="3" t="s">
        <v>51</v>
      </c>
      <c r="BA3" s="3" t="s">
        <v>52</v>
      </c>
      <c r="BB3" s="3" t="s">
        <v>53</v>
      </c>
      <c r="BC3" s="3" t="s">
        <v>54</v>
      </c>
      <c r="BD3" s="3" t="s">
        <v>55</v>
      </c>
      <c r="BE3" s="3" t="s">
        <v>56</v>
      </c>
      <c r="BF3" s="3" t="s">
        <v>57</v>
      </c>
      <c r="BG3" s="3" t="s">
        <v>58</v>
      </c>
    </row>
    <row r="4" s="5" customFormat="true" ht="12.8" hidden="false" customHeight="false" outlineLevel="0" collapsed="false">
      <c r="A4" s="4" t="s">
        <v>59</v>
      </c>
      <c r="B4" s="5" t="n">
        <f aca="false">AVERAGE(Data!B4:B1048576)</f>
        <v>366</v>
      </c>
      <c r="C4" s="5" t="n">
        <f aca="false">AVERAGE(Data!C4:C1048576)</f>
        <v>1417</v>
      </c>
      <c r="D4" s="5" t="n">
        <f aca="false">AVERAGE(Data!D4:D1048576)</f>
        <v>5675.5</v>
      </c>
      <c r="E4" s="5" t="n">
        <f aca="false">AVERAGE(Data!E4:E1048576)</f>
        <v>49745</v>
      </c>
      <c r="F4" s="5" t="n">
        <f aca="false">AVERAGE(Data!F4:F1048576)</f>
        <v>269292</v>
      </c>
      <c r="G4" s="5" t="n">
        <f aca="false">AVERAGE(Data!G4:G1048576)</f>
        <v>608840.5</v>
      </c>
      <c r="H4" s="5" t="n">
        <f aca="false">AVERAGE(Data!H4:H1048576)</f>
        <v>1340000</v>
      </c>
      <c r="I4" s="5" t="n">
        <f aca="false">AVERAGE(Data!I4:I1048576)</f>
        <v>2244000</v>
      </c>
      <c r="J4" s="5" t="n">
        <f aca="false">AVERAGE(Data!J4:J1048576)</f>
        <v>1296.5</v>
      </c>
      <c r="K4" s="5" t="n">
        <f aca="false">AVERAGE(Data!K4:K1048576)</f>
        <v>3699.5</v>
      </c>
      <c r="L4" s="5" t="n">
        <f aca="false">AVERAGE(Data!L4:L1048576)</f>
        <v>28418</v>
      </c>
      <c r="M4" s="5" t="n">
        <f aca="false">AVERAGE(Data!M4:M1048576)</f>
        <v>236250</v>
      </c>
      <c r="N4" s="5" t="n">
        <f aca="false">AVERAGE(Data!N4:N1048576)</f>
        <v>552500</v>
      </c>
      <c r="O4" s="5" t="n">
        <f aca="false">AVERAGE(Data!O4:O1048576)</f>
        <v>1200000</v>
      </c>
      <c r="P4" s="5" t="n">
        <f aca="false">AVERAGE(Data!P4:P1048576)</f>
        <v>1900000</v>
      </c>
      <c r="Q4" s="5" t="n">
        <f aca="false">AVERAGE(Data!Q4:Q1048576)</f>
        <v>1417</v>
      </c>
      <c r="R4" s="5" t="n">
        <f aca="false">AVERAGE(Data!R4:R1048576)</f>
        <v>4929</v>
      </c>
      <c r="S4" s="5" t="n">
        <f aca="false">AVERAGE(Data!S4:S1048576)</f>
        <v>62944.5</v>
      </c>
      <c r="T4" s="5" t="n">
        <f aca="false">AVERAGE(Data!T4:T1048576)</f>
        <v>243184</v>
      </c>
      <c r="U4" s="5" t="n">
        <f aca="false">AVERAGE(Data!U4:U1048576)</f>
        <v>622000</v>
      </c>
      <c r="V4" s="5" t="n">
        <f aca="false">AVERAGE(Data!V4:V1048576)</f>
        <v>1199999.5</v>
      </c>
      <c r="W4" s="5" t="n">
        <f aca="false">AVERAGE(Data!W4:W1048576)</f>
        <v>1899998.5</v>
      </c>
      <c r="X4" s="5" t="n">
        <f aca="false">AVERAGE(Data!X4:X1048576)</f>
        <v>1305.5</v>
      </c>
      <c r="Y4" s="5" t="n">
        <f aca="false">AVERAGE(Data!Y4:Y1048576)</f>
        <v>3419.5</v>
      </c>
      <c r="Z4" s="5" t="n">
        <f aca="false">AVERAGE(Data!Z4:Z1048576)</f>
        <v>9946</v>
      </c>
      <c r="AA4" s="5" t="n">
        <f aca="false">AVERAGE(Data!AA4:AA1048576)</f>
        <v>46079.5</v>
      </c>
      <c r="AB4" s="5" t="n">
        <f aca="false">AVERAGE(Data!AB4:AB1048576)</f>
        <v>325000</v>
      </c>
      <c r="AC4" s="5" t="e">
        <f aca="false">AVERAGE(Data!AC4:AC1048576)</f>
        <v>#DIV/0!</v>
      </c>
      <c r="AD4" s="5" t="e">
        <f aca="false">AVERAGE(Data!AD4:AD1048576)</f>
        <v>#DIV/0!</v>
      </c>
      <c r="AE4" s="5" t="n">
        <f aca="false">AVERAGE(Data!AE4:AE1048576)</f>
        <v>1335</v>
      </c>
      <c r="AF4" s="5" t="n">
        <f aca="false">AVERAGE(Data!AF4:AF1048576)</f>
        <v>3296.5</v>
      </c>
      <c r="AG4" s="5" t="n">
        <f aca="false">AVERAGE(Data!AG4:AG1048576)</f>
        <v>10420.5</v>
      </c>
      <c r="AH4" s="5" t="n">
        <f aca="false">AVERAGE(Data!AH4:AH1048576)</f>
        <v>45112</v>
      </c>
      <c r="AI4" s="5" t="n">
        <f aca="false">AVERAGE(Data!AI4:AI1048576)</f>
        <v>239027.5</v>
      </c>
      <c r="AJ4" s="5" t="n">
        <f aca="false">AVERAGE(Data!AJ4:AJ1048576)</f>
        <v>550000</v>
      </c>
      <c r="AK4" s="5" t="n">
        <f aca="false">AVERAGE(Data!AK4:AK1048576)</f>
        <v>1800000</v>
      </c>
      <c r="AL4" s="5" t="n">
        <f aca="false">AVERAGE(Data!AL4:AL1048576)</f>
        <v>395151.5</v>
      </c>
      <c r="AM4" s="5" t="n">
        <f aca="false">AVERAGE(Data!AM4:AM1048576)</f>
        <v>1303506.5</v>
      </c>
      <c r="AN4" s="5" t="n">
        <f aca="false">AVERAGE(Data!AN4:AN1048576)</f>
        <v>3174499</v>
      </c>
      <c r="AO4" s="5" t="n">
        <f aca="false">AVERAGE(Data!AO4:AO1048576)</f>
        <v>6075000</v>
      </c>
      <c r="AP4" s="5" t="e">
        <f aca="false">AVERAGE(Data!AP4:AP1048576)</f>
        <v>#DIV/0!</v>
      </c>
      <c r="AQ4" s="5" t="n">
        <f aca="false">AVERAGE(Data!AQ4:AQ1048576)</f>
        <v>12400000</v>
      </c>
      <c r="AR4" s="5" t="n">
        <f aca="false">AVERAGE(Data!AR4:AR1048576)</f>
        <v>262174</v>
      </c>
      <c r="AS4" s="5" t="n">
        <f aca="false">AVERAGE(Data!AS4:AS1048576)</f>
        <v>313790.5</v>
      </c>
      <c r="AT4" s="5" t="n">
        <f aca="false">AVERAGE(Data!AT4:AT1048576)</f>
        <v>1049165.5</v>
      </c>
      <c r="AU4" s="5" t="n">
        <f aca="false">AVERAGE(Data!AU4:AU1048576)</f>
        <v>2700000</v>
      </c>
      <c r="AV4" s="5" t="n">
        <f aca="false">AVERAGE(Data!AV4:AV1048576)</f>
        <v>3500000</v>
      </c>
      <c r="AW4" s="5" t="n">
        <f aca="false">AVERAGE(Data!AW4:AW1048576)</f>
        <v>5550000</v>
      </c>
      <c r="AX4" s="5" t="n">
        <f aca="false">AVERAGE(Data!AX4:AX1048576)</f>
        <v>15360.5</v>
      </c>
      <c r="AY4" s="5" t="n">
        <f aca="false">AVERAGE(Data!AY4:AY1048576)</f>
        <v>13450.5</v>
      </c>
      <c r="AZ4" s="5" t="n">
        <f aca="false">AVERAGE(Data!AZ4:AZ1048576)</f>
        <v>942</v>
      </c>
      <c r="BA4" s="5" t="n">
        <f aca="false">AVERAGE(Data!BA4:BA1048576)</f>
        <v>2400</v>
      </c>
      <c r="BB4" s="5" t="n">
        <f aca="false">AVERAGE(Data!BB4:BB1048576)</f>
        <v>987.5</v>
      </c>
      <c r="BC4" s="5" t="n">
        <f aca="false">AVERAGE(Data!BC4:BC1048576)</f>
        <v>2124.5</v>
      </c>
      <c r="BD4" s="5" t="n">
        <f aca="false">AVERAGE(Data!BD4:BD1048576)</f>
        <v>985</v>
      </c>
      <c r="BE4" s="5" t="n">
        <f aca="false">AVERAGE(Data!BE4:BE1048576)</f>
        <v>3718</v>
      </c>
      <c r="BF4" s="5" t="n">
        <f aca="false">AVERAGE(Data!BF4:BF1048576)</f>
        <v>4116</v>
      </c>
      <c r="BG4" s="5" t="n">
        <f aca="false">AVERAGE(Data!BG4:BG1048576)</f>
        <v>379551</v>
      </c>
    </row>
    <row r="5" s="7" customFormat="true" ht="12.8" hidden="false" customHeight="false" outlineLevel="0" collapsed="false">
      <c r="A5" s="6" t="s">
        <v>60</v>
      </c>
      <c r="B5" s="7" t="n">
        <f aca="false">MAX(Data!B4:B1048576)</f>
        <v>367</v>
      </c>
      <c r="C5" s="7" t="n">
        <f aca="false">MAX(Data!C4:C1048576)</f>
        <v>1426</v>
      </c>
      <c r="D5" s="7" t="n">
        <f aca="false">MAX(Data!D4:D1048576)</f>
        <v>5925</v>
      </c>
      <c r="E5" s="7" t="n">
        <f aca="false">MAX(Data!E4:E1048576)</f>
        <v>51097</v>
      </c>
      <c r="F5" s="7" t="n">
        <f aca="false">MAX(Data!F4:F1048576)</f>
        <v>300000</v>
      </c>
      <c r="G5" s="7" t="n">
        <f aca="false">MAX(Data!G4:G1048576)</f>
        <v>617681</v>
      </c>
      <c r="H5" s="7" t="n">
        <f aca="false">MAX(Data!H4:H1048576)</f>
        <v>1680000</v>
      </c>
      <c r="I5" s="7" t="n">
        <f aca="false">MAX(Data!I4:I1048576)</f>
        <v>2498000</v>
      </c>
      <c r="J5" s="7" t="n">
        <f aca="false">MAX(Data!J4:J1048576)</f>
        <v>1299</v>
      </c>
      <c r="K5" s="7" t="n">
        <f aca="false">MAX(Data!K4:K1048576)</f>
        <v>3843</v>
      </c>
      <c r="L5" s="7" t="n">
        <f aca="false">MAX(Data!L4:L1048576)</f>
        <v>28492</v>
      </c>
      <c r="M5" s="7" t="n">
        <f aca="false">MAX(Data!M4:M1048576)</f>
        <v>250000</v>
      </c>
      <c r="N5" s="7" t="n">
        <f aca="false">MAX(Data!N4:N1048576)</f>
        <v>565000</v>
      </c>
      <c r="O5" s="7" t="n">
        <f aca="false">MAX(Data!O4:O1048576)</f>
        <v>1200000</v>
      </c>
      <c r="P5" s="7" t="n">
        <f aca="false">MAX(Data!P4:P1048576)</f>
        <v>2000000</v>
      </c>
      <c r="Q5" s="7" t="n">
        <f aca="false">MAX(Data!Q4:Q1048576)</f>
        <v>1439</v>
      </c>
      <c r="R5" s="7" t="n">
        <f aca="false">MAX(Data!R4:R1048576)</f>
        <v>5358</v>
      </c>
      <c r="S5" s="7" t="n">
        <f aca="false">MAX(Data!S4:S1048576)</f>
        <v>63791</v>
      </c>
      <c r="T5" s="7" t="n">
        <f aca="false">MAX(Data!T4:T1048576)</f>
        <v>257627</v>
      </c>
      <c r="U5" s="7" t="n">
        <f aca="false">MAX(Data!U4:U1048576)</f>
        <v>645000</v>
      </c>
      <c r="V5" s="7" t="n">
        <f aca="false">MAX(Data!V4:V1048576)</f>
        <v>1279999</v>
      </c>
      <c r="W5" s="7" t="n">
        <f aca="false">MAX(Data!W4:W1048576)</f>
        <v>1899999</v>
      </c>
      <c r="X5" s="7" t="n">
        <f aca="false">MAX(Data!X4:X1048576)</f>
        <v>1400</v>
      </c>
      <c r="Y5" s="7" t="n">
        <f aca="false">MAX(Data!Y4:Y1048576)</f>
        <v>3485</v>
      </c>
      <c r="Z5" s="7" t="n">
        <f aca="false">MAX(Data!Z4:Z1048576)</f>
        <v>10194</v>
      </c>
      <c r="AA5" s="7" t="n">
        <f aca="false">MAX(Data!AA4:AA1048576)</f>
        <v>48857</v>
      </c>
      <c r="AB5" s="7" t="n">
        <f aca="false">MAX(Data!AB4:AB1048576)</f>
        <v>400000</v>
      </c>
      <c r="AC5" s="7" t="n">
        <f aca="false">MAX(Data!AC4:AC1048576)</f>
        <v>0</v>
      </c>
      <c r="AD5" s="7" t="n">
        <f aca="false">MAX(Data!AD4:AD1048576)</f>
        <v>0</v>
      </c>
      <c r="AE5" s="7" t="n">
        <f aca="false">MAX(Data!AE4:AE1048576)</f>
        <v>1343</v>
      </c>
      <c r="AF5" s="7" t="n">
        <f aca="false">MAX(Data!AF4:AF1048576)</f>
        <v>3477</v>
      </c>
      <c r="AG5" s="7" t="n">
        <f aca="false">MAX(Data!AG4:AG1048576)</f>
        <v>11066</v>
      </c>
      <c r="AH5" s="7" t="n">
        <f aca="false">MAX(Data!AH4:AH1048576)</f>
        <v>49025</v>
      </c>
      <c r="AI5" s="7" t="n">
        <f aca="false">MAX(Data!AI4:AI1048576)</f>
        <v>255555</v>
      </c>
      <c r="AJ5" s="7" t="n">
        <f aca="false">MAX(Data!AJ4:AJ1048576)</f>
        <v>550000</v>
      </c>
      <c r="AK5" s="7" t="n">
        <f aca="false">MAX(Data!AK4:AK1048576)</f>
        <v>1800000</v>
      </c>
      <c r="AL5" s="7" t="n">
        <f aca="false">MAX(Data!AL4:AL1048576)</f>
        <v>399868</v>
      </c>
      <c r="AM5" s="7" t="n">
        <f aca="false">MAX(Data!AM4:AM1048576)</f>
        <v>1407163</v>
      </c>
      <c r="AN5" s="7" t="n">
        <f aca="false">MAX(Data!AN4:AN1048576)</f>
        <v>3200000</v>
      </c>
      <c r="AO5" s="7" t="n">
        <f aca="false">MAX(Data!AO4:AO1048576)</f>
        <v>6150000</v>
      </c>
      <c r="AP5" s="7" t="n">
        <f aca="false">MAX(Data!AP4:AP1048576)</f>
        <v>0</v>
      </c>
      <c r="AQ5" s="7" t="n">
        <f aca="false">MAX(Data!AQ4:AQ1048576)</f>
        <v>14000000</v>
      </c>
      <c r="AR5" s="7" t="n">
        <f aca="false">MAX(Data!AR4:AR1048576)</f>
        <v>262174</v>
      </c>
      <c r="AS5" s="7" t="n">
        <f aca="false">MAX(Data!AS4:AS1048576)</f>
        <v>326356</v>
      </c>
      <c r="AT5" s="7" t="n">
        <f aca="false">MAX(Data!AT4:AT1048576)</f>
        <v>1049880</v>
      </c>
      <c r="AU5" s="7" t="n">
        <f aca="false">MAX(Data!AU4:AU1048576)</f>
        <v>3000000</v>
      </c>
      <c r="AV5" s="7" t="n">
        <f aca="false">MAX(Data!AV4:AV1048576)</f>
        <v>3500000</v>
      </c>
      <c r="AW5" s="7" t="n">
        <f aca="false">MAX(Data!AW4:AW1048576)</f>
        <v>6000000</v>
      </c>
      <c r="AX5" s="7" t="n">
        <f aca="false">MAX(Data!AX4:AX1048576)</f>
        <v>15820</v>
      </c>
      <c r="AY5" s="7" t="n">
        <f aca="false">MAX(Data!AY4:AY1048576)</f>
        <v>13846</v>
      </c>
      <c r="AZ5" s="7" t="n">
        <f aca="false">MAX(Data!AZ4:AZ1048576)</f>
        <v>949</v>
      </c>
      <c r="BA5" s="7" t="n">
        <f aca="false">MAX(Data!BA4:BA1048576)</f>
        <v>2795</v>
      </c>
      <c r="BB5" s="7" t="n">
        <f aca="false">MAX(Data!BB4:BB1048576)</f>
        <v>996</v>
      </c>
      <c r="BC5" s="7" t="n">
        <f aca="false">MAX(Data!BC4:BC1048576)</f>
        <v>2381</v>
      </c>
      <c r="BD5" s="7" t="n">
        <f aca="false">MAX(Data!BD4:BD1048576)</f>
        <v>1002</v>
      </c>
      <c r="BE5" s="7" t="n">
        <f aca="false">MAX(Data!BE4:BE1048576)</f>
        <v>3956</v>
      </c>
      <c r="BF5" s="7" t="n">
        <f aca="false">MAX(Data!BF4:BF1048576)</f>
        <v>4125</v>
      </c>
      <c r="BG5" s="7" t="n">
        <f aca="false">MAX(Data!BG4:BG1048576)</f>
        <v>384986</v>
      </c>
    </row>
    <row r="6" s="9" customFormat="true" ht="12.8" hidden="false" customHeight="false" outlineLevel="0" collapsed="false">
      <c r="A6" s="8" t="s">
        <v>61</v>
      </c>
      <c r="B6" s="9" t="n">
        <f aca="false">LOOKUP(B5,Data!B4:B1048576,DataDate)</f>
        <v>42655</v>
      </c>
      <c r="C6" s="9" t="n">
        <f aca="false">LOOKUP(C5,Data!C4:C1048576,DataDate)</f>
        <v>42654</v>
      </c>
      <c r="D6" s="9" t="n">
        <f aca="false">LOOKUP(D5,Data!D4:D1048576,DataDate)</f>
        <v>42655</v>
      </c>
      <c r="E6" s="9" t="n">
        <f aca="false">LOOKUP(E5,Data!E4:E1048576,DataDate)</f>
        <v>42655</v>
      </c>
      <c r="F6" s="9" t="n">
        <f aca="false">LOOKUP(F5,Data!F4:F1048576,DataDate)</f>
        <v>42654</v>
      </c>
      <c r="G6" s="9" t="n">
        <f aca="false">LOOKUP(G5,Data!G4:G1048576,DataDate)</f>
        <v>42655</v>
      </c>
      <c r="H6" s="9" t="n">
        <f aca="false">LOOKUP(H5,Data!H4:H1048576,DataDate)</f>
        <v>42654</v>
      </c>
      <c r="I6" s="9" t="n">
        <f aca="false">LOOKUP(I5,Data!I4:I1048576,DataDate)</f>
        <v>42655</v>
      </c>
      <c r="J6" s="9" t="n">
        <f aca="false">LOOKUP(J5,Data!J4:J1048576,DataDate)</f>
        <v>42655</v>
      </c>
      <c r="K6" s="9" t="n">
        <f aca="false">LOOKUP(K5,Data!K4:K1048576,DataDate)</f>
        <v>42654</v>
      </c>
      <c r="L6" s="9" t="n">
        <f aca="false">LOOKUP(L5,Data!L4:L1048576,DataDate)</f>
        <v>42655</v>
      </c>
      <c r="M6" s="9" t="n">
        <f aca="false">LOOKUP(M5,Data!M4:M1048576,DataDate)</f>
        <v>42654</v>
      </c>
      <c r="N6" s="9" t="n">
        <f aca="false">LOOKUP(N5,Data!N4:N1048576,DataDate)</f>
        <v>42655</v>
      </c>
      <c r="O6" s="9" t="n">
        <f aca="false">LOOKUP(O5,Data!O4:O1048576,DataDate)</f>
        <v>42655</v>
      </c>
      <c r="P6" s="9" t="n">
        <f aca="false">LOOKUP(P5,Data!P4:P1048576,DataDate)</f>
        <v>42654</v>
      </c>
      <c r="Q6" s="9" t="n">
        <f aca="false">LOOKUP(Q5,Data!Q4:Q1048576,DataDate)</f>
        <v>42654</v>
      </c>
      <c r="R6" s="9" t="n">
        <f aca="false">LOOKUP(R5,Data!R4:R1048576,DataDate)</f>
        <v>42655</v>
      </c>
      <c r="S6" s="9" t="n">
        <f aca="false">LOOKUP(S5,Data!S4:S1048576,DataDate)</f>
        <v>42654</v>
      </c>
      <c r="T6" s="9" t="n">
        <f aca="false">LOOKUP(T5,Data!T4:T1048576,DataDate)</f>
        <v>42654</v>
      </c>
      <c r="U6" s="9" t="n">
        <f aca="false">LOOKUP(U5,Data!U4:U1048576,DataDate)</f>
        <v>42655</v>
      </c>
      <c r="V6" s="9" t="n">
        <f aca="false">LOOKUP(V5,Data!V4:V1048576,DataDate)</f>
        <v>42654</v>
      </c>
      <c r="W6" s="9" t="n">
        <f aca="false">LOOKUP(W5,Data!W4:W1048576,DataDate)</f>
        <v>42654</v>
      </c>
      <c r="X6" s="9" t="n">
        <f aca="false">LOOKUP(X5,Data!X4:X1048576,DataDate)</f>
        <v>42655</v>
      </c>
      <c r="Y6" s="9" t="n">
        <f aca="false">LOOKUP(Y5,Data!Y4:Y1048576,DataDate)</f>
        <v>42655</v>
      </c>
      <c r="Z6" s="9" t="n">
        <f aca="false">LOOKUP(Z5,Data!Z4:Z1048576,DataDate)</f>
        <v>42654</v>
      </c>
      <c r="AA6" s="9" t="n">
        <f aca="false">LOOKUP(AA5,Data!AA4:AA1048576,DataDate)</f>
        <v>42654</v>
      </c>
      <c r="AB6" s="9" t="n">
        <f aca="false">LOOKUP(AB5,Data!AB4:AB1048576,DataDate)</f>
        <v>42654</v>
      </c>
      <c r="AC6" s="9" t="e">
        <f aca="false">LOOKUP(AC5,Data!AC4:AC1048576,DataDate)</f>
        <v>#N/A</v>
      </c>
      <c r="AD6" s="9" t="e">
        <f aca="false">LOOKUP(AD5,Data!AD4:AD1048576,DataDate)</f>
        <v>#N/A</v>
      </c>
      <c r="AE6" s="9" t="n">
        <f aca="false">LOOKUP(AE5,Data!AE4:AE1048576,DataDate)</f>
        <v>42655</v>
      </c>
      <c r="AF6" s="9" t="n">
        <f aca="false">LOOKUP(AF5,Data!AF4:AF1048576,DataDate)</f>
        <v>42655</v>
      </c>
      <c r="AG6" s="9" t="n">
        <f aca="false">LOOKUP(AG5,Data!AG4:AG1048576,DataDate)</f>
        <v>42654</v>
      </c>
      <c r="AH6" s="9" t="n">
        <f aca="false">LOOKUP(AH5,Data!AH4:AH1048576,DataDate)</f>
        <v>42654</v>
      </c>
      <c r="AI6" s="9" t="n">
        <f aca="false">LOOKUP(AI5,Data!AI4:AI1048576,DataDate)</f>
        <v>42654</v>
      </c>
      <c r="AJ6" s="9" t="n">
        <f aca="false">LOOKUP(AJ5,Data!AJ4:AJ1048576,DataDate)</f>
        <v>42655</v>
      </c>
      <c r="AK6" s="9" t="n">
        <f aca="false">LOOKUP(AK5,Data!AK4:AK1048576,DataDate)</f>
        <v>42655</v>
      </c>
      <c r="AL6" s="9" t="n">
        <f aca="false">LOOKUP(AL5,Data!AL4:AL1048576,DataDate)</f>
        <v>42655</v>
      </c>
      <c r="AM6" s="9" t="n">
        <f aca="false">LOOKUP(AM5,Data!AM4:AM1048576,DataDate)</f>
        <v>42654</v>
      </c>
      <c r="AN6" s="9" t="n">
        <f aca="false">LOOKUP(AN5,Data!AN4:AN1048576,DataDate)</f>
        <v>42655</v>
      </c>
      <c r="AO6" s="9" t="n">
        <f aca="false">LOOKUP(AO5,Data!AO4:AO1048576,DataDate)</f>
        <v>42654</v>
      </c>
      <c r="AP6" s="9" t="e">
        <f aca="false">LOOKUP(AP5,Data!AP4:AP1048576,DataDate)</f>
        <v>#N/A</v>
      </c>
      <c r="AQ6" s="9" t="n">
        <f aca="false">LOOKUP(AQ5,Data!AQ4:AQ1048576,DataDate)</f>
        <v>42654</v>
      </c>
      <c r="AR6" s="9" t="n">
        <f aca="false">LOOKUP(AR5,Data!AR4:AR1048576,DataDate)</f>
        <v>42654</v>
      </c>
      <c r="AS6" s="9" t="n">
        <f aca="false">LOOKUP(AS5,Data!AS4:AS1048576,DataDate)</f>
        <v>42655</v>
      </c>
      <c r="AT6" s="9" t="n">
        <f aca="false">LOOKUP(AT5,Data!AT4:AT1048576,DataDate)</f>
        <v>42654</v>
      </c>
      <c r="AU6" s="9" t="n">
        <f aca="false">LOOKUP(AU5,Data!AU4:AU1048576,DataDate)</f>
        <v>42654</v>
      </c>
      <c r="AV6" s="9" t="n">
        <f aca="false">LOOKUP(AV5,Data!AV4:AV1048576,DataDate)</f>
        <v>42655</v>
      </c>
      <c r="AW6" s="9" t="n">
        <f aca="false">LOOKUP(AW5,Data!AW4:AW1048576,DataDate)</f>
        <v>42654</v>
      </c>
      <c r="AX6" s="9" t="n">
        <f aca="false">LOOKUP(AX5,Data!AX4:AX1048576,DataDate)</f>
        <v>42655</v>
      </c>
      <c r="AY6" s="9" t="n">
        <f aca="false">LOOKUP(AY5,Data!AY4:AY1048576,DataDate)</f>
        <v>42654</v>
      </c>
      <c r="AZ6" s="9" t="n">
        <f aca="false">LOOKUP(AZ5,Data!AZ4:AZ1048576,DataDate)</f>
        <v>42654</v>
      </c>
      <c r="BA6" s="9" t="n">
        <f aca="false">LOOKUP(BA5,Data!BA4:BA1048576,DataDate)</f>
        <v>42654</v>
      </c>
      <c r="BB6" s="9" t="n">
        <f aca="false">LOOKUP(BB5,Data!BB4:BB1048576,DataDate)</f>
        <v>42655</v>
      </c>
      <c r="BC6" s="9" t="n">
        <f aca="false">LOOKUP(BC5,Data!BC4:BC1048576,DataDate)</f>
        <v>42654</v>
      </c>
      <c r="BD6" s="9" t="n">
        <f aca="false">LOOKUP(BD5,Data!BD4:BD1048576,DataDate)</f>
        <v>42655</v>
      </c>
      <c r="BE6" s="9" t="n">
        <f aca="false">LOOKUP(BE5,Data!BE4:BE1048576,DataDate)</f>
        <v>42654</v>
      </c>
      <c r="BF6" s="9" t="n">
        <f aca="false">LOOKUP(BF5,Data!BF4:BF1048576,DataDate)</f>
        <v>42655</v>
      </c>
      <c r="BG6" s="9" t="n">
        <f aca="false">LOOKUP(BG5,Data!BG4:BG1048576,DataDate)</f>
        <v>42654</v>
      </c>
    </row>
    <row r="7" s="7" customFormat="true" ht="12.8" hidden="false" customHeight="false" outlineLevel="0" collapsed="false">
      <c r="A7" s="6" t="s">
        <v>62</v>
      </c>
      <c r="B7" s="7" t="n">
        <f aca="false">MIN(Data!B4:B1048576)</f>
        <v>365</v>
      </c>
      <c r="C7" s="7" t="n">
        <f aca="false">MIN(Data!C4:C1048576)</f>
        <v>1408</v>
      </c>
      <c r="D7" s="7" t="n">
        <f aca="false">MIN(Data!D4:D1048576)</f>
        <v>5426</v>
      </c>
      <c r="E7" s="7" t="n">
        <f aca="false">MIN(Data!E4:E1048576)</f>
        <v>48393</v>
      </c>
      <c r="F7" s="7" t="n">
        <f aca="false">MIN(Data!F4:F1048576)</f>
        <v>238584</v>
      </c>
      <c r="G7" s="7" t="n">
        <f aca="false">MIN(Data!G4:G1048576)</f>
        <v>600000</v>
      </c>
      <c r="H7" s="7" t="n">
        <f aca="false">MIN(Data!H4:H1048576)</f>
        <v>1000000</v>
      </c>
      <c r="I7" s="7" t="n">
        <f aca="false">MIN(Data!I4:I1048576)</f>
        <v>1990000</v>
      </c>
      <c r="J7" s="7" t="n">
        <f aca="false">MIN(Data!J4:J1048576)</f>
        <v>1294</v>
      </c>
      <c r="K7" s="7" t="n">
        <f aca="false">MIN(Data!K4:K1048576)</f>
        <v>3556</v>
      </c>
      <c r="L7" s="7" t="n">
        <f aca="false">MIN(Data!L4:L1048576)</f>
        <v>28344</v>
      </c>
      <c r="M7" s="7" t="n">
        <f aca="false">MIN(Data!M4:M1048576)</f>
        <v>222500</v>
      </c>
      <c r="N7" s="7" t="n">
        <f aca="false">MIN(Data!N4:N1048576)</f>
        <v>540000</v>
      </c>
      <c r="O7" s="7" t="n">
        <f aca="false">MIN(Data!O4:O1048576)</f>
        <v>1200000</v>
      </c>
      <c r="P7" s="7" t="n">
        <f aca="false">MIN(Data!P4:P1048576)</f>
        <v>1800000</v>
      </c>
      <c r="Q7" s="7" t="n">
        <f aca="false">MIN(Data!Q4:Q1048576)</f>
        <v>1395</v>
      </c>
      <c r="R7" s="7" t="n">
        <f aca="false">MIN(Data!R4:R1048576)</f>
        <v>4500</v>
      </c>
      <c r="S7" s="7" t="n">
        <f aca="false">MIN(Data!S4:S1048576)</f>
        <v>62098</v>
      </c>
      <c r="T7" s="7" t="n">
        <f aca="false">MIN(Data!T4:T1048576)</f>
        <v>228741</v>
      </c>
      <c r="U7" s="7" t="n">
        <f aca="false">MIN(Data!U4:U1048576)</f>
        <v>599000</v>
      </c>
      <c r="V7" s="7" t="n">
        <f aca="false">MIN(Data!V4:V1048576)</f>
        <v>1120000</v>
      </c>
      <c r="W7" s="7" t="n">
        <f aca="false">MIN(Data!W4:W1048576)</f>
        <v>1899998</v>
      </c>
      <c r="X7" s="7" t="n">
        <f aca="false">MIN(Data!X4:X1048576)</f>
        <v>1211</v>
      </c>
      <c r="Y7" s="7" t="n">
        <f aca="false">MIN(Data!Y4:Y1048576)</f>
        <v>3354</v>
      </c>
      <c r="Z7" s="7" t="n">
        <f aca="false">MIN(Data!Z4:Z1048576)</f>
        <v>9698</v>
      </c>
      <c r="AA7" s="7" t="n">
        <f aca="false">MIN(Data!AA4:AA1048576)</f>
        <v>43302</v>
      </c>
      <c r="AB7" s="7" t="n">
        <f aca="false">MIN(Data!AB4:AB1048576)</f>
        <v>250000</v>
      </c>
      <c r="AC7" s="7" t="n">
        <f aca="false">MIN(Data!AC4:AC1048576)</f>
        <v>0</v>
      </c>
      <c r="AD7" s="7" t="n">
        <f aca="false">MIN(Data!AD4:AD1048576)</f>
        <v>0</v>
      </c>
      <c r="AE7" s="7" t="n">
        <f aca="false">MIN(Data!AE4:AE1048576)</f>
        <v>1327</v>
      </c>
      <c r="AF7" s="7" t="n">
        <f aca="false">MIN(Data!AF4:AF1048576)</f>
        <v>3116</v>
      </c>
      <c r="AG7" s="7" t="n">
        <f aca="false">MIN(Data!AG4:AG1048576)</f>
        <v>9775</v>
      </c>
      <c r="AH7" s="7" t="n">
        <f aca="false">MIN(Data!AH4:AH1048576)</f>
        <v>41199</v>
      </c>
      <c r="AI7" s="7" t="n">
        <f aca="false">MIN(Data!AI4:AI1048576)</f>
        <v>222500</v>
      </c>
      <c r="AJ7" s="7" t="n">
        <f aca="false">MIN(Data!AJ4:AJ1048576)</f>
        <v>550000</v>
      </c>
      <c r="AK7" s="7" t="n">
        <f aca="false">MIN(Data!AK4:AK1048576)</f>
        <v>1800000</v>
      </c>
      <c r="AL7" s="7" t="n">
        <f aca="false">MIN(Data!AL4:AL1048576)</f>
        <v>390435</v>
      </c>
      <c r="AM7" s="7" t="n">
        <f aca="false">MIN(Data!AM4:AM1048576)</f>
        <v>1199850</v>
      </c>
      <c r="AN7" s="7" t="n">
        <f aca="false">MIN(Data!AN4:AN1048576)</f>
        <v>3148998</v>
      </c>
      <c r="AO7" s="7" t="n">
        <f aca="false">MIN(Data!AO4:AO1048576)</f>
        <v>6000000</v>
      </c>
      <c r="AP7" s="7" t="n">
        <f aca="false">MIN(Data!AP4:AP1048576)</f>
        <v>0</v>
      </c>
      <c r="AQ7" s="7" t="n">
        <f aca="false">MIN(Data!AQ4:AQ1048576)</f>
        <v>10800000</v>
      </c>
      <c r="AR7" s="7" t="n">
        <f aca="false">MIN(Data!AR4:AR1048576)</f>
        <v>262174</v>
      </c>
      <c r="AS7" s="7" t="n">
        <f aca="false">MIN(Data!AS4:AS1048576)</f>
        <v>301225</v>
      </c>
      <c r="AT7" s="7" t="n">
        <f aca="false">MIN(Data!AT4:AT1048576)</f>
        <v>1048451</v>
      </c>
      <c r="AU7" s="7" t="n">
        <f aca="false">MIN(Data!AU4:AU1048576)</f>
        <v>2400000</v>
      </c>
      <c r="AV7" s="7" t="n">
        <f aca="false">MIN(Data!AV4:AV1048576)</f>
        <v>3500000</v>
      </c>
      <c r="AW7" s="7" t="n">
        <f aca="false">MIN(Data!AW4:AW1048576)</f>
        <v>5100000</v>
      </c>
      <c r="AX7" s="7" t="n">
        <f aca="false">MIN(Data!AX4:AX1048576)</f>
        <v>14901</v>
      </c>
      <c r="AY7" s="7" t="n">
        <f aca="false">MIN(Data!AY4:AY1048576)</f>
        <v>13055</v>
      </c>
      <c r="AZ7" s="7" t="n">
        <f aca="false">MIN(Data!AZ4:AZ1048576)</f>
        <v>935</v>
      </c>
      <c r="BA7" s="7" t="n">
        <f aca="false">MIN(Data!BA4:BA1048576)</f>
        <v>2005</v>
      </c>
      <c r="BB7" s="7" t="n">
        <f aca="false">MIN(Data!BB4:BB1048576)</f>
        <v>979</v>
      </c>
      <c r="BC7" s="7" t="n">
        <f aca="false">MIN(Data!BC4:BC1048576)</f>
        <v>1868</v>
      </c>
      <c r="BD7" s="7" t="n">
        <f aca="false">MIN(Data!BD4:BD1048576)</f>
        <v>968</v>
      </c>
      <c r="BE7" s="7" t="n">
        <f aca="false">MIN(Data!BE4:BE1048576)</f>
        <v>3480</v>
      </c>
      <c r="BF7" s="7" t="n">
        <f aca="false">MIN(Data!BF4:BF1048576)</f>
        <v>4107</v>
      </c>
      <c r="BG7" s="7" t="n">
        <f aca="false">MIN(Data!BG4:BG1048576)</f>
        <v>374116</v>
      </c>
    </row>
    <row r="8" s="9" customFormat="true" ht="12.8" hidden="false" customHeight="false" outlineLevel="0" collapsed="false">
      <c r="A8" s="8" t="s">
        <v>63</v>
      </c>
      <c r="B8" s="9" t="n">
        <f aca="false">LOOKUP(B7,Data!B4:B1048576,DataDate)</f>
        <v>42654</v>
      </c>
      <c r="C8" s="9" t="e">
        <f aca="false">LOOKUP(C7,Data!C4:C1048576,DataDate)</f>
        <v>#N/A</v>
      </c>
      <c r="D8" s="9" t="n">
        <f aca="false">LOOKUP(D7,Data!D4:D1048576,DataDate)</f>
        <v>42654</v>
      </c>
      <c r="E8" s="9" t="n">
        <f aca="false">LOOKUP(E7,Data!E4:E1048576,DataDate)</f>
        <v>42654</v>
      </c>
      <c r="F8" s="9" t="e">
        <f aca="false">LOOKUP(F7,Data!F4:F1048576,DataDate)</f>
        <v>#N/A</v>
      </c>
      <c r="G8" s="9" t="n">
        <f aca="false">LOOKUP(G7,Data!G4:G1048576,DataDate)</f>
        <v>42654</v>
      </c>
      <c r="H8" s="9" t="e">
        <f aca="false">LOOKUP(H7,Data!H4:H1048576,DataDate)</f>
        <v>#N/A</v>
      </c>
      <c r="I8" s="9" t="n">
        <f aca="false">LOOKUP(I7,Data!I4:I1048576,DataDate)</f>
        <v>42654</v>
      </c>
      <c r="J8" s="9" t="n">
        <f aca="false">LOOKUP(J7,Data!J4:J1048576,DataDate)</f>
        <v>42654</v>
      </c>
      <c r="K8" s="9" t="e">
        <f aca="false">LOOKUP(K7,Data!K4:K1048576,DataDate)</f>
        <v>#N/A</v>
      </c>
      <c r="L8" s="9" t="n">
        <f aca="false">LOOKUP(L7,Data!L4:L1048576,DataDate)</f>
        <v>42654</v>
      </c>
      <c r="M8" s="9" t="e">
        <f aca="false">LOOKUP(M7,Data!M4:M1048576,DataDate)</f>
        <v>#N/A</v>
      </c>
      <c r="N8" s="9" t="n">
        <f aca="false">LOOKUP(N7,Data!N4:N1048576,DataDate)</f>
        <v>42654</v>
      </c>
      <c r="O8" s="9" t="n">
        <f aca="false">LOOKUP(O7,Data!O4:O1048576,DataDate)</f>
        <v>42655</v>
      </c>
      <c r="P8" s="9" t="e">
        <f aca="false">LOOKUP(P7,Data!P4:P1048576,DataDate)</f>
        <v>#N/A</v>
      </c>
      <c r="Q8" s="9" t="e">
        <f aca="false">LOOKUP(Q7,Data!Q4:Q1048576,DataDate)</f>
        <v>#N/A</v>
      </c>
      <c r="R8" s="9" t="n">
        <f aca="false">LOOKUP(R7,Data!R4:R1048576,DataDate)</f>
        <v>42654</v>
      </c>
      <c r="S8" s="9" t="e">
        <f aca="false">LOOKUP(S7,Data!S4:S1048576,DataDate)</f>
        <v>#N/A</v>
      </c>
      <c r="T8" s="9" t="e">
        <f aca="false">LOOKUP(T7,Data!T4:T1048576,DataDate)</f>
        <v>#N/A</v>
      </c>
      <c r="U8" s="9" t="n">
        <f aca="false">LOOKUP(U7,Data!U4:U1048576,DataDate)</f>
        <v>42654</v>
      </c>
      <c r="V8" s="9" t="e">
        <f aca="false">LOOKUP(V7,Data!V4:V1048576,DataDate)</f>
        <v>#N/A</v>
      </c>
      <c r="W8" s="9" t="e">
        <f aca="false">LOOKUP(W7,Data!W4:W1048576,DataDate)</f>
        <v>#N/A</v>
      </c>
      <c r="X8" s="9" t="n">
        <f aca="false">LOOKUP(X7,Data!X4:X1048576,DataDate)</f>
        <v>42654</v>
      </c>
      <c r="Y8" s="9" t="n">
        <f aca="false">LOOKUP(Y7,Data!Y4:Y1048576,DataDate)</f>
        <v>42654</v>
      </c>
      <c r="Z8" s="9" t="e">
        <f aca="false">LOOKUP(Z7,Data!Z4:Z1048576,DataDate)</f>
        <v>#N/A</v>
      </c>
      <c r="AA8" s="9" t="e">
        <f aca="false">LOOKUP(AA7,Data!AA4:AA1048576,DataDate)</f>
        <v>#N/A</v>
      </c>
      <c r="AB8" s="9" t="e">
        <f aca="false">LOOKUP(AB7,Data!AB4:AB1048576,DataDate)</f>
        <v>#N/A</v>
      </c>
      <c r="AC8" s="9" t="e">
        <f aca="false">LOOKUP(AC7,Data!AC4:AC1048576,DataDate)</f>
        <v>#N/A</v>
      </c>
      <c r="AD8" s="9" t="e">
        <f aca="false">LOOKUP(AD7,Data!AD4:AD1048576,DataDate)</f>
        <v>#N/A</v>
      </c>
      <c r="AE8" s="9" t="n">
        <f aca="false">LOOKUP(AE7,Data!AE4:AE1048576,DataDate)</f>
        <v>42654</v>
      </c>
      <c r="AF8" s="9" t="n">
        <f aca="false">LOOKUP(AF7,Data!AF4:AF1048576,DataDate)</f>
        <v>42654</v>
      </c>
      <c r="AG8" s="9" t="e">
        <f aca="false">LOOKUP(AG7,Data!AG4:AG1048576,DataDate)</f>
        <v>#N/A</v>
      </c>
      <c r="AH8" s="9" t="e">
        <f aca="false">LOOKUP(AH7,Data!AH4:AH1048576,DataDate)</f>
        <v>#N/A</v>
      </c>
      <c r="AI8" s="9" t="e">
        <f aca="false">LOOKUP(AI7,Data!AI4:AI1048576,DataDate)</f>
        <v>#N/A</v>
      </c>
      <c r="AJ8" s="9" t="n">
        <f aca="false">LOOKUP(AJ7,Data!AJ4:AJ1048576,DataDate)</f>
        <v>42655</v>
      </c>
      <c r="AK8" s="9" t="n">
        <f aca="false">LOOKUP(AK7,Data!AK4:AK1048576,DataDate)</f>
        <v>42655</v>
      </c>
      <c r="AL8" s="9" t="n">
        <f aca="false">LOOKUP(AL7,Data!AL4:AL1048576,DataDate)</f>
        <v>42654</v>
      </c>
      <c r="AM8" s="9" t="e">
        <f aca="false">LOOKUP(AM7,Data!AM4:AM1048576,DataDate)</f>
        <v>#N/A</v>
      </c>
      <c r="AN8" s="9" t="n">
        <f aca="false">LOOKUP(AN7,Data!AN4:AN1048576,DataDate)</f>
        <v>42654</v>
      </c>
      <c r="AO8" s="9" t="e">
        <f aca="false">LOOKUP(AO7,Data!AO4:AO1048576,DataDate)</f>
        <v>#N/A</v>
      </c>
      <c r="AP8" s="9" t="e">
        <f aca="false">LOOKUP(AP7,Data!AP4:AP1048576,DataDate)</f>
        <v>#N/A</v>
      </c>
      <c r="AQ8" s="9" t="e">
        <f aca="false">LOOKUP(AQ7,Data!AQ4:AQ1048576,DataDate)</f>
        <v>#N/A</v>
      </c>
      <c r="AR8" s="9" t="n">
        <f aca="false">LOOKUP(AR7,Data!AR4:AR1048576,DataDate)</f>
        <v>42654</v>
      </c>
      <c r="AS8" s="9" t="n">
        <f aca="false">LOOKUP(AS7,Data!AS4:AS1048576,DataDate)</f>
        <v>42654</v>
      </c>
      <c r="AT8" s="9" t="e">
        <f aca="false">LOOKUP(AT7,Data!AT4:AT1048576,DataDate)</f>
        <v>#N/A</v>
      </c>
      <c r="AU8" s="9" t="e">
        <f aca="false">LOOKUP(AU7,Data!AU4:AU1048576,DataDate)</f>
        <v>#N/A</v>
      </c>
      <c r="AV8" s="9" t="n">
        <f aca="false">LOOKUP(AV7,Data!AV4:AV1048576,DataDate)</f>
        <v>42655</v>
      </c>
      <c r="AW8" s="9" t="e">
        <f aca="false">LOOKUP(AW7,Data!AW4:AW1048576,DataDate)</f>
        <v>#N/A</v>
      </c>
      <c r="AX8" s="9" t="n">
        <f aca="false">LOOKUP(AX7,Data!AX4:AX1048576,DataDate)</f>
        <v>42654</v>
      </c>
      <c r="AY8" s="9" t="e">
        <f aca="false">LOOKUP(AY7,Data!AY4:AY1048576,DataDate)</f>
        <v>#N/A</v>
      </c>
      <c r="AZ8" s="9" t="e">
        <f aca="false">LOOKUP(AZ7,Data!AZ4:AZ1048576,DataDate)</f>
        <v>#N/A</v>
      </c>
      <c r="BA8" s="9" t="e">
        <f aca="false">LOOKUP(BA7,Data!BA4:BA1048576,DataDate)</f>
        <v>#N/A</v>
      </c>
      <c r="BB8" s="9" t="n">
        <f aca="false">LOOKUP(BB7,Data!BB4:BB1048576,DataDate)</f>
        <v>42654</v>
      </c>
      <c r="BC8" s="9" t="e">
        <f aca="false">LOOKUP(BC7,Data!BC4:BC1048576,DataDate)</f>
        <v>#N/A</v>
      </c>
      <c r="BD8" s="9" t="n">
        <f aca="false">LOOKUP(BD7,Data!BD4:BD1048576,DataDate)</f>
        <v>42654</v>
      </c>
      <c r="BE8" s="9" t="e">
        <f aca="false">LOOKUP(BE7,Data!BE4:BE1048576,DataDate)</f>
        <v>#N/A</v>
      </c>
      <c r="BF8" s="9" t="n">
        <f aca="false">LOOKUP(BF7,Data!BF4:BF1048576,DataDate)</f>
        <v>42654</v>
      </c>
      <c r="BG8" s="9" t="e">
        <f aca="false">LOOKUP(BG7,Data!BG4:BG1048576,DataDate)</f>
        <v>#N/A</v>
      </c>
    </row>
  </sheetData>
  <mergeCells count="13">
    <mergeCell ref="A1:I1"/>
    <mergeCell ref="C2:I2"/>
    <mergeCell ref="J2:P2"/>
    <mergeCell ref="Q2:W2"/>
    <mergeCell ref="X2:AD2"/>
    <mergeCell ref="AE2:AK2"/>
    <mergeCell ref="AL2:AQ2"/>
    <mergeCell ref="AR2:AW2"/>
    <mergeCell ref="AX2:AY2"/>
    <mergeCell ref="AZ2:BA2"/>
    <mergeCell ref="BB2:BC2"/>
    <mergeCell ref="BD2:BE2"/>
    <mergeCell ref="BF2:BG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G5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1" ySplit="3" topLeftCell="B4" activePane="bottomRight" state="frozen"/>
      <selection pane="topLeft" activeCell="A1" activeCellId="0" sqref="A1"/>
      <selection pane="topRight" activeCell="B1" activeCellId="0" sqref="B1"/>
      <selection pane="bottomLeft" activeCell="A4" activeCellId="0" sqref="A4"/>
      <selection pane="bottomRight" activeCell="A6" activeCellId="0" sqref="A6"/>
    </sheetView>
  </sheetViews>
  <sheetFormatPr defaultRowHeight="12.8"/>
  <cols>
    <col collapsed="false" hidden="false" max="1" min="1" style="10" width="11.8775510204082"/>
    <col collapsed="false" hidden="false" max="3" min="2" style="11" width="11.8775510204082"/>
    <col collapsed="false" hidden="false" max="8" min="4" style="7" width="11.8775510204082"/>
    <col collapsed="false" hidden="false" max="10" min="9" style="11" width="11.8775510204082"/>
    <col collapsed="false" hidden="false" max="15" min="11" style="7" width="11.8775510204082"/>
    <col collapsed="false" hidden="false" max="17" min="16" style="11" width="11.8775510204082"/>
    <col collapsed="false" hidden="false" max="22" min="18" style="7" width="11.8775510204082"/>
    <col collapsed="false" hidden="false" max="24" min="23" style="11" width="11.8775510204082"/>
    <col collapsed="false" hidden="false" max="29" min="25" style="7" width="11.8775510204082"/>
    <col collapsed="false" hidden="false" max="31" min="30" style="11" width="11.8775510204082"/>
    <col collapsed="false" hidden="false" max="36" min="32" style="7" width="11.8775510204082"/>
    <col collapsed="false" hidden="false" max="59" min="37" style="11" width="11.8775510204082"/>
    <col collapsed="false" hidden="false" max="1025" min="60" style="7" width="11.8775510204082"/>
  </cols>
  <sheetData>
    <row r="1" s="7" customFormat="true" ht="15" hidden="false" customHeight="false" outlineLevel="0" collapsed="false">
      <c r="A1" s="12" t="s">
        <v>64</v>
      </c>
      <c r="B1" s="12"/>
      <c r="C1" s="12"/>
      <c r="D1" s="12"/>
      <c r="E1" s="12"/>
      <c r="F1" s="12"/>
      <c r="G1" s="12"/>
      <c r="H1" s="12"/>
      <c r="I1" s="12"/>
    </row>
    <row r="2" s="14" customFormat="true" ht="12.8" hidden="false" customHeight="false" outlineLevel="0" collapsed="false">
      <c r="A2" s="1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="3" customFormat="true" ht="12.8" hidden="false" customHeight="false" outlineLevel="0" collapsed="false">
      <c r="A3" s="15" t="s">
        <v>65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16" t="s">
        <v>12</v>
      </c>
      <c r="N3" s="16" t="s">
        <v>13</v>
      </c>
      <c r="O3" s="16" t="s">
        <v>14</v>
      </c>
      <c r="P3" s="16" t="s">
        <v>15</v>
      </c>
      <c r="Q3" s="16" t="s">
        <v>16</v>
      </c>
      <c r="R3" s="16" t="s">
        <v>17</v>
      </c>
      <c r="S3" s="16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6" t="s">
        <v>24</v>
      </c>
      <c r="Z3" s="16" t="s">
        <v>25</v>
      </c>
      <c r="AA3" s="16" t="s">
        <v>26</v>
      </c>
      <c r="AB3" s="16" t="s">
        <v>27</v>
      </c>
      <c r="AC3" s="16" t="s">
        <v>28</v>
      </c>
      <c r="AD3" s="16" t="s">
        <v>29</v>
      </c>
      <c r="AE3" s="16" t="s">
        <v>30</v>
      </c>
      <c r="AF3" s="16" t="s">
        <v>31</v>
      </c>
      <c r="AG3" s="16" t="s">
        <v>32</v>
      </c>
      <c r="AH3" s="16" t="s">
        <v>33</v>
      </c>
      <c r="AI3" s="16" t="s">
        <v>34</v>
      </c>
      <c r="AJ3" s="16" t="s">
        <v>35</v>
      </c>
      <c r="AK3" s="16" t="s">
        <v>36</v>
      </c>
      <c r="AL3" s="16" t="s">
        <v>37</v>
      </c>
      <c r="AM3" s="16" t="s">
        <v>38</v>
      </c>
      <c r="AN3" s="16" t="s">
        <v>39</v>
      </c>
      <c r="AO3" s="16" t="s">
        <v>40</v>
      </c>
      <c r="AP3" s="16" t="s">
        <v>41</v>
      </c>
      <c r="AQ3" s="16" t="s">
        <v>42</v>
      </c>
      <c r="AR3" s="16" t="s">
        <v>43</v>
      </c>
      <c r="AS3" s="16" t="s">
        <v>44</v>
      </c>
      <c r="AT3" s="16" t="s">
        <v>45</v>
      </c>
      <c r="AU3" s="16" t="s">
        <v>46</v>
      </c>
      <c r="AV3" s="16" t="s">
        <v>47</v>
      </c>
      <c r="AW3" s="16" t="s">
        <v>48</v>
      </c>
      <c r="AX3" s="16" t="s">
        <v>49</v>
      </c>
      <c r="AY3" s="16" t="s">
        <v>50</v>
      </c>
      <c r="AZ3" s="16" t="s">
        <v>51</v>
      </c>
      <c r="BA3" s="16" t="s">
        <v>52</v>
      </c>
      <c r="BB3" s="16" t="s">
        <v>53</v>
      </c>
      <c r="BC3" s="16" t="s">
        <v>54</v>
      </c>
      <c r="BD3" s="16" t="s">
        <v>55</v>
      </c>
      <c r="BE3" s="16" t="s">
        <v>56</v>
      </c>
      <c r="BF3" s="16" t="s">
        <v>57</v>
      </c>
      <c r="BG3" s="16" t="s">
        <v>58</v>
      </c>
    </row>
    <row r="4" customFormat="false" ht="12.8" hidden="false" customHeight="false" outlineLevel="0" collapsed="false">
      <c r="A4" s="10" t="n">
        <v>42654</v>
      </c>
      <c r="B4" s="11" t="n">
        <v>365</v>
      </c>
      <c r="C4" s="11" t="n">
        <v>1426</v>
      </c>
      <c r="D4" s="7" t="n">
        <v>5426</v>
      </c>
      <c r="E4" s="7" t="n">
        <v>48393</v>
      </c>
      <c r="F4" s="7" t="n">
        <v>300000</v>
      </c>
      <c r="G4" s="7" t="n">
        <v>600000</v>
      </c>
      <c r="H4" s="7" t="n">
        <v>1680000</v>
      </c>
      <c r="I4" s="11" t="n">
        <v>1990000</v>
      </c>
      <c r="J4" s="11" t="n">
        <v>1294</v>
      </c>
      <c r="K4" s="7" t="n">
        <v>3843</v>
      </c>
      <c r="L4" s="7" t="n">
        <v>28344</v>
      </c>
      <c r="M4" s="7" t="n">
        <v>250000</v>
      </c>
      <c r="N4" s="7" t="n">
        <v>540000</v>
      </c>
      <c r="O4" s="7" t="n">
        <v>1200000</v>
      </c>
      <c r="P4" s="11" t="n">
        <v>2000000</v>
      </c>
      <c r="Q4" s="11" t="n">
        <v>1439</v>
      </c>
      <c r="R4" s="7" t="n">
        <v>4500</v>
      </c>
      <c r="S4" s="7" t="n">
        <v>63791</v>
      </c>
      <c r="T4" s="7" t="n">
        <v>257627</v>
      </c>
      <c r="U4" s="7" t="n">
        <v>599000</v>
      </c>
      <c r="V4" s="7" t="n">
        <v>1279999</v>
      </c>
      <c r="W4" s="11" t="n">
        <v>1899999</v>
      </c>
      <c r="X4" s="11" t="n">
        <v>1211</v>
      </c>
      <c r="Y4" s="7" t="n">
        <v>3354</v>
      </c>
      <c r="Z4" s="7" t="n">
        <v>10194</v>
      </c>
      <c r="AA4" s="7" t="n">
        <v>48857</v>
      </c>
      <c r="AB4" s="7" t="n">
        <v>400000</v>
      </c>
      <c r="AE4" s="11" t="n">
        <v>1327</v>
      </c>
      <c r="AF4" s="7" t="n">
        <v>3116</v>
      </c>
      <c r="AG4" s="7" t="n">
        <v>11066</v>
      </c>
      <c r="AH4" s="7" t="n">
        <v>49025</v>
      </c>
      <c r="AI4" s="7" t="n">
        <v>255555</v>
      </c>
      <c r="AJ4" s="0"/>
      <c r="AK4" s="11" t="n">
        <v>1800000</v>
      </c>
      <c r="AL4" s="11" t="n">
        <v>390435</v>
      </c>
      <c r="AM4" s="11" t="n">
        <v>1407163</v>
      </c>
      <c r="AN4" s="11" t="n">
        <v>3148998</v>
      </c>
      <c r="AO4" s="11" t="n">
        <v>6150000</v>
      </c>
      <c r="AQ4" s="11" t="n">
        <v>14000000</v>
      </c>
      <c r="AR4" s="11" t="n">
        <v>262174</v>
      </c>
      <c r="AS4" s="11" t="n">
        <v>301225</v>
      </c>
      <c r="AT4" s="11" t="n">
        <v>1049880</v>
      </c>
      <c r="AU4" s="11" t="n">
        <v>3000000</v>
      </c>
      <c r="AV4" s="11" t="n">
        <v>3500000</v>
      </c>
      <c r="AW4" s="11" t="n">
        <v>6000000</v>
      </c>
      <c r="AX4" s="11" t="n">
        <v>14901</v>
      </c>
      <c r="AY4" s="11" t="n">
        <v>13846</v>
      </c>
      <c r="AZ4" s="11" t="n">
        <v>949</v>
      </c>
      <c r="BA4" s="11" t="n">
        <v>2795</v>
      </c>
      <c r="BB4" s="11" t="n">
        <v>979</v>
      </c>
      <c r="BC4" s="11" t="n">
        <v>2381</v>
      </c>
      <c r="BD4" s="11" t="n">
        <v>968</v>
      </c>
      <c r="BE4" s="11" t="n">
        <v>3956</v>
      </c>
      <c r="BF4" s="11" t="n">
        <v>4107</v>
      </c>
      <c r="BG4" s="11" t="n">
        <v>384986</v>
      </c>
    </row>
    <row r="5" customFormat="false" ht="12.8" hidden="false" customHeight="false" outlineLevel="0" collapsed="false">
      <c r="A5" s="10" t="n">
        <v>42655</v>
      </c>
      <c r="B5" s="11" t="n">
        <v>367</v>
      </c>
      <c r="C5" s="11" t="n">
        <v>1408</v>
      </c>
      <c r="D5" s="7" t="n">
        <v>5925</v>
      </c>
      <c r="E5" s="7" t="n">
        <v>51097</v>
      </c>
      <c r="F5" s="7" t="n">
        <v>238584</v>
      </c>
      <c r="G5" s="7" t="n">
        <v>617681</v>
      </c>
      <c r="H5" s="7" t="n">
        <v>1000000</v>
      </c>
      <c r="I5" s="11" t="n">
        <v>2498000</v>
      </c>
      <c r="J5" s="11" t="n">
        <v>1299</v>
      </c>
      <c r="K5" s="7" t="n">
        <v>3556</v>
      </c>
      <c r="L5" s="7" t="n">
        <v>28492</v>
      </c>
      <c r="M5" s="7" t="n">
        <v>222500</v>
      </c>
      <c r="N5" s="7" t="n">
        <v>565000</v>
      </c>
      <c r="O5" s="7" t="n">
        <v>1200000</v>
      </c>
      <c r="P5" s="11" t="n">
        <v>1800000</v>
      </c>
      <c r="Q5" s="11" t="n">
        <v>1395</v>
      </c>
      <c r="R5" s="7" t="n">
        <v>5358</v>
      </c>
      <c r="S5" s="7" t="n">
        <v>62098</v>
      </c>
      <c r="T5" s="7" t="n">
        <v>228741</v>
      </c>
      <c r="U5" s="7" t="n">
        <v>645000</v>
      </c>
      <c r="V5" s="7" t="n">
        <v>1120000</v>
      </c>
      <c r="W5" s="11" t="n">
        <v>1899998</v>
      </c>
      <c r="X5" s="11" t="n">
        <v>1400</v>
      </c>
      <c r="Y5" s="7" t="n">
        <v>3485</v>
      </c>
      <c r="Z5" s="7" t="n">
        <v>9698</v>
      </c>
      <c r="AA5" s="7" t="n">
        <v>43302</v>
      </c>
      <c r="AB5" s="7" t="n">
        <v>250000</v>
      </c>
      <c r="AE5" s="11" t="n">
        <v>1343</v>
      </c>
      <c r="AF5" s="7" t="n">
        <v>3477</v>
      </c>
      <c r="AG5" s="7" t="n">
        <v>9775</v>
      </c>
      <c r="AH5" s="7" t="n">
        <v>41199</v>
      </c>
      <c r="AI5" s="7" t="n">
        <v>222500</v>
      </c>
      <c r="AJ5" s="7" t="n">
        <v>550000</v>
      </c>
      <c r="AK5" s="11" t="n">
        <v>1800000</v>
      </c>
      <c r="AL5" s="11" t="n">
        <v>399868</v>
      </c>
      <c r="AM5" s="11" t="n">
        <v>1199850</v>
      </c>
      <c r="AN5" s="11" t="n">
        <v>3200000</v>
      </c>
      <c r="AO5" s="11" t="n">
        <v>6000000</v>
      </c>
      <c r="AQ5" s="11" t="n">
        <v>10800000</v>
      </c>
      <c r="AS5" s="11" t="n">
        <v>326356</v>
      </c>
      <c r="AT5" s="11" t="n">
        <v>1048451</v>
      </c>
      <c r="AU5" s="11" t="n">
        <v>2400000</v>
      </c>
      <c r="AV5" s="11" t="n">
        <v>3500000</v>
      </c>
      <c r="AW5" s="11" t="n">
        <v>5100000</v>
      </c>
      <c r="AX5" s="11" t="n">
        <v>15820</v>
      </c>
      <c r="AY5" s="11" t="n">
        <v>13055</v>
      </c>
      <c r="AZ5" s="11" t="n">
        <v>935</v>
      </c>
      <c r="BA5" s="11" t="n">
        <v>2005</v>
      </c>
      <c r="BB5" s="11" t="n">
        <v>996</v>
      </c>
      <c r="BC5" s="11" t="n">
        <v>1868</v>
      </c>
      <c r="BD5" s="11" t="n">
        <v>1002</v>
      </c>
      <c r="BE5" s="11" t="n">
        <v>3480</v>
      </c>
      <c r="BF5" s="11" t="n">
        <v>4125</v>
      </c>
      <c r="BG5" s="11" t="n">
        <v>374116</v>
      </c>
    </row>
  </sheetData>
  <mergeCells count="13">
    <mergeCell ref="A1:I1"/>
    <mergeCell ref="C2:I2"/>
    <mergeCell ref="J2:P2"/>
    <mergeCell ref="Q2:W2"/>
    <mergeCell ref="X2:AD2"/>
    <mergeCell ref="AE2:AK2"/>
    <mergeCell ref="AL2:AQ2"/>
    <mergeCell ref="AR2:AW2"/>
    <mergeCell ref="AX2:AY2"/>
    <mergeCell ref="AZ2:BA2"/>
    <mergeCell ref="BB2:BC2"/>
    <mergeCell ref="BD2:BE2"/>
    <mergeCell ref="BF2:BG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LibreOffice/5.1.5.2$Windows_X86_64 LibreOffice_project/7a864d8825610a8c07cfc3bc01dd4fce6a9447e5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2016-10-11T10:24:33Z</dcterms:created>
  <dc:creator/>
  <dc:description/>
  <dc:language>en-US</dc:language>
  <cp:lastModifiedBy/>
  <dcterms:modified xsi:type="dcterms:W3CDTF">2016-10-13T10:48:04Z</dcterms:modified>
  <cp:revision>11</cp:revision>
  <dc:subject/>
  <dc:title/>
</cp:coreProperties>
</file>