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oint Reactio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<sst xmlns="http://schemas.openxmlformats.org/spreadsheetml/2006/main" count="658" uniqueCount="44">
  <si>
    <t xml:space="preserve">Input</t>
  </si>
  <si>
    <t xml:space="preserve">Output requried with formulae</t>
  </si>
  <si>
    <t xml:space="preserve">TABLE:  Joint Reactions</t>
  </si>
  <si>
    <t xml:space="preserve">Joint</t>
  </si>
  <si>
    <t xml:space="preserve">LC</t>
  </si>
  <si>
    <t xml:space="preserve">CaseType</t>
  </si>
  <si>
    <t xml:space="preserve">F1</t>
  </si>
  <si>
    <t xml:space="preserve">F2</t>
  </si>
  <si>
    <t xml:space="preserve">F3</t>
  </si>
  <si>
    <t xml:space="preserve">M1</t>
  </si>
  <si>
    <t xml:space="preserve">M2</t>
  </si>
  <si>
    <t xml:space="preserve">M3</t>
  </si>
  <si>
    <t xml:space="preserve">Text</t>
  </si>
  <si>
    <t xml:space="preserve">KN</t>
  </si>
  <si>
    <t xml:space="preserve">KN-m</t>
  </si>
  <si>
    <t xml:space="preserve">HC Count</t>
  </si>
  <si>
    <t xml:space="preserve">HC Rank</t>
  </si>
  <si>
    <t xml:space="preserve">1</t>
  </si>
  <si>
    <t xml:space="preserve">SF-DL</t>
  </si>
  <si>
    <t xml:space="preserve">LinStatic</t>
  </si>
  <si>
    <t xml:space="preserve">OTH-DL</t>
  </si>
  <si>
    <t xml:space="preserve">3</t>
  </si>
  <si>
    <t xml:space="preserve">LL</t>
  </si>
  <si>
    <t xml:space="preserve">5</t>
  </si>
  <si>
    <t xml:space="preserve">RF-LL</t>
  </si>
  <si>
    <t xml:space="preserve">7</t>
  </si>
  <si>
    <t xml:space="preserve">WX+</t>
  </si>
  <si>
    <t xml:space="preserve">9</t>
  </si>
  <si>
    <t xml:space="preserve">WY+</t>
  </si>
  <si>
    <t xml:space="preserve">11</t>
  </si>
  <si>
    <t xml:space="preserve">SX+</t>
  </si>
  <si>
    <t xml:space="preserve">13</t>
  </si>
  <si>
    <t xml:space="preserve">SY+</t>
  </si>
  <si>
    <t xml:space="preserve">15</t>
  </si>
  <si>
    <t xml:space="preserve">BLX+</t>
  </si>
  <si>
    <t xml:space="preserve">21</t>
  </si>
  <si>
    <t xml:space="preserve">BLY+</t>
  </si>
  <si>
    <t xml:space="preserve">23</t>
  </si>
  <si>
    <t xml:space="preserve">27</t>
  </si>
  <si>
    <t xml:space="preserve">29</t>
  </si>
  <si>
    <t xml:space="preserve">31</t>
  </si>
  <si>
    <t xml:space="preserve">33</t>
  </si>
  <si>
    <t xml:space="preserve">35</t>
  </si>
  <si>
    <t xml:space="preserve">25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</si>
</sst>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/>
      <diagonal/>
    </border>
    <border diagonalUp="false" diagonalDown="false">
      <left style="thin">
        <color rgb="FFC0C0C0"/>
      </left>
      <right style="medium"/>
      <top style="thin">
        <color rgb="FFC0C0C0"/>
      </top>
      <bottom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medium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medium"/>
      <diagonal/>
    </border>
    <border diagonalUp="false" diagonalDown="false">
      <left style="thin">
        <color rgb="FFC0C0C0"/>
      </left>
      <right style="medium"/>
      <top style="thin">
        <color rgb="FFC0C0C0"/>
      </top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P1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43"/>
    <col collapsed="false" customWidth="true" hidden="false" outlineLevel="0" max="3" min="3" style="0" width="9.42"/>
    <col collapsed="false" customWidth="true" hidden="false" outlineLevel="0" max="5" min="5" style="0" width="9.71"/>
    <col collapsed="false" customWidth="true" hidden="false" outlineLevel="0" max="12" min="11" style="1" width="9.14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K1" s="2" t="s">
        <v>1</v>
      </c>
      <c r="L1" s="2"/>
      <c r="M1" s="2"/>
      <c r="N1" s="2"/>
      <c r="O1" s="2"/>
      <c r="P1" s="2"/>
      <c r="Q1" s="2"/>
      <c r="R1" s="2"/>
      <c r="S1" s="2"/>
      <c r="X1" s="2" t="s">
        <v>1</v>
      </c>
      <c r="Y1" s="2"/>
      <c r="Z1" s="2"/>
      <c r="AA1" s="2"/>
      <c r="AB1" s="2"/>
      <c r="AC1" s="2"/>
      <c r="AD1" s="2"/>
      <c r="AE1" s="2"/>
      <c r="AF1" s="2"/>
      <c r="AH1" s="2" t="s">
        <v>1</v>
      </c>
      <c r="AI1" s="2"/>
      <c r="AJ1" s="2"/>
      <c r="AK1" s="2"/>
      <c r="AL1" s="2"/>
      <c r="AM1" s="2"/>
      <c r="AN1" s="2"/>
      <c r="AO1" s="2"/>
      <c r="AP1" s="2"/>
    </row>
    <row r="2" customFormat="false" ht="15" hidden="false" customHeight="false" outlineLevel="0" collapsed="false">
      <c r="A2" s="3" t="s">
        <v>2</v>
      </c>
      <c r="B2" s="4"/>
      <c r="C2" s="4"/>
      <c r="D2" s="4"/>
      <c r="E2" s="4"/>
      <c r="F2" s="4"/>
      <c r="G2" s="4"/>
      <c r="H2" s="4"/>
      <c r="I2" s="5"/>
      <c r="K2" s="3" t="s">
        <v>2</v>
      </c>
      <c r="L2" s="4"/>
      <c r="M2" s="4"/>
      <c r="N2" s="4"/>
      <c r="O2" s="4"/>
      <c r="P2" s="4"/>
      <c r="Q2" s="4"/>
      <c r="R2" s="4"/>
      <c r="S2" s="5"/>
      <c r="X2" s="3" t="s">
        <v>2</v>
      </c>
      <c r="Y2" s="4"/>
      <c r="Z2" s="4"/>
      <c r="AA2" s="4"/>
      <c r="AB2" s="4"/>
      <c r="AC2" s="4"/>
      <c r="AD2" s="4"/>
      <c r="AE2" s="4"/>
      <c r="AF2" s="5"/>
      <c r="AH2" s="3" t="s">
        <v>2</v>
      </c>
      <c r="AI2" s="4"/>
      <c r="AJ2" s="4"/>
      <c r="AK2" s="4"/>
      <c r="AL2" s="4"/>
      <c r="AM2" s="4"/>
      <c r="AN2" s="4"/>
      <c r="AO2" s="4"/>
      <c r="AP2" s="5"/>
    </row>
    <row r="3" customFormat="false" ht="15" hidden="false" customHeight="false" outlineLevel="0" collapsed="false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8" t="s">
        <v>11</v>
      </c>
      <c r="K3" s="6" t="s">
        <v>3</v>
      </c>
      <c r="L3" s="7" t="s">
        <v>4</v>
      </c>
      <c r="M3" s="7" t="s">
        <v>5</v>
      </c>
      <c r="N3" s="7" t="s">
        <v>6</v>
      </c>
      <c r="O3" s="7" t="s">
        <v>7</v>
      </c>
      <c r="P3" s="7" t="s">
        <v>8</v>
      </c>
      <c r="Q3" s="7" t="s">
        <v>9</v>
      </c>
      <c r="R3" s="7" t="s">
        <v>10</v>
      </c>
      <c r="S3" s="8" t="s">
        <v>11</v>
      </c>
      <c r="X3" s="6" t="s">
        <v>3</v>
      </c>
      <c r="Y3" s="7" t="s">
        <v>4</v>
      </c>
      <c r="Z3" s="7" t="s">
        <v>5</v>
      </c>
      <c r="AA3" s="7" t="s">
        <v>6</v>
      </c>
      <c r="AB3" s="7" t="s">
        <v>7</v>
      </c>
      <c r="AC3" s="7" t="s">
        <v>8</v>
      </c>
      <c r="AD3" s="7" t="s">
        <v>9</v>
      </c>
      <c r="AE3" s="7" t="s">
        <v>10</v>
      </c>
      <c r="AF3" s="8" t="s">
        <v>11</v>
      </c>
      <c r="AH3" s="6" t="s">
        <v>3</v>
      </c>
      <c r="AI3" s="7" t="s">
        <v>4</v>
      </c>
      <c r="AJ3" s="7" t="s">
        <v>5</v>
      </c>
      <c r="AK3" s="7" t="s">
        <v>6</v>
      </c>
      <c r="AL3" s="7" t="s">
        <v>7</v>
      </c>
      <c r="AM3" s="7" t="s">
        <v>8</v>
      </c>
      <c r="AN3" s="7" t="s">
        <v>9</v>
      </c>
      <c r="AO3" s="7" t="s">
        <v>10</v>
      </c>
      <c r="AP3" s="8" t="s">
        <v>11</v>
      </c>
    </row>
    <row r="4" customFormat="false" ht="15" hidden="false" customHeight="false" outlineLevel="0" collapsed="false">
      <c r="A4" s="9" t="s">
        <v>12</v>
      </c>
      <c r="B4" s="10" t="s">
        <v>12</v>
      </c>
      <c r="C4" s="10" t="s">
        <v>12</v>
      </c>
      <c r="D4" s="10" t="s">
        <v>13</v>
      </c>
      <c r="E4" s="10" t="s">
        <v>13</v>
      </c>
      <c r="F4" s="10" t="s">
        <v>13</v>
      </c>
      <c r="G4" s="10" t="s">
        <v>14</v>
      </c>
      <c r="H4" s="10" t="s">
        <v>14</v>
      </c>
      <c r="I4" s="11" t="s">
        <v>14</v>
      </c>
      <c r="K4" s="9" t="s">
        <v>12</v>
      </c>
      <c r="L4" s="10" t="s">
        <v>12</v>
      </c>
      <c r="M4" s="10" t="s">
        <v>12</v>
      </c>
      <c r="N4" s="10" t="s">
        <v>13</v>
      </c>
      <c r="O4" s="10" t="s">
        <v>13</v>
      </c>
      <c r="P4" s="10" t="s">
        <v>13</v>
      </c>
      <c r="Q4" s="10" t="s">
        <v>14</v>
      </c>
      <c r="R4" s="10" t="s">
        <v>14</v>
      </c>
      <c r="S4" s="11" t="s">
        <v>14</v>
      </c>
      <c r="U4" s="0" t="s">
        <v>15</v>
      </c>
      <c r="V4" s="0" t="s">
        <v>16</v>
      </c>
      <c r="X4" s="9" t="s">
        <v>12</v>
      </c>
      <c r="Y4" s="10" t="s">
        <v>12</v>
      </c>
      <c r="Z4" s="10" t="s">
        <v>12</v>
      </c>
      <c r="AA4" s="10" t="s">
        <v>13</v>
      </c>
      <c r="AB4" s="10" t="s">
        <v>13</v>
      </c>
      <c r="AC4" s="10" t="s">
        <v>13</v>
      </c>
      <c r="AD4" s="10" t="s">
        <v>14</v>
      </c>
      <c r="AE4" s="10" t="s">
        <v>14</v>
      </c>
      <c r="AF4" s="11" t="s">
        <v>14</v>
      </c>
      <c r="AH4" s="9" t="s">
        <v>12</v>
      </c>
      <c r="AI4" s="10" t="s">
        <v>12</v>
      </c>
      <c r="AJ4" s="10" t="s">
        <v>12</v>
      </c>
      <c r="AK4" s="10" t="s">
        <v>13</v>
      </c>
      <c r="AL4" s="10" t="s">
        <v>13</v>
      </c>
      <c r="AM4" s="10" t="s">
        <v>13</v>
      </c>
      <c r="AN4" s="10" t="s">
        <v>14</v>
      </c>
      <c r="AO4" s="10" t="s">
        <v>14</v>
      </c>
      <c r="AP4" s="11" t="s">
        <v>14</v>
      </c>
    </row>
    <row r="5" customFormat="false" ht="13.8" hidden="false" customHeight="false" outlineLevel="0" collapsed="false">
      <c r="A5" s="12" t="s">
        <v>17</v>
      </c>
      <c r="B5" s="13" t="s">
        <v>18</v>
      </c>
      <c r="C5" s="13" t="s">
        <v>19</v>
      </c>
      <c r="D5" s="13" t="n">
        <v>5.97</v>
      </c>
      <c r="E5" s="13" t="n">
        <v>4.517</v>
      </c>
      <c r="F5" s="13" t="n">
        <v>169.179</v>
      </c>
      <c r="G5" s="13" t="n">
        <v>-2.167</v>
      </c>
      <c r="H5" s="13" t="n">
        <v>3.249</v>
      </c>
      <c r="I5" s="14" t="n">
        <v>-0.0042</v>
      </c>
      <c r="K5" s="12" t="s">
        <v>17</v>
      </c>
      <c r="L5" s="13" t="s">
        <v>18</v>
      </c>
      <c r="M5" s="13" t="s">
        <v>19</v>
      </c>
      <c r="N5" s="13" t="n">
        <v>5.97</v>
      </c>
      <c r="O5" s="13" t="n">
        <v>4.517</v>
      </c>
      <c r="P5" s="13" t="n">
        <v>169.179</v>
      </c>
      <c r="Q5" s="13" t="n">
        <v>-2.167</v>
      </c>
      <c r="R5" s="13" t="n">
        <v>3.249</v>
      </c>
      <c r="S5" s="14" t="n">
        <v>-0.0042</v>
      </c>
      <c r="U5" s="0" t="n">
        <f aca="false">SUM(MATCH(B5,B$5:B$14,0),ROW()/1000)</f>
        <v>1.005</v>
      </c>
      <c r="V5" s="0" t="n">
        <f aca="false">RANK(U5,U$5:U$164,1)</f>
        <v>1</v>
      </c>
      <c r="X5" s="15" t="str">
        <f aca="false">INDEX($A$5:$I$164,MATCH(ROW()-4,$V$5:$V$164,0),COLUMN()-23)</f>
        <v>1</v>
      </c>
      <c r="Y5" s="16" t="str">
        <f aca="false">INDEX($A$5:$I$164,MATCH(ROW()-4,$V$5:$V$164,0),COLUMN()-23)</f>
        <v>SF-DL</v>
      </c>
      <c r="Z5" s="16" t="str">
        <f aca="false">INDEX($A$5:$I$164,MATCH(ROW()-4,$V$5:$V$164,0),COLUMN()-23)</f>
        <v>LinStatic</v>
      </c>
      <c r="AA5" s="16" t="n">
        <f aca="false">INDEX($A$5:$I$164,MATCH(ROW()-4,$V$5:$V$164,0),COLUMN()-23)</f>
        <v>5.97</v>
      </c>
      <c r="AB5" s="16" t="n">
        <f aca="false">INDEX($A$5:$I$164,MATCH(ROW()-4,$V$5:$V$164,0),COLUMN()-23)</f>
        <v>4.517</v>
      </c>
      <c r="AC5" s="16" t="n">
        <f aca="false">INDEX($A$5:$I$164,MATCH(ROW()-4,$V$5:$V$164,0),COLUMN()-23)</f>
        <v>169.179</v>
      </c>
      <c r="AD5" s="16" t="n">
        <f aca="false">INDEX($A$5:$I$164,MATCH(ROW()-4,$V$5:$V$164,0),COLUMN()-23)</f>
        <v>-2.167</v>
      </c>
      <c r="AE5" s="16" t="n">
        <f aca="false">INDEX($A$5:$I$164,MATCH(ROW()-4,$V$5:$V$164,0),COLUMN()-23)</f>
        <v>3.249</v>
      </c>
      <c r="AF5" s="17" t="n">
        <f aca="false">INDEX($A$5:$I$164,MATCH(ROW()-4,$V$5:$V$164,0),COLUMN()-23)</f>
        <v>-0.0042</v>
      </c>
      <c r="AH5" s="15" t="e">
        <f aca="false" t="array" ref="AH5:AP164">_xlfn.sortby(A5:I164,_xlfn.xmatch(B5:B164,B5:B14)+ROW(B5:B164)/1000)</f>
        <v>#NAME?</v>
      </c>
      <c r="AI5" s="16" t="e">
        <v>#NAME?</v>
      </c>
      <c r="AJ5" s="16" t="e">
        <v>#NAME?</v>
      </c>
      <c r="AK5" s="16" t="e">
        <v>#NAME?</v>
      </c>
      <c r="AL5" s="16" t="e">
        <v>#NAME?</v>
      </c>
      <c r="AM5" s="16" t="e">
        <v>#NAME?</v>
      </c>
      <c r="AN5" s="16" t="e">
        <v>#NAME?</v>
      </c>
      <c r="AO5" s="16" t="e">
        <v>#NAME?</v>
      </c>
      <c r="AP5" s="17" t="e">
        <v>#NAME?</v>
      </c>
    </row>
    <row r="6" customFormat="false" ht="13.8" hidden="false" customHeight="false" outlineLevel="0" collapsed="false">
      <c r="A6" s="18" t="s">
        <v>17</v>
      </c>
      <c r="B6" s="0" t="s">
        <v>20</v>
      </c>
      <c r="C6" s="0" t="s">
        <v>19</v>
      </c>
      <c r="D6" s="0" t="n">
        <v>1.268</v>
      </c>
      <c r="E6" s="0" t="n">
        <v>0.667</v>
      </c>
      <c r="F6" s="0" t="n">
        <v>20.592</v>
      </c>
      <c r="G6" s="0" t="n">
        <v>-0.3083</v>
      </c>
      <c r="H6" s="0" t="n">
        <v>0.7476</v>
      </c>
      <c r="I6" s="19" t="n">
        <v>0.0253</v>
      </c>
      <c r="K6" s="18" t="s">
        <v>21</v>
      </c>
      <c r="L6" s="1" t="s">
        <v>18</v>
      </c>
      <c r="M6" s="0" t="s">
        <v>19</v>
      </c>
      <c r="N6" s="0" t="n">
        <v>5.97</v>
      </c>
      <c r="O6" s="0" t="n">
        <v>-4.517</v>
      </c>
      <c r="P6" s="0" t="n">
        <v>169.179</v>
      </c>
      <c r="Q6" s="0" t="n">
        <v>2.167</v>
      </c>
      <c r="R6" s="0" t="n">
        <v>3.249</v>
      </c>
      <c r="S6" s="19" t="n">
        <v>0.0042</v>
      </c>
      <c r="U6" s="0" t="n">
        <f aca="false">SUM(MATCH(B6,B$5:B$14,0),ROW()/1000)</f>
        <v>2.006</v>
      </c>
      <c r="V6" s="0" t="n">
        <f aca="false">RANK(U6,U$5:U$164,1)</f>
        <v>17</v>
      </c>
      <c r="X6" s="20" t="str">
        <f aca="false">INDEX($A$5:$I$164,MATCH(ROW()-4,$V$5:$V$164,0),COLUMN()-23)</f>
        <v>3</v>
      </c>
      <c r="Y6" s="0" t="str">
        <f aca="false">INDEX($A$5:$I$164,MATCH(ROW()-4,$V$5:$V$164,0),COLUMN()-23)</f>
        <v>SF-DL</v>
      </c>
      <c r="Z6" s="0" t="str">
        <f aca="false">INDEX($A$5:$I$164,MATCH(ROW()-4,$V$5:$V$164,0),COLUMN()-23)</f>
        <v>LinStatic</v>
      </c>
      <c r="AA6" s="0" t="n">
        <f aca="false">INDEX($A$5:$I$164,MATCH(ROW()-4,$V$5:$V$164,0),COLUMN()-23)</f>
        <v>5.97</v>
      </c>
      <c r="AB6" s="0" t="n">
        <f aca="false">INDEX($A$5:$I$164,MATCH(ROW()-4,$V$5:$V$164,0),COLUMN()-23)</f>
        <v>-4.517</v>
      </c>
      <c r="AC6" s="0" t="n">
        <f aca="false">INDEX($A$5:$I$164,MATCH(ROW()-4,$V$5:$V$164,0),COLUMN()-23)</f>
        <v>169.179</v>
      </c>
      <c r="AD6" s="0" t="n">
        <f aca="false">INDEX($A$5:$I$164,MATCH(ROW()-4,$V$5:$V$164,0),COLUMN()-23)</f>
        <v>2.167</v>
      </c>
      <c r="AE6" s="0" t="n">
        <f aca="false">INDEX($A$5:$I$164,MATCH(ROW()-4,$V$5:$V$164,0),COLUMN()-23)</f>
        <v>3.249</v>
      </c>
      <c r="AF6" s="21" t="n">
        <f aca="false">INDEX($A$5:$I$164,MATCH(ROW()-4,$V$5:$V$164,0),COLUMN()-23)</f>
        <v>0.0042</v>
      </c>
      <c r="AH6" s="20" t="e">
        <v>#NAME?</v>
      </c>
      <c r="AI6" s="0" t="e">
        <v>#NAME?</v>
      </c>
      <c r="AJ6" s="0" t="e">
        <v>#NAME?</v>
      </c>
      <c r="AK6" s="0" t="e">
        <v>#NAME?</v>
      </c>
      <c r="AL6" s="0" t="e">
        <v>#NAME?</v>
      </c>
      <c r="AM6" s="0" t="e">
        <v>#NAME?</v>
      </c>
      <c r="AN6" s="0" t="e">
        <v>#NAME?</v>
      </c>
      <c r="AO6" s="0" t="e">
        <v>#NAME?</v>
      </c>
      <c r="AP6" s="21" t="e">
        <v>#NAME?</v>
      </c>
    </row>
    <row r="7" customFormat="false" ht="13.8" hidden="false" customHeight="false" outlineLevel="0" collapsed="false">
      <c r="A7" s="18" t="s">
        <v>17</v>
      </c>
      <c r="B7" s="0" t="s">
        <v>22</v>
      </c>
      <c r="C7" s="0" t="s">
        <v>19</v>
      </c>
      <c r="D7" s="0" t="n">
        <v>1.488</v>
      </c>
      <c r="E7" s="0" t="n">
        <v>1.3</v>
      </c>
      <c r="F7" s="0" t="n">
        <v>16.341</v>
      </c>
      <c r="G7" s="0" t="n">
        <v>-0.5738</v>
      </c>
      <c r="H7" s="0" t="n">
        <v>0.7014</v>
      </c>
      <c r="I7" s="19" t="n">
        <v>-0.0307</v>
      </c>
      <c r="K7" s="18" t="s">
        <v>23</v>
      </c>
      <c r="L7" s="1" t="s">
        <v>18</v>
      </c>
      <c r="M7" s="0" t="s">
        <v>19</v>
      </c>
      <c r="N7" s="0" t="n">
        <v>1.024</v>
      </c>
      <c r="O7" s="0" t="n">
        <v>6.039</v>
      </c>
      <c r="P7" s="0" t="n">
        <v>201.94</v>
      </c>
      <c r="Q7" s="0" t="n">
        <v>-2.1923</v>
      </c>
      <c r="R7" s="0" t="n">
        <v>0.7081</v>
      </c>
      <c r="S7" s="19" t="n">
        <v>0.0165</v>
      </c>
      <c r="U7" s="0" t="n">
        <f aca="false">SUM(MATCH(B7,B$5:B$14,0),ROW()/1000)</f>
        <v>3.007</v>
      </c>
      <c r="V7" s="0" t="n">
        <f aca="false">RANK(U7,U$5:U$164,1)</f>
        <v>33</v>
      </c>
      <c r="X7" s="20" t="str">
        <f aca="false">INDEX($A$5:$I$164,MATCH(ROW()-4,$V$5:$V$164,0),COLUMN()-23)</f>
        <v>5</v>
      </c>
      <c r="Y7" s="0" t="str">
        <f aca="false">INDEX($A$5:$I$164,MATCH(ROW()-4,$V$5:$V$164,0),COLUMN()-23)</f>
        <v>SF-DL</v>
      </c>
      <c r="Z7" s="0" t="str">
        <f aca="false">INDEX($A$5:$I$164,MATCH(ROW()-4,$V$5:$V$164,0),COLUMN()-23)</f>
        <v>LinStatic</v>
      </c>
      <c r="AA7" s="0" t="n">
        <f aca="false">INDEX($A$5:$I$164,MATCH(ROW()-4,$V$5:$V$164,0),COLUMN()-23)</f>
        <v>1.024</v>
      </c>
      <c r="AB7" s="0" t="n">
        <f aca="false">INDEX($A$5:$I$164,MATCH(ROW()-4,$V$5:$V$164,0),COLUMN()-23)</f>
        <v>6.039</v>
      </c>
      <c r="AC7" s="0" t="n">
        <f aca="false">INDEX($A$5:$I$164,MATCH(ROW()-4,$V$5:$V$164,0),COLUMN()-23)</f>
        <v>201.94</v>
      </c>
      <c r="AD7" s="0" t="n">
        <f aca="false">INDEX($A$5:$I$164,MATCH(ROW()-4,$V$5:$V$164,0),COLUMN()-23)</f>
        <v>-2.1923</v>
      </c>
      <c r="AE7" s="0" t="n">
        <f aca="false">INDEX($A$5:$I$164,MATCH(ROW()-4,$V$5:$V$164,0),COLUMN()-23)</f>
        <v>0.7081</v>
      </c>
      <c r="AF7" s="21" t="n">
        <f aca="false">INDEX($A$5:$I$164,MATCH(ROW()-4,$V$5:$V$164,0),COLUMN()-23)</f>
        <v>0.0165</v>
      </c>
      <c r="AH7" s="20" t="e">
        <v>#NAME?</v>
      </c>
      <c r="AI7" s="0" t="e">
        <v>#NAME?</v>
      </c>
      <c r="AJ7" s="0" t="e">
        <v>#NAME?</v>
      </c>
      <c r="AK7" s="0" t="e">
        <v>#NAME?</v>
      </c>
      <c r="AL7" s="0" t="e">
        <v>#NAME?</v>
      </c>
      <c r="AM7" s="0" t="e">
        <v>#NAME?</v>
      </c>
      <c r="AN7" s="0" t="e">
        <v>#NAME?</v>
      </c>
      <c r="AO7" s="0" t="e">
        <v>#NAME?</v>
      </c>
      <c r="AP7" s="21" t="e">
        <v>#NAME?</v>
      </c>
    </row>
    <row r="8" customFormat="false" ht="13.8" hidden="false" customHeight="false" outlineLevel="0" collapsed="false">
      <c r="A8" s="18" t="s">
        <v>17</v>
      </c>
      <c r="B8" s="0" t="s">
        <v>24</v>
      </c>
      <c r="C8" s="0" t="s">
        <v>19</v>
      </c>
      <c r="D8" s="0" t="n">
        <v>0.357</v>
      </c>
      <c r="E8" s="0" t="n">
        <v>0.097</v>
      </c>
      <c r="F8" s="0" t="n">
        <v>7.175</v>
      </c>
      <c r="G8" s="0" t="n">
        <v>-0.0496</v>
      </c>
      <c r="H8" s="0" t="n">
        <v>0.2415</v>
      </c>
      <c r="I8" s="19" t="n">
        <v>0.0178</v>
      </c>
      <c r="K8" s="18" t="s">
        <v>25</v>
      </c>
      <c r="L8" s="1" t="s">
        <v>18</v>
      </c>
      <c r="M8" s="0" t="s">
        <v>19</v>
      </c>
      <c r="N8" s="0" t="n">
        <v>1.024</v>
      </c>
      <c r="O8" s="0" t="n">
        <v>-6.039</v>
      </c>
      <c r="P8" s="0" t="n">
        <v>201.94</v>
      </c>
      <c r="Q8" s="0" t="n">
        <v>2.1923</v>
      </c>
      <c r="R8" s="0" t="n">
        <v>0.7081</v>
      </c>
      <c r="S8" s="19" t="n">
        <v>-0.0165</v>
      </c>
      <c r="U8" s="0" t="n">
        <f aca="false">SUM(MATCH(B8,B$5:B$14,0),ROW()/1000)</f>
        <v>4.008</v>
      </c>
      <c r="V8" s="0" t="n">
        <f aca="false">RANK(U8,U$5:U$164,1)</f>
        <v>49</v>
      </c>
      <c r="X8" s="20" t="str">
        <f aca="false">INDEX($A$5:$I$164,MATCH(ROW()-4,$V$5:$V$164,0),COLUMN()-23)</f>
        <v>7</v>
      </c>
      <c r="Y8" s="0" t="str">
        <f aca="false">INDEX($A$5:$I$164,MATCH(ROW()-4,$V$5:$V$164,0),COLUMN()-23)</f>
        <v>SF-DL</v>
      </c>
      <c r="Z8" s="0" t="str">
        <f aca="false">INDEX($A$5:$I$164,MATCH(ROW()-4,$V$5:$V$164,0),COLUMN()-23)</f>
        <v>LinStatic</v>
      </c>
      <c r="AA8" s="0" t="n">
        <f aca="false">INDEX($A$5:$I$164,MATCH(ROW()-4,$V$5:$V$164,0),COLUMN()-23)</f>
        <v>1.024</v>
      </c>
      <c r="AB8" s="0" t="n">
        <f aca="false">INDEX($A$5:$I$164,MATCH(ROW()-4,$V$5:$V$164,0),COLUMN()-23)</f>
        <v>-6.039</v>
      </c>
      <c r="AC8" s="0" t="n">
        <f aca="false">INDEX($A$5:$I$164,MATCH(ROW()-4,$V$5:$V$164,0),COLUMN()-23)</f>
        <v>201.94</v>
      </c>
      <c r="AD8" s="0" t="n">
        <f aca="false">INDEX($A$5:$I$164,MATCH(ROW()-4,$V$5:$V$164,0),COLUMN()-23)</f>
        <v>2.1923</v>
      </c>
      <c r="AE8" s="0" t="n">
        <f aca="false">INDEX($A$5:$I$164,MATCH(ROW()-4,$V$5:$V$164,0),COLUMN()-23)</f>
        <v>0.7081</v>
      </c>
      <c r="AF8" s="21" t="n">
        <f aca="false">INDEX($A$5:$I$164,MATCH(ROW()-4,$V$5:$V$164,0),COLUMN()-23)</f>
        <v>-0.0165</v>
      </c>
      <c r="AH8" s="20" t="e">
        <v>#NAME?</v>
      </c>
      <c r="AI8" s="0" t="e">
        <v>#NAME?</v>
      </c>
      <c r="AJ8" s="0" t="e">
        <v>#NAME?</v>
      </c>
      <c r="AK8" s="0" t="e">
        <v>#NAME?</v>
      </c>
      <c r="AL8" s="0" t="e">
        <v>#NAME?</v>
      </c>
      <c r="AM8" s="0" t="e">
        <v>#NAME?</v>
      </c>
      <c r="AN8" s="0" t="e">
        <v>#NAME?</v>
      </c>
      <c r="AO8" s="0" t="e">
        <v>#NAME?</v>
      </c>
      <c r="AP8" s="21" t="e">
        <v>#NAME?</v>
      </c>
    </row>
    <row r="9" customFormat="false" ht="13.8" hidden="false" customHeight="false" outlineLevel="0" collapsed="false">
      <c r="A9" s="18" t="s">
        <v>17</v>
      </c>
      <c r="B9" s="0" t="s">
        <v>26</v>
      </c>
      <c r="C9" s="0" t="s">
        <v>19</v>
      </c>
      <c r="D9" s="0" t="n">
        <v>-3.107</v>
      </c>
      <c r="E9" s="0" t="n">
        <v>9.399</v>
      </c>
      <c r="F9" s="0" t="n">
        <v>17.049</v>
      </c>
      <c r="G9" s="0" t="n">
        <v>-8.7214</v>
      </c>
      <c r="H9" s="0" t="n">
        <v>-2.6761</v>
      </c>
      <c r="I9" s="19" t="n">
        <v>0.0437</v>
      </c>
      <c r="K9" s="18" t="s">
        <v>27</v>
      </c>
      <c r="L9" s="1" t="s">
        <v>18</v>
      </c>
      <c r="M9" s="0" t="s">
        <v>19</v>
      </c>
      <c r="N9" s="0" t="n">
        <v>-1.038</v>
      </c>
      <c r="O9" s="0" t="n">
        <v>6.035</v>
      </c>
      <c r="P9" s="0" t="n">
        <v>201.776</v>
      </c>
      <c r="Q9" s="0" t="n">
        <v>-2.1911</v>
      </c>
      <c r="R9" s="0" t="n">
        <v>-0.7152</v>
      </c>
      <c r="S9" s="19" t="n">
        <v>-0.0165</v>
      </c>
      <c r="U9" s="0" t="n">
        <f aca="false">SUM(MATCH(B9,B$5:B$14,0),ROW()/1000)</f>
        <v>5.009</v>
      </c>
      <c r="V9" s="0" t="n">
        <f aca="false">RANK(U9,U$5:U$164,1)</f>
        <v>65</v>
      </c>
      <c r="X9" s="20" t="str">
        <f aca="false">INDEX($A$5:$I$164,MATCH(ROW()-4,$V$5:$V$164,0),COLUMN()-23)</f>
        <v>9</v>
      </c>
      <c r="Y9" s="0" t="str">
        <f aca="false">INDEX($A$5:$I$164,MATCH(ROW()-4,$V$5:$V$164,0),COLUMN()-23)</f>
        <v>SF-DL</v>
      </c>
      <c r="Z9" s="0" t="str">
        <f aca="false">INDEX($A$5:$I$164,MATCH(ROW()-4,$V$5:$V$164,0),COLUMN()-23)</f>
        <v>LinStatic</v>
      </c>
      <c r="AA9" s="0" t="n">
        <f aca="false">INDEX($A$5:$I$164,MATCH(ROW()-4,$V$5:$V$164,0),COLUMN()-23)</f>
        <v>-1.038</v>
      </c>
      <c r="AB9" s="0" t="n">
        <f aca="false">INDEX($A$5:$I$164,MATCH(ROW()-4,$V$5:$V$164,0),COLUMN()-23)</f>
        <v>6.035</v>
      </c>
      <c r="AC9" s="0" t="n">
        <f aca="false">INDEX($A$5:$I$164,MATCH(ROW()-4,$V$5:$V$164,0),COLUMN()-23)</f>
        <v>201.776</v>
      </c>
      <c r="AD9" s="0" t="n">
        <f aca="false">INDEX($A$5:$I$164,MATCH(ROW()-4,$V$5:$V$164,0),COLUMN()-23)</f>
        <v>-2.1911</v>
      </c>
      <c r="AE9" s="0" t="n">
        <f aca="false">INDEX($A$5:$I$164,MATCH(ROW()-4,$V$5:$V$164,0),COLUMN()-23)</f>
        <v>-0.7152</v>
      </c>
      <c r="AF9" s="21" t="n">
        <f aca="false">INDEX($A$5:$I$164,MATCH(ROW()-4,$V$5:$V$164,0),COLUMN()-23)</f>
        <v>-0.0165</v>
      </c>
      <c r="AH9" s="20" t="e">
        <v>#NAME?</v>
      </c>
      <c r="AI9" s="0" t="e">
        <v>#NAME?</v>
      </c>
      <c r="AJ9" s="0" t="e">
        <v>#NAME?</v>
      </c>
      <c r="AK9" s="0" t="e">
        <v>#NAME?</v>
      </c>
      <c r="AL9" s="0" t="e">
        <v>#NAME?</v>
      </c>
      <c r="AM9" s="0" t="e">
        <v>#NAME?</v>
      </c>
      <c r="AN9" s="0" t="e">
        <v>#NAME?</v>
      </c>
      <c r="AO9" s="0" t="e">
        <v>#NAME?</v>
      </c>
      <c r="AP9" s="21" t="e">
        <v>#NAME?</v>
      </c>
    </row>
    <row r="10" customFormat="false" ht="13.8" hidden="false" customHeight="false" outlineLevel="0" collapsed="false">
      <c r="A10" s="18" t="s">
        <v>17</v>
      </c>
      <c r="B10" s="0" t="s">
        <v>28</v>
      </c>
      <c r="C10" s="0" t="s">
        <v>19</v>
      </c>
      <c r="D10" s="0" t="n">
        <v>-3.185</v>
      </c>
      <c r="E10" s="0" t="n">
        <v>8.774</v>
      </c>
      <c r="F10" s="0" t="n">
        <v>15.484</v>
      </c>
      <c r="G10" s="0" t="n">
        <v>-8.1322</v>
      </c>
      <c r="H10" s="0" t="n">
        <v>-2.7559</v>
      </c>
      <c r="I10" s="19" t="n">
        <v>0.0411</v>
      </c>
      <c r="K10" s="18" t="s">
        <v>29</v>
      </c>
      <c r="L10" s="1" t="s">
        <v>18</v>
      </c>
      <c r="M10" s="0" t="s">
        <v>19</v>
      </c>
      <c r="N10" s="0" t="n">
        <v>-1.038</v>
      </c>
      <c r="O10" s="0" t="n">
        <v>-6.035</v>
      </c>
      <c r="P10" s="0" t="n">
        <v>201.776</v>
      </c>
      <c r="Q10" s="0" t="n">
        <v>2.1911</v>
      </c>
      <c r="R10" s="0" t="n">
        <v>-0.7152</v>
      </c>
      <c r="S10" s="19" t="n">
        <v>0.0165</v>
      </c>
      <c r="U10" s="0" t="n">
        <f aca="false">SUM(MATCH(B10,B$5:B$14,0),ROW()/1000)</f>
        <v>6.01</v>
      </c>
      <c r="V10" s="0" t="n">
        <f aca="false">RANK(U10,U$5:U$164,1)</f>
        <v>81</v>
      </c>
      <c r="X10" s="20" t="str">
        <f aca="false">INDEX($A$5:$I$164,MATCH(ROW()-4,$V$5:$V$164,0),COLUMN()-23)</f>
        <v>11</v>
      </c>
      <c r="Y10" s="0" t="str">
        <f aca="false">INDEX($A$5:$I$164,MATCH(ROW()-4,$V$5:$V$164,0),COLUMN()-23)</f>
        <v>SF-DL</v>
      </c>
      <c r="Z10" s="0" t="str">
        <f aca="false">INDEX($A$5:$I$164,MATCH(ROW()-4,$V$5:$V$164,0),COLUMN()-23)</f>
        <v>LinStatic</v>
      </c>
      <c r="AA10" s="0" t="n">
        <f aca="false">INDEX($A$5:$I$164,MATCH(ROW()-4,$V$5:$V$164,0),COLUMN()-23)</f>
        <v>-1.038</v>
      </c>
      <c r="AB10" s="0" t="n">
        <f aca="false">INDEX($A$5:$I$164,MATCH(ROW()-4,$V$5:$V$164,0),COLUMN()-23)</f>
        <v>-6.035</v>
      </c>
      <c r="AC10" s="0" t="n">
        <f aca="false">INDEX($A$5:$I$164,MATCH(ROW()-4,$V$5:$V$164,0),COLUMN()-23)</f>
        <v>201.776</v>
      </c>
      <c r="AD10" s="0" t="n">
        <f aca="false">INDEX($A$5:$I$164,MATCH(ROW()-4,$V$5:$V$164,0),COLUMN()-23)</f>
        <v>2.1911</v>
      </c>
      <c r="AE10" s="0" t="n">
        <f aca="false">INDEX($A$5:$I$164,MATCH(ROW()-4,$V$5:$V$164,0),COLUMN()-23)</f>
        <v>-0.7152</v>
      </c>
      <c r="AF10" s="21" t="n">
        <f aca="false">INDEX($A$5:$I$164,MATCH(ROW()-4,$V$5:$V$164,0),COLUMN()-23)</f>
        <v>0.0165</v>
      </c>
      <c r="AH10" s="20" t="e">
        <v>#NAME?</v>
      </c>
      <c r="AI10" s="0" t="e">
        <v>#NAME?</v>
      </c>
      <c r="AJ10" s="0" t="e">
        <v>#NAME?</v>
      </c>
      <c r="AK10" s="0" t="e">
        <v>#NAME?</v>
      </c>
      <c r="AL10" s="0" t="e">
        <v>#NAME?</v>
      </c>
      <c r="AM10" s="0" t="e">
        <v>#NAME?</v>
      </c>
      <c r="AN10" s="0" t="e">
        <v>#NAME?</v>
      </c>
      <c r="AO10" s="0" t="e">
        <v>#NAME?</v>
      </c>
      <c r="AP10" s="21" t="e">
        <v>#NAME?</v>
      </c>
    </row>
    <row r="11" customFormat="false" ht="13.8" hidden="false" customHeight="false" outlineLevel="0" collapsed="false">
      <c r="A11" s="18" t="s">
        <v>17</v>
      </c>
      <c r="B11" s="0" t="s">
        <v>30</v>
      </c>
      <c r="C11" s="0" t="s">
        <v>19</v>
      </c>
      <c r="D11" s="0" t="n">
        <v>-55.544</v>
      </c>
      <c r="E11" s="0" t="n">
        <v>-1.248</v>
      </c>
      <c r="F11" s="0" t="n">
        <v>-71.499</v>
      </c>
      <c r="G11" s="0" t="n">
        <v>0.7662</v>
      </c>
      <c r="H11" s="0" t="n">
        <v>-50.1268</v>
      </c>
      <c r="I11" s="19" t="n">
        <v>0.9119</v>
      </c>
      <c r="K11" s="18" t="s">
        <v>31</v>
      </c>
      <c r="L11" s="1" t="s">
        <v>18</v>
      </c>
      <c r="M11" s="0" t="s">
        <v>19</v>
      </c>
      <c r="N11" s="0" t="n">
        <v>-5.956</v>
      </c>
      <c r="O11" s="0" t="n">
        <v>4.512</v>
      </c>
      <c r="P11" s="0" t="n">
        <v>168.96</v>
      </c>
      <c r="Q11" s="0" t="n">
        <v>-2.1649</v>
      </c>
      <c r="R11" s="0" t="n">
        <v>-3.2403</v>
      </c>
      <c r="S11" s="19" t="n">
        <v>0.0043</v>
      </c>
      <c r="U11" s="0" t="n">
        <f aca="false">SUM(MATCH(B11,B$5:B$14,0),ROW()/1000)</f>
        <v>7.011</v>
      </c>
      <c r="V11" s="0" t="n">
        <f aca="false">RANK(U11,U$5:U$164,1)</f>
        <v>97</v>
      </c>
      <c r="X11" s="20" t="str">
        <f aca="false">INDEX($A$5:$I$164,MATCH(ROW()-4,$V$5:$V$164,0),COLUMN()-23)</f>
        <v>13</v>
      </c>
      <c r="Y11" s="0" t="str">
        <f aca="false">INDEX($A$5:$I$164,MATCH(ROW()-4,$V$5:$V$164,0),COLUMN()-23)</f>
        <v>SF-DL</v>
      </c>
      <c r="Z11" s="0" t="str">
        <f aca="false">INDEX($A$5:$I$164,MATCH(ROW()-4,$V$5:$V$164,0),COLUMN()-23)</f>
        <v>LinStatic</v>
      </c>
      <c r="AA11" s="0" t="n">
        <f aca="false">INDEX($A$5:$I$164,MATCH(ROW()-4,$V$5:$V$164,0),COLUMN()-23)</f>
        <v>-5.956</v>
      </c>
      <c r="AB11" s="0" t="n">
        <f aca="false">INDEX($A$5:$I$164,MATCH(ROW()-4,$V$5:$V$164,0),COLUMN()-23)</f>
        <v>4.512</v>
      </c>
      <c r="AC11" s="0" t="n">
        <f aca="false">INDEX($A$5:$I$164,MATCH(ROW()-4,$V$5:$V$164,0),COLUMN()-23)</f>
        <v>168.96</v>
      </c>
      <c r="AD11" s="0" t="n">
        <f aca="false">INDEX($A$5:$I$164,MATCH(ROW()-4,$V$5:$V$164,0),COLUMN()-23)</f>
        <v>-2.1649</v>
      </c>
      <c r="AE11" s="0" t="n">
        <f aca="false">INDEX($A$5:$I$164,MATCH(ROW()-4,$V$5:$V$164,0),COLUMN()-23)</f>
        <v>-3.2403</v>
      </c>
      <c r="AF11" s="21" t="n">
        <f aca="false">INDEX($A$5:$I$164,MATCH(ROW()-4,$V$5:$V$164,0),COLUMN()-23)</f>
        <v>0.0043</v>
      </c>
      <c r="AH11" s="20" t="e">
        <v>#NAME?</v>
      </c>
      <c r="AI11" s="0" t="e">
        <v>#NAME?</v>
      </c>
      <c r="AJ11" s="0" t="e">
        <v>#NAME?</v>
      </c>
      <c r="AK11" s="0" t="e">
        <v>#NAME?</v>
      </c>
      <c r="AL11" s="0" t="e">
        <v>#NAME?</v>
      </c>
      <c r="AM11" s="0" t="e">
        <v>#NAME?</v>
      </c>
      <c r="AN11" s="0" t="e">
        <v>#NAME?</v>
      </c>
      <c r="AO11" s="0" t="e">
        <v>#NAME?</v>
      </c>
      <c r="AP11" s="21" t="e">
        <v>#NAME?</v>
      </c>
    </row>
    <row r="12" customFormat="false" ht="13.8" hidden="false" customHeight="false" outlineLevel="0" collapsed="false">
      <c r="A12" s="18" t="s">
        <v>17</v>
      </c>
      <c r="B12" s="0" t="s">
        <v>32</v>
      </c>
      <c r="C12" s="0" t="s">
        <v>19</v>
      </c>
      <c r="D12" s="0" t="n">
        <v>5.9</v>
      </c>
      <c r="E12" s="0" t="n">
        <v>-74.598</v>
      </c>
      <c r="F12" s="0" t="n">
        <v>-181.731</v>
      </c>
      <c r="G12" s="0" t="n">
        <v>70.3504</v>
      </c>
      <c r="H12" s="0" t="n">
        <v>4.6833</v>
      </c>
      <c r="I12" s="19" t="n">
        <v>-0.5115</v>
      </c>
      <c r="K12" s="18" t="s">
        <v>33</v>
      </c>
      <c r="L12" s="1" t="s">
        <v>18</v>
      </c>
      <c r="M12" s="0" t="s">
        <v>19</v>
      </c>
      <c r="N12" s="0" t="n">
        <v>-5.956</v>
      </c>
      <c r="O12" s="0" t="n">
        <v>-4.512</v>
      </c>
      <c r="P12" s="0" t="n">
        <v>168.96</v>
      </c>
      <c r="Q12" s="0" t="n">
        <v>2.1649</v>
      </c>
      <c r="R12" s="0" t="n">
        <v>-3.2403</v>
      </c>
      <c r="S12" s="19" t="n">
        <v>-0.0043</v>
      </c>
      <c r="U12" s="0" t="n">
        <f aca="false">SUM(MATCH(B12,B$5:B$14,0),ROW()/1000)</f>
        <v>8.012</v>
      </c>
      <c r="V12" s="0" t="n">
        <f aca="false">RANK(U12,U$5:U$164,1)</f>
        <v>113</v>
      </c>
      <c r="X12" s="20" t="str">
        <f aca="false">INDEX($A$5:$I$164,MATCH(ROW()-4,$V$5:$V$164,0),COLUMN()-23)</f>
        <v>15</v>
      </c>
      <c r="Y12" s="0" t="str">
        <f aca="false">INDEX($A$5:$I$164,MATCH(ROW()-4,$V$5:$V$164,0),COLUMN()-23)</f>
        <v>SF-DL</v>
      </c>
      <c r="Z12" s="0" t="str">
        <f aca="false">INDEX($A$5:$I$164,MATCH(ROW()-4,$V$5:$V$164,0),COLUMN()-23)</f>
        <v>LinStatic</v>
      </c>
      <c r="AA12" s="0" t="n">
        <f aca="false">INDEX($A$5:$I$164,MATCH(ROW()-4,$V$5:$V$164,0),COLUMN()-23)</f>
        <v>-5.956</v>
      </c>
      <c r="AB12" s="0" t="n">
        <f aca="false">INDEX($A$5:$I$164,MATCH(ROW()-4,$V$5:$V$164,0),COLUMN()-23)</f>
        <v>-4.512</v>
      </c>
      <c r="AC12" s="0" t="n">
        <f aca="false">INDEX($A$5:$I$164,MATCH(ROW()-4,$V$5:$V$164,0),COLUMN()-23)</f>
        <v>168.96</v>
      </c>
      <c r="AD12" s="0" t="n">
        <f aca="false">INDEX($A$5:$I$164,MATCH(ROW()-4,$V$5:$V$164,0),COLUMN()-23)</f>
        <v>2.1649</v>
      </c>
      <c r="AE12" s="0" t="n">
        <f aca="false">INDEX($A$5:$I$164,MATCH(ROW()-4,$V$5:$V$164,0),COLUMN()-23)</f>
        <v>-3.2403</v>
      </c>
      <c r="AF12" s="21" t="n">
        <f aca="false">INDEX($A$5:$I$164,MATCH(ROW()-4,$V$5:$V$164,0),COLUMN()-23)</f>
        <v>-0.0043</v>
      </c>
      <c r="AH12" s="20" t="e">
        <v>#NAME?</v>
      </c>
      <c r="AI12" s="0" t="e">
        <v>#NAME?</v>
      </c>
      <c r="AJ12" s="0" t="e">
        <v>#NAME?</v>
      </c>
      <c r="AK12" s="0" t="e">
        <v>#NAME?</v>
      </c>
      <c r="AL12" s="0" t="e">
        <v>#NAME?</v>
      </c>
      <c r="AM12" s="0" t="e">
        <v>#NAME?</v>
      </c>
      <c r="AN12" s="0" t="e">
        <v>#NAME?</v>
      </c>
      <c r="AO12" s="0" t="e">
        <v>#NAME?</v>
      </c>
      <c r="AP12" s="21" t="e">
        <v>#NAME?</v>
      </c>
    </row>
    <row r="13" customFormat="false" ht="13.8" hidden="false" customHeight="false" outlineLevel="0" collapsed="false">
      <c r="A13" s="18" t="s">
        <v>17</v>
      </c>
      <c r="B13" s="0" t="s">
        <v>34</v>
      </c>
      <c r="C13" s="0" t="s">
        <v>19</v>
      </c>
      <c r="D13" s="0" t="n">
        <v>-68.22</v>
      </c>
      <c r="E13" s="0" t="n">
        <v>-6.661</v>
      </c>
      <c r="F13" s="0" t="n">
        <v>-117.803</v>
      </c>
      <c r="G13" s="0" t="n">
        <v>3.5455</v>
      </c>
      <c r="H13" s="0" t="n">
        <v>-63.4231</v>
      </c>
      <c r="I13" s="19" t="n">
        <v>8.8182</v>
      </c>
      <c r="K13" s="18" t="s">
        <v>35</v>
      </c>
      <c r="L13" s="1" t="s">
        <v>18</v>
      </c>
      <c r="M13" s="0" t="s">
        <v>19</v>
      </c>
      <c r="N13" s="0" t="n">
        <v>6.764</v>
      </c>
      <c r="O13" s="0" t="n">
        <v>4.691</v>
      </c>
      <c r="P13" s="0" t="n">
        <v>176.264</v>
      </c>
      <c r="Q13" s="0" t="n">
        <v>-2.2369</v>
      </c>
      <c r="R13" s="0" t="n">
        <v>3.7571</v>
      </c>
      <c r="S13" s="19" t="n">
        <v>-0.0045</v>
      </c>
      <c r="U13" s="0" t="n">
        <f aca="false">SUM(MATCH(B13,B$5:B$14,0),ROW()/1000)</f>
        <v>9.013</v>
      </c>
      <c r="V13" s="0" t="n">
        <f aca="false">RANK(U13,U$5:U$164,1)</f>
        <v>129</v>
      </c>
      <c r="X13" s="20" t="str">
        <f aca="false">INDEX($A$5:$I$164,MATCH(ROW()-4,$V$5:$V$164,0),COLUMN()-23)</f>
        <v>21</v>
      </c>
      <c r="Y13" s="0" t="str">
        <f aca="false">INDEX($A$5:$I$164,MATCH(ROW()-4,$V$5:$V$164,0),COLUMN()-23)</f>
        <v>SF-DL</v>
      </c>
      <c r="Z13" s="0" t="str">
        <f aca="false">INDEX($A$5:$I$164,MATCH(ROW()-4,$V$5:$V$164,0),COLUMN()-23)</f>
        <v>LinStatic</v>
      </c>
      <c r="AA13" s="0" t="n">
        <f aca="false">INDEX($A$5:$I$164,MATCH(ROW()-4,$V$5:$V$164,0),COLUMN()-23)</f>
        <v>6.764</v>
      </c>
      <c r="AB13" s="0" t="n">
        <f aca="false">INDEX($A$5:$I$164,MATCH(ROW()-4,$V$5:$V$164,0),COLUMN()-23)</f>
        <v>4.691</v>
      </c>
      <c r="AC13" s="0" t="n">
        <f aca="false">INDEX($A$5:$I$164,MATCH(ROW()-4,$V$5:$V$164,0),COLUMN()-23)</f>
        <v>176.264</v>
      </c>
      <c r="AD13" s="0" t="n">
        <f aca="false">INDEX($A$5:$I$164,MATCH(ROW()-4,$V$5:$V$164,0),COLUMN()-23)</f>
        <v>-2.2369</v>
      </c>
      <c r="AE13" s="0" t="n">
        <f aca="false">INDEX($A$5:$I$164,MATCH(ROW()-4,$V$5:$V$164,0),COLUMN()-23)</f>
        <v>3.7571</v>
      </c>
      <c r="AF13" s="21" t="n">
        <f aca="false">INDEX($A$5:$I$164,MATCH(ROW()-4,$V$5:$V$164,0),COLUMN()-23)</f>
        <v>-0.0045</v>
      </c>
      <c r="AH13" s="20" t="e">
        <v>#NAME?</v>
      </c>
      <c r="AI13" s="0" t="e">
        <v>#NAME?</v>
      </c>
      <c r="AJ13" s="0" t="e">
        <v>#NAME?</v>
      </c>
      <c r="AK13" s="0" t="e">
        <v>#NAME?</v>
      </c>
      <c r="AL13" s="0" t="e">
        <v>#NAME?</v>
      </c>
      <c r="AM13" s="0" t="e">
        <v>#NAME?</v>
      </c>
      <c r="AN13" s="0" t="e">
        <v>#NAME?</v>
      </c>
      <c r="AO13" s="0" t="e">
        <v>#NAME?</v>
      </c>
      <c r="AP13" s="21" t="e">
        <v>#NAME?</v>
      </c>
    </row>
    <row r="14" customFormat="false" ht="13.8" hidden="false" customHeight="false" outlineLevel="0" collapsed="false">
      <c r="A14" s="22" t="s">
        <v>17</v>
      </c>
      <c r="B14" s="23" t="s">
        <v>36</v>
      </c>
      <c r="C14" s="23" t="s">
        <v>19</v>
      </c>
      <c r="D14" s="23" t="n">
        <v>5.963</v>
      </c>
      <c r="E14" s="23" t="n">
        <v>-257.697</v>
      </c>
      <c r="F14" s="23" t="n">
        <v>-549.866</v>
      </c>
      <c r="G14" s="23" t="n">
        <v>241.994</v>
      </c>
      <c r="H14" s="23" t="n">
        <v>6.1184</v>
      </c>
      <c r="I14" s="24" t="n">
        <v>-10.635</v>
      </c>
      <c r="K14" s="18" t="s">
        <v>37</v>
      </c>
      <c r="L14" s="1" t="s">
        <v>18</v>
      </c>
      <c r="M14" s="0" t="s">
        <v>19</v>
      </c>
      <c r="N14" s="0" t="n">
        <v>6.764</v>
      </c>
      <c r="O14" s="0" t="n">
        <v>-4.691</v>
      </c>
      <c r="P14" s="0" t="n">
        <v>176.264</v>
      </c>
      <c r="Q14" s="0" t="n">
        <v>2.2369</v>
      </c>
      <c r="R14" s="0" t="n">
        <v>3.7571</v>
      </c>
      <c r="S14" s="19" t="n">
        <v>0.0045</v>
      </c>
      <c r="U14" s="0" t="n">
        <f aca="false">SUM(MATCH(B14,B$5:B$14,0),ROW()/1000)</f>
        <v>10.014</v>
      </c>
      <c r="V14" s="0" t="n">
        <f aca="false">RANK(U14,U$5:U$164,1)</f>
        <v>145</v>
      </c>
      <c r="X14" s="20" t="str">
        <f aca="false">INDEX($A$5:$I$164,MATCH(ROW()-4,$V$5:$V$164,0),COLUMN()-23)</f>
        <v>23</v>
      </c>
      <c r="Y14" s="0" t="str">
        <f aca="false">INDEX($A$5:$I$164,MATCH(ROW()-4,$V$5:$V$164,0),COLUMN()-23)</f>
        <v>SF-DL</v>
      </c>
      <c r="Z14" s="0" t="str">
        <f aca="false">INDEX($A$5:$I$164,MATCH(ROW()-4,$V$5:$V$164,0),COLUMN()-23)</f>
        <v>LinStatic</v>
      </c>
      <c r="AA14" s="0" t="n">
        <f aca="false">INDEX($A$5:$I$164,MATCH(ROW()-4,$V$5:$V$164,0),COLUMN()-23)</f>
        <v>6.764</v>
      </c>
      <c r="AB14" s="0" t="n">
        <f aca="false">INDEX($A$5:$I$164,MATCH(ROW()-4,$V$5:$V$164,0),COLUMN()-23)</f>
        <v>-4.691</v>
      </c>
      <c r="AC14" s="0" t="n">
        <f aca="false">INDEX($A$5:$I$164,MATCH(ROW()-4,$V$5:$V$164,0),COLUMN()-23)</f>
        <v>176.264</v>
      </c>
      <c r="AD14" s="0" t="n">
        <f aca="false">INDEX($A$5:$I$164,MATCH(ROW()-4,$V$5:$V$164,0),COLUMN()-23)</f>
        <v>2.2369</v>
      </c>
      <c r="AE14" s="0" t="n">
        <f aca="false">INDEX($A$5:$I$164,MATCH(ROW()-4,$V$5:$V$164,0),COLUMN()-23)</f>
        <v>3.7571</v>
      </c>
      <c r="AF14" s="21" t="n">
        <f aca="false">INDEX($A$5:$I$164,MATCH(ROW()-4,$V$5:$V$164,0),COLUMN()-23)</f>
        <v>0.0045</v>
      </c>
      <c r="AH14" s="20" t="e">
        <v>#NAME?</v>
      </c>
      <c r="AI14" s="0" t="e">
        <v>#NAME?</v>
      </c>
      <c r="AJ14" s="0" t="e">
        <v>#NAME?</v>
      </c>
      <c r="AK14" s="0" t="e">
        <v>#NAME?</v>
      </c>
      <c r="AL14" s="0" t="e">
        <v>#NAME?</v>
      </c>
      <c r="AM14" s="0" t="e">
        <v>#NAME?</v>
      </c>
      <c r="AN14" s="0" t="e">
        <v>#NAME?</v>
      </c>
      <c r="AO14" s="0" t="e">
        <v>#NAME?</v>
      </c>
      <c r="AP14" s="21" t="e">
        <v>#NAME?</v>
      </c>
    </row>
    <row r="15" customFormat="false" ht="13.8" hidden="false" customHeight="false" outlineLevel="0" collapsed="false">
      <c r="A15" s="12" t="s">
        <v>21</v>
      </c>
      <c r="B15" s="13" t="s">
        <v>18</v>
      </c>
      <c r="C15" s="13" t="s">
        <v>19</v>
      </c>
      <c r="D15" s="13" t="n">
        <v>5.97</v>
      </c>
      <c r="E15" s="13" t="n">
        <v>-4.517</v>
      </c>
      <c r="F15" s="13" t="n">
        <v>169.179</v>
      </c>
      <c r="G15" s="13" t="n">
        <v>2.167</v>
      </c>
      <c r="H15" s="13" t="n">
        <v>3.249</v>
      </c>
      <c r="I15" s="14" t="n">
        <v>0.0042</v>
      </c>
      <c r="K15" s="18" t="s">
        <v>21</v>
      </c>
      <c r="L15" s="1" t="s">
        <v>18</v>
      </c>
      <c r="M15" s="0" t="s">
        <v>19</v>
      </c>
      <c r="N15" s="0" t="n">
        <v>5.97</v>
      </c>
      <c r="O15" s="0" t="n">
        <v>-4.517</v>
      </c>
      <c r="P15" s="0" t="n">
        <v>169.179</v>
      </c>
      <c r="Q15" s="0" t="n">
        <v>2.167</v>
      </c>
      <c r="R15" s="0" t="n">
        <v>3.249</v>
      </c>
      <c r="S15" s="19" t="n">
        <v>0.0042</v>
      </c>
      <c r="U15" s="0" t="n">
        <f aca="false">SUM(MATCH(B15,B$5:B$14,0),ROW()/1000)</f>
        <v>1.015</v>
      </c>
      <c r="V15" s="0" t="n">
        <f aca="false">RANK(U15,U$5:U$164,1)</f>
        <v>2</v>
      </c>
      <c r="X15" s="20" t="str">
        <f aca="false">INDEX($A$5:$I$164,MATCH(ROW()-4,$V$5:$V$164,0),COLUMN()-23)</f>
        <v>25</v>
      </c>
      <c r="Y15" s="0" t="str">
        <f aca="false">INDEX($A$5:$I$164,MATCH(ROW()-4,$V$5:$V$164,0),COLUMN()-23)</f>
        <v>SF-DL</v>
      </c>
      <c r="Z15" s="0" t="str">
        <f aca="false">INDEX($A$5:$I$164,MATCH(ROW()-4,$V$5:$V$164,0),COLUMN()-23)</f>
        <v>LinStatic</v>
      </c>
      <c r="AA15" s="0" t="n">
        <f aca="false">INDEX($A$5:$I$164,MATCH(ROW()-4,$V$5:$V$164,0),COLUMN()-23)</f>
        <v>1.157</v>
      </c>
      <c r="AB15" s="0" t="n">
        <f aca="false">INDEX($A$5:$I$164,MATCH(ROW()-4,$V$5:$V$164,0),COLUMN()-23)</f>
        <v>6.245</v>
      </c>
      <c r="AC15" s="0" t="n">
        <f aca="false">INDEX($A$5:$I$164,MATCH(ROW()-4,$V$5:$V$164,0),COLUMN()-23)</f>
        <v>216.012</v>
      </c>
      <c r="AD15" s="0" t="n">
        <f aca="false">INDEX($A$5:$I$164,MATCH(ROW()-4,$V$5:$V$164,0),COLUMN()-23)</f>
        <v>-2.2548</v>
      </c>
      <c r="AE15" s="0" t="n">
        <f aca="false">INDEX($A$5:$I$164,MATCH(ROW()-4,$V$5:$V$164,0),COLUMN()-23)</f>
        <v>0.8113</v>
      </c>
      <c r="AF15" s="21" t="n">
        <f aca="false">INDEX($A$5:$I$164,MATCH(ROW()-4,$V$5:$V$164,0),COLUMN()-23)</f>
        <v>0.0149</v>
      </c>
      <c r="AH15" s="20" t="e">
        <v>#NAME?</v>
      </c>
      <c r="AI15" s="0" t="e">
        <v>#NAME?</v>
      </c>
      <c r="AJ15" s="0" t="e">
        <v>#NAME?</v>
      </c>
      <c r="AK15" s="0" t="e">
        <v>#NAME?</v>
      </c>
      <c r="AL15" s="0" t="e">
        <v>#NAME?</v>
      </c>
      <c r="AM15" s="0" t="e">
        <v>#NAME?</v>
      </c>
      <c r="AN15" s="0" t="e">
        <v>#NAME?</v>
      </c>
      <c r="AO15" s="0" t="e">
        <v>#NAME?</v>
      </c>
      <c r="AP15" s="21" t="e">
        <v>#NAME?</v>
      </c>
    </row>
    <row r="16" customFormat="false" ht="13.8" hidden="false" customHeight="false" outlineLevel="0" collapsed="false">
      <c r="A16" s="18" t="s">
        <v>21</v>
      </c>
      <c r="B16" s="0" t="s">
        <v>20</v>
      </c>
      <c r="C16" s="0" t="s">
        <v>19</v>
      </c>
      <c r="D16" s="0" t="n">
        <v>1.268</v>
      </c>
      <c r="E16" s="0" t="n">
        <v>-0.667</v>
      </c>
      <c r="F16" s="0" t="n">
        <v>20.592</v>
      </c>
      <c r="G16" s="0" t="n">
        <v>0.3083</v>
      </c>
      <c r="H16" s="0" t="n">
        <v>0.7476</v>
      </c>
      <c r="I16" s="19" t="n">
        <v>-0.0253</v>
      </c>
      <c r="K16" s="18" t="s">
        <v>38</v>
      </c>
      <c r="L16" s="1" t="s">
        <v>18</v>
      </c>
      <c r="M16" s="0" t="s">
        <v>19</v>
      </c>
      <c r="N16" s="0" t="n">
        <v>1.157</v>
      </c>
      <c r="O16" s="0" t="n">
        <v>-6.245</v>
      </c>
      <c r="P16" s="0" t="n">
        <v>216.012</v>
      </c>
      <c r="Q16" s="0" t="n">
        <v>2.2548</v>
      </c>
      <c r="R16" s="0" t="n">
        <v>0.8113</v>
      </c>
      <c r="S16" s="19" t="n">
        <v>-0.0149</v>
      </c>
      <c r="U16" s="0" t="n">
        <f aca="false">SUM(MATCH(B16,B$5:B$14,0),ROW()/1000)</f>
        <v>2.016</v>
      </c>
      <c r="V16" s="0" t="n">
        <f aca="false">RANK(U16,U$5:U$164,1)</f>
        <v>18</v>
      </c>
      <c r="X16" s="20" t="str">
        <f aca="false">INDEX($A$5:$I$164,MATCH(ROW()-4,$V$5:$V$164,0),COLUMN()-23)</f>
        <v>27</v>
      </c>
      <c r="Y16" s="0" t="str">
        <f aca="false">INDEX($A$5:$I$164,MATCH(ROW()-4,$V$5:$V$164,0),COLUMN()-23)</f>
        <v>SF-DL</v>
      </c>
      <c r="Z16" s="0" t="str">
        <f aca="false">INDEX($A$5:$I$164,MATCH(ROW()-4,$V$5:$V$164,0),COLUMN()-23)</f>
        <v>LinStatic</v>
      </c>
      <c r="AA16" s="0" t="n">
        <f aca="false">INDEX($A$5:$I$164,MATCH(ROW()-4,$V$5:$V$164,0),COLUMN()-23)</f>
        <v>1.157</v>
      </c>
      <c r="AB16" s="0" t="n">
        <f aca="false">INDEX($A$5:$I$164,MATCH(ROW()-4,$V$5:$V$164,0),COLUMN()-23)</f>
        <v>-6.245</v>
      </c>
      <c r="AC16" s="0" t="n">
        <f aca="false">INDEX($A$5:$I$164,MATCH(ROW()-4,$V$5:$V$164,0),COLUMN()-23)</f>
        <v>216.012</v>
      </c>
      <c r="AD16" s="0" t="n">
        <f aca="false">INDEX($A$5:$I$164,MATCH(ROW()-4,$V$5:$V$164,0),COLUMN()-23)</f>
        <v>2.2548</v>
      </c>
      <c r="AE16" s="0" t="n">
        <f aca="false">INDEX($A$5:$I$164,MATCH(ROW()-4,$V$5:$V$164,0),COLUMN()-23)</f>
        <v>0.8113</v>
      </c>
      <c r="AF16" s="21" t="n">
        <f aca="false">INDEX($A$5:$I$164,MATCH(ROW()-4,$V$5:$V$164,0),COLUMN()-23)</f>
        <v>-0.0149</v>
      </c>
      <c r="AH16" s="20" t="e">
        <v>#NAME?</v>
      </c>
      <c r="AI16" s="0" t="e">
        <v>#NAME?</v>
      </c>
      <c r="AJ16" s="0" t="e">
        <v>#NAME?</v>
      </c>
      <c r="AK16" s="0" t="e">
        <v>#NAME?</v>
      </c>
      <c r="AL16" s="0" t="e">
        <v>#NAME?</v>
      </c>
      <c r="AM16" s="0" t="e">
        <v>#NAME?</v>
      </c>
      <c r="AN16" s="0" t="e">
        <v>#NAME?</v>
      </c>
      <c r="AO16" s="0" t="e">
        <v>#NAME?</v>
      </c>
      <c r="AP16" s="21" t="e">
        <v>#NAME?</v>
      </c>
    </row>
    <row r="17" customFormat="false" ht="13.8" hidden="false" customHeight="false" outlineLevel="0" collapsed="false">
      <c r="A17" s="18" t="s">
        <v>21</v>
      </c>
      <c r="B17" s="0" t="s">
        <v>22</v>
      </c>
      <c r="C17" s="0" t="s">
        <v>19</v>
      </c>
      <c r="D17" s="0" t="n">
        <v>1.488</v>
      </c>
      <c r="E17" s="0" t="n">
        <v>-1.3</v>
      </c>
      <c r="F17" s="0" t="n">
        <v>16.341</v>
      </c>
      <c r="G17" s="0" t="n">
        <v>0.5738</v>
      </c>
      <c r="H17" s="0" t="n">
        <v>0.7014</v>
      </c>
      <c r="I17" s="19" t="n">
        <v>0.0307</v>
      </c>
      <c r="K17" s="18" t="s">
        <v>39</v>
      </c>
      <c r="L17" s="1" t="s">
        <v>18</v>
      </c>
      <c r="M17" s="0" t="s">
        <v>19</v>
      </c>
      <c r="N17" s="0" t="n">
        <v>-1.157</v>
      </c>
      <c r="O17" s="0" t="n">
        <v>6.245</v>
      </c>
      <c r="P17" s="0" t="n">
        <v>216.012</v>
      </c>
      <c r="Q17" s="0" t="n">
        <v>-2.2548</v>
      </c>
      <c r="R17" s="0" t="n">
        <v>-0.8113</v>
      </c>
      <c r="S17" s="19" t="n">
        <v>-0.0149</v>
      </c>
      <c r="U17" s="0" t="n">
        <f aca="false">SUM(MATCH(B17,B$5:B$14,0),ROW()/1000)</f>
        <v>3.017</v>
      </c>
      <c r="V17" s="0" t="n">
        <f aca="false">RANK(U17,U$5:U$164,1)</f>
        <v>34</v>
      </c>
      <c r="X17" s="20" t="str">
        <f aca="false">INDEX($A$5:$I$164,MATCH(ROW()-4,$V$5:$V$164,0),COLUMN()-23)</f>
        <v>29</v>
      </c>
      <c r="Y17" s="0" t="str">
        <f aca="false">INDEX($A$5:$I$164,MATCH(ROW()-4,$V$5:$V$164,0),COLUMN()-23)</f>
        <v>SF-DL</v>
      </c>
      <c r="Z17" s="0" t="str">
        <f aca="false">INDEX($A$5:$I$164,MATCH(ROW()-4,$V$5:$V$164,0),COLUMN()-23)</f>
        <v>LinStatic</v>
      </c>
      <c r="AA17" s="0" t="n">
        <f aca="false">INDEX($A$5:$I$164,MATCH(ROW()-4,$V$5:$V$164,0),COLUMN()-23)</f>
        <v>-1.157</v>
      </c>
      <c r="AB17" s="0" t="n">
        <f aca="false">INDEX($A$5:$I$164,MATCH(ROW()-4,$V$5:$V$164,0),COLUMN()-23)</f>
        <v>6.245</v>
      </c>
      <c r="AC17" s="0" t="n">
        <f aca="false">INDEX($A$5:$I$164,MATCH(ROW()-4,$V$5:$V$164,0),COLUMN()-23)</f>
        <v>216.012</v>
      </c>
      <c r="AD17" s="0" t="n">
        <f aca="false">INDEX($A$5:$I$164,MATCH(ROW()-4,$V$5:$V$164,0),COLUMN()-23)</f>
        <v>-2.2548</v>
      </c>
      <c r="AE17" s="0" t="n">
        <f aca="false">INDEX($A$5:$I$164,MATCH(ROW()-4,$V$5:$V$164,0),COLUMN()-23)</f>
        <v>-0.8113</v>
      </c>
      <c r="AF17" s="21" t="n">
        <f aca="false">INDEX($A$5:$I$164,MATCH(ROW()-4,$V$5:$V$164,0),COLUMN()-23)</f>
        <v>-0.0149</v>
      </c>
      <c r="AH17" s="20" t="e">
        <v>#NAME?</v>
      </c>
      <c r="AI17" s="0" t="e">
        <v>#NAME?</v>
      </c>
      <c r="AJ17" s="0" t="e">
        <v>#NAME?</v>
      </c>
      <c r="AK17" s="0" t="e">
        <v>#NAME?</v>
      </c>
      <c r="AL17" s="0" t="e">
        <v>#NAME?</v>
      </c>
      <c r="AM17" s="0" t="e">
        <v>#NAME?</v>
      </c>
      <c r="AN17" s="0" t="e">
        <v>#NAME?</v>
      </c>
      <c r="AO17" s="0" t="e">
        <v>#NAME?</v>
      </c>
      <c r="AP17" s="21" t="e">
        <v>#NAME?</v>
      </c>
    </row>
    <row r="18" customFormat="false" ht="13.8" hidden="false" customHeight="false" outlineLevel="0" collapsed="false">
      <c r="A18" s="18" t="s">
        <v>21</v>
      </c>
      <c r="B18" s="0" t="s">
        <v>24</v>
      </c>
      <c r="C18" s="0" t="s">
        <v>19</v>
      </c>
      <c r="D18" s="0" t="n">
        <v>0.357</v>
      </c>
      <c r="E18" s="0" t="n">
        <v>-0.097</v>
      </c>
      <c r="F18" s="0" t="n">
        <v>7.175</v>
      </c>
      <c r="G18" s="0" t="n">
        <v>0.0496</v>
      </c>
      <c r="H18" s="0" t="n">
        <v>0.2415</v>
      </c>
      <c r="I18" s="19" t="n">
        <v>-0.0178</v>
      </c>
      <c r="K18" s="18" t="s">
        <v>40</v>
      </c>
      <c r="L18" s="1" t="s">
        <v>18</v>
      </c>
      <c r="M18" s="0" t="s">
        <v>19</v>
      </c>
      <c r="N18" s="0" t="n">
        <v>-1.157</v>
      </c>
      <c r="O18" s="0" t="n">
        <v>-6.245</v>
      </c>
      <c r="P18" s="0" t="n">
        <v>216.012</v>
      </c>
      <c r="Q18" s="0" t="n">
        <v>2.2548</v>
      </c>
      <c r="R18" s="0" t="n">
        <v>-0.8113</v>
      </c>
      <c r="S18" s="19" t="n">
        <v>0.0149</v>
      </c>
      <c r="U18" s="0" t="n">
        <f aca="false">SUM(MATCH(B18,B$5:B$14,0),ROW()/1000)</f>
        <v>4.018</v>
      </c>
      <c r="V18" s="0" t="n">
        <f aca="false">RANK(U18,U$5:U$164,1)</f>
        <v>50</v>
      </c>
      <c r="X18" s="20" t="str">
        <f aca="false">INDEX($A$5:$I$164,MATCH(ROW()-4,$V$5:$V$164,0),COLUMN()-23)</f>
        <v>31</v>
      </c>
      <c r="Y18" s="0" t="str">
        <f aca="false">INDEX($A$5:$I$164,MATCH(ROW()-4,$V$5:$V$164,0),COLUMN()-23)</f>
        <v>SF-DL</v>
      </c>
      <c r="Z18" s="0" t="str">
        <f aca="false">INDEX($A$5:$I$164,MATCH(ROW()-4,$V$5:$V$164,0),COLUMN()-23)</f>
        <v>LinStatic</v>
      </c>
      <c r="AA18" s="0" t="n">
        <f aca="false">INDEX($A$5:$I$164,MATCH(ROW()-4,$V$5:$V$164,0),COLUMN()-23)</f>
        <v>-1.157</v>
      </c>
      <c r="AB18" s="0" t="n">
        <f aca="false">INDEX($A$5:$I$164,MATCH(ROW()-4,$V$5:$V$164,0),COLUMN()-23)</f>
        <v>-6.245</v>
      </c>
      <c r="AC18" s="0" t="n">
        <f aca="false">INDEX($A$5:$I$164,MATCH(ROW()-4,$V$5:$V$164,0),COLUMN()-23)</f>
        <v>216.012</v>
      </c>
      <c r="AD18" s="0" t="n">
        <f aca="false">INDEX($A$5:$I$164,MATCH(ROW()-4,$V$5:$V$164,0),COLUMN()-23)</f>
        <v>2.2548</v>
      </c>
      <c r="AE18" s="0" t="n">
        <f aca="false">INDEX($A$5:$I$164,MATCH(ROW()-4,$V$5:$V$164,0),COLUMN()-23)</f>
        <v>-0.8113</v>
      </c>
      <c r="AF18" s="21" t="n">
        <f aca="false">INDEX($A$5:$I$164,MATCH(ROW()-4,$V$5:$V$164,0),COLUMN()-23)</f>
        <v>0.0149</v>
      </c>
      <c r="AH18" s="20" t="e">
        <v>#NAME?</v>
      </c>
      <c r="AI18" s="0" t="e">
        <v>#NAME?</v>
      </c>
      <c r="AJ18" s="0" t="e">
        <v>#NAME?</v>
      </c>
      <c r="AK18" s="0" t="e">
        <v>#NAME?</v>
      </c>
      <c r="AL18" s="0" t="e">
        <v>#NAME?</v>
      </c>
      <c r="AM18" s="0" t="e">
        <v>#NAME?</v>
      </c>
      <c r="AN18" s="0" t="e">
        <v>#NAME?</v>
      </c>
      <c r="AO18" s="0" t="e">
        <v>#NAME?</v>
      </c>
      <c r="AP18" s="21" t="e">
        <v>#NAME?</v>
      </c>
    </row>
    <row r="19" customFormat="false" ht="13.8" hidden="false" customHeight="false" outlineLevel="0" collapsed="false">
      <c r="A19" s="18" t="s">
        <v>21</v>
      </c>
      <c r="B19" s="0" t="s">
        <v>26</v>
      </c>
      <c r="C19" s="0" t="s">
        <v>19</v>
      </c>
      <c r="D19" s="0" t="n">
        <v>-2.065</v>
      </c>
      <c r="E19" s="0" t="n">
        <v>9.436</v>
      </c>
      <c r="F19" s="0" t="n">
        <v>-21.943</v>
      </c>
      <c r="G19" s="0" t="n">
        <v>-8.7376</v>
      </c>
      <c r="H19" s="0" t="n">
        <v>-1.857</v>
      </c>
      <c r="I19" s="19" t="n">
        <v>0.0425</v>
      </c>
      <c r="K19" s="18" t="s">
        <v>41</v>
      </c>
      <c r="L19" s="1" t="s">
        <v>18</v>
      </c>
      <c r="M19" s="0" t="s">
        <v>19</v>
      </c>
      <c r="N19" s="0" t="n">
        <v>-6.764</v>
      </c>
      <c r="O19" s="0" t="n">
        <v>4.691</v>
      </c>
      <c r="P19" s="0" t="n">
        <v>176.264</v>
      </c>
      <c r="Q19" s="0" t="n">
        <v>-2.2369</v>
      </c>
      <c r="R19" s="0" t="n">
        <v>-3.7571</v>
      </c>
      <c r="S19" s="19" t="n">
        <v>0.0045</v>
      </c>
      <c r="U19" s="0" t="n">
        <f aca="false">SUM(MATCH(B19,B$5:B$14,0),ROW()/1000)</f>
        <v>5.019</v>
      </c>
      <c r="V19" s="0" t="n">
        <f aca="false">RANK(U19,U$5:U$164,1)</f>
        <v>66</v>
      </c>
      <c r="X19" s="20" t="str">
        <f aca="false">INDEX($A$5:$I$164,MATCH(ROW()-4,$V$5:$V$164,0),COLUMN()-23)</f>
        <v>33</v>
      </c>
      <c r="Y19" s="0" t="str">
        <f aca="false">INDEX($A$5:$I$164,MATCH(ROW()-4,$V$5:$V$164,0),COLUMN()-23)</f>
        <v>SF-DL</v>
      </c>
      <c r="Z19" s="0" t="str">
        <f aca="false">INDEX($A$5:$I$164,MATCH(ROW()-4,$V$5:$V$164,0),COLUMN()-23)</f>
        <v>LinStatic</v>
      </c>
      <c r="AA19" s="0" t="n">
        <f aca="false">INDEX($A$5:$I$164,MATCH(ROW()-4,$V$5:$V$164,0),COLUMN()-23)</f>
        <v>-6.764</v>
      </c>
      <c r="AB19" s="0" t="n">
        <f aca="false">INDEX($A$5:$I$164,MATCH(ROW()-4,$V$5:$V$164,0),COLUMN()-23)</f>
        <v>4.691</v>
      </c>
      <c r="AC19" s="0" t="n">
        <f aca="false">INDEX($A$5:$I$164,MATCH(ROW()-4,$V$5:$V$164,0),COLUMN()-23)</f>
        <v>176.264</v>
      </c>
      <c r="AD19" s="0" t="n">
        <f aca="false">INDEX($A$5:$I$164,MATCH(ROW()-4,$V$5:$V$164,0),COLUMN()-23)</f>
        <v>-2.2369</v>
      </c>
      <c r="AE19" s="0" t="n">
        <f aca="false">INDEX($A$5:$I$164,MATCH(ROW()-4,$V$5:$V$164,0),COLUMN()-23)</f>
        <v>-3.7571</v>
      </c>
      <c r="AF19" s="21" t="n">
        <f aca="false">INDEX($A$5:$I$164,MATCH(ROW()-4,$V$5:$V$164,0),COLUMN()-23)</f>
        <v>0.0045</v>
      </c>
      <c r="AH19" s="20" t="e">
        <v>#NAME?</v>
      </c>
      <c r="AI19" s="0" t="e">
        <v>#NAME?</v>
      </c>
      <c r="AJ19" s="0" t="e">
        <v>#NAME?</v>
      </c>
      <c r="AK19" s="0" t="e">
        <v>#NAME?</v>
      </c>
      <c r="AL19" s="0" t="e">
        <v>#NAME?</v>
      </c>
      <c r="AM19" s="0" t="e">
        <v>#NAME?</v>
      </c>
      <c r="AN19" s="0" t="e">
        <v>#NAME?</v>
      </c>
      <c r="AO19" s="0" t="e">
        <v>#NAME?</v>
      </c>
      <c r="AP19" s="21" t="e">
        <v>#NAME?</v>
      </c>
    </row>
    <row r="20" customFormat="false" ht="13.8" hidden="false" customHeight="false" outlineLevel="0" collapsed="false">
      <c r="A20" s="18" t="s">
        <v>21</v>
      </c>
      <c r="B20" s="0" t="s">
        <v>28</v>
      </c>
      <c r="C20" s="0" t="s">
        <v>19</v>
      </c>
      <c r="D20" s="0" t="n">
        <v>-2.218</v>
      </c>
      <c r="E20" s="0" t="n">
        <v>8.716</v>
      </c>
      <c r="F20" s="0" t="n">
        <v>-20.722</v>
      </c>
      <c r="G20" s="0" t="n">
        <v>-8.0796</v>
      </c>
      <c r="H20" s="0" t="n">
        <v>-1.9953</v>
      </c>
      <c r="I20" s="19" t="n">
        <v>0.0389</v>
      </c>
      <c r="K20" s="22" t="s">
        <v>42</v>
      </c>
      <c r="L20" s="23" t="s">
        <v>18</v>
      </c>
      <c r="M20" s="23" t="s">
        <v>19</v>
      </c>
      <c r="N20" s="23" t="n">
        <v>-6.764</v>
      </c>
      <c r="O20" s="23" t="n">
        <v>-4.691</v>
      </c>
      <c r="P20" s="23" t="n">
        <v>176.264</v>
      </c>
      <c r="Q20" s="23" t="n">
        <v>2.2369</v>
      </c>
      <c r="R20" s="23" t="n">
        <v>-3.7571</v>
      </c>
      <c r="S20" s="24" t="n">
        <v>-0.0045</v>
      </c>
      <c r="U20" s="0" t="n">
        <f aca="false">SUM(MATCH(B20,B$5:B$14,0),ROW()/1000)</f>
        <v>6.02</v>
      </c>
      <c r="V20" s="0" t="n">
        <f aca="false">RANK(U20,U$5:U$164,1)</f>
        <v>82</v>
      </c>
      <c r="X20" s="25" t="str">
        <f aca="false">INDEX($A$5:$I$164,MATCH(ROW()-4,$V$5:$V$164,0),COLUMN()-23)</f>
        <v>35</v>
      </c>
      <c r="Y20" s="26" t="str">
        <f aca="false">INDEX($A$5:$I$164,MATCH(ROW()-4,$V$5:$V$164,0),COLUMN()-23)</f>
        <v>SF-DL</v>
      </c>
      <c r="Z20" s="26" t="str">
        <f aca="false">INDEX($A$5:$I$164,MATCH(ROW()-4,$V$5:$V$164,0),COLUMN()-23)</f>
        <v>LinStatic</v>
      </c>
      <c r="AA20" s="26" t="n">
        <f aca="false">INDEX($A$5:$I$164,MATCH(ROW()-4,$V$5:$V$164,0),COLUMN()-23)</f>
        <v>-6.764</v>
      </c>
      <c r="AB20" s="26" t="n">
        <f aca="false">INDEX($A$5:$I$164,MATCH(ROW()-4,$V$5:$V$164,0),COLUMN()-23)</f>
        <v>-4.691</v>
      </c>
      <c r="AC20" s="26" t="n">
        <f aca="false">INDEX($A$5:$I$164,MATCH(ROW()-4,$V$5:$V$164,0),COLUMN()-23)</f>
        <v>176.264</v>
      </c>
      <c r="AD20" s="26" t="n">
        <f aca="false">INDEX($A$5:$I$164,MATCH(ROW()-4,$V$5:$V$164,0),COLUMN()-23)</f>
        <v>2.2369</v>
      </c>
      <c r="AE20" s="26" t="n">
        <f aca="false">INDEX($A$5:$I$164,MATCH(ROW()-4,$V$5:$V$164,0),COLUMN()-23)</f>
        <v>-3.7571</v>
      </c>
      <c r="AF20" s="27" t="n">
        <f aca="false">INDEX($A$5:$I$164,MATCH(ROW()-4,$V$5:$V$164,0),COLUMN()-23)</f>
        <v>-0.0045</v>
      </c>
      <c r="AH20" s="25" t="e">
        <v>#NAME?</v>
      </c>
      <c r="AI20" s="26" t="e">
        <v>#NAME?</v>
      </c>
      <c r="AJ20" s="26" t="e">
        <v>#NAME?</v>
      </c>
      <c r="AK20" s="26" t="e">
        <v>#NAME?</v>
      </c>
      <c r="AL20" s="26" t="e">
        <v>#NAME?</v>
      </c>
      <c r="AM20" s="26" t="e">
        <v>#NAME?</v>
      </c>
      <c r="AN20" s="26" t="e">
        <v>#NAME?</v>
      </c>
      <c r="AO20" s="26" t="e">
        <v>#NAME?</v>
      </c>
      <c r="AP20" s="27" t="e">
        <v>#NAME?</v>
      </c>
    </row>
    <row r="21" customFormat="false" ht="13.8" hidden="false" customHeight="false" outlineLevel="0" collapsed="false">
      <c r="A21" s="18" t="s">
        <v>21</v>
      </c>
      <c r="B21" s="0" t="s">
        <v>30</v>
      </c>
      <c r="C21" s="0" t="s">
        <v>19</v>
      </c>
      <c r="D21" s="0" t="n">
        <v>-55.544</v>
      </c>
      <c r="E21" s="0" t="n">
        <v>1.248</v>
      </c>
      <c r="F21" s="0" t="n">
        <v>-71.499</v>
      </c>
      <c r="G21" s="0" t="n">
        <v>-0.7662</v>
      </c>
      <c r="H21" s="0" t="n">
        <v>-50.1268</v>
      </c>
      <c r="I21" s="19" t="n">
        <v>-0.9119</v>
      </c>
      <c r="K21" s="12" t="s">
        <v>17</v>
      </c>
      <c r="L21" s="13" t="s">
        <v>20</v>
      </c>
      <c r="M21" s="13" t="s">
        <v>19</v>
      </c>
      <c r="N21" s="13" t="n">
        <v>1.268</v>
      </c>
      <c r="O21" s="13" t="n">
        <v>0.667</v>
      </c>
      <c r="P21" s="13" t="n">
        <v>20.592</v>
      </c>
      <c r="Q21" s="13" t="n">
        <v>-0.3083</v>
      </c>
      <c r="R21" s="13" t="n">
        <v>0.7476</v>
      </c>
      <c r="S21" s="14" t="n">
        <v>0.0253</v>
      </c>
      <c r="U21" s="0" t="n">
        <f aca="false">SUM(MATCH(B21,B$5:B$14,0),ROW()/1000)</f>
        <v>7.021</v>
      </c>
      <c r="V21" s="0" t="n">
        <f aca="false">RANK(U21,U$5:U$164,1)</f>
        <v>98</v>
      </c>
      <c r="X21" s="15" t="str">
        <f aca="false">INDEX($A$5:$I$164,MATCH(ROW()-4,$V$5:$V$164,0),COLUMN()-23)</f>
        <v>1</v>
      </c>
      <c r="Y21" s="16" t="str">
        <f aca="false">INDEX($A$5:$I$164,MATCH(ROW()-4,$V$5:$V$164,0),COLUMN()-23)</f>
        <v>OTH-DL</v>
      </c>
      <c r="Z21" s="16" t="str">
        <f aca="false">INDEX($A$5:$I$164,MATCH(ROW()-4,$V$5:$V$164,0),COLUMN()-23)</f>
        <v>LinStatic</v>
      </c>
      <c r="AA21" s="16" t="n">
        <f aca="false">INDEX($A$5:$I$164,MATCH(ROW()-4,$V$5:$V$164,0),COLUMN()-23)</f>
        <v>1.268</v>
      </c>
      <c r="AB21" s="16" t="n">
        <f aca="false">INDEX($A$5:$I$164,MATCH(ROW()-4,$V$5:$V$164,0),COLUMN()-23)</f>
        <v>0.667</v>
      </c>
      <c r="AC21" s="16" t="n">
        <f aca="false">INDEX($A$5:$I$164,MATCH(ROW()-4,$V$5:$V$164,0),COLUMN()-23)</f>
        <v>20.592</v>
      </c>
      <c r="AD21" s="16" t="n">
        <f aca="false">INDEX($A$5:$I$164,MATCH(ROW()-4,$V$5:$V$164,0),COLUMN()-23)</f>
        <v>-0.3083</v>
      </c>
      <c r="AE21" s="16" t="n">
        <f aca="false">INDEX($A$5:$I$164,MATCH(ROW()-4,$V$5:$V$164,0),COLUMN()-23)</f>
        <v>0.7476</v>
      </c>
      <c r="AF21" s="17" t="n">
        <f aca="false">INDEX($A$5:$I$164,MATCH(ROW()-4,$V$5:$V$164,0),COLUMN()-23)</f>
        <v>0.0253</v>
      </c>
      <c r="AH21" s="15" t="e">
        <v>#NAME?</v>
      </c>
      <c r="AI21" s="16" t="e">
        <v>#NAME?</v>
      </c>
      <c r="AJ21" s="16" t="e">
        <v>#NAME?</v>
      </c>
      <c r="AK21" s="16" t="e">
        <v>#NAME?</v>
      </c>
      <c r="AL21" s="16" t="e">
        <v>#NAME?</v>
      </c>
      <c r="AM21" s="16" t="e">
        <v>#NAME?</v>
      </c>
      <c r="AN21" s="16" t="e">
        <v>#NAME?</v>
      </c>
      <c r="AO21" s="16" t="e">
        <v>#NAME?</v>
      </c>
      <c r="AP21" s="17" t="e">
        <v>#NAME?</v>
      </c>
    </row>
    <row r="22" customFormat="false" ht="13.8" hidden="false" customHeight="false" outlineLevel="0" collapsed="false">
      <c r="A22" s="18" t="s">
        <v>21</v>
      </c>
      <c r="B22" s="0" t="s">
        <v>32</v>
      </c>
      <c r="C22" s="0" t="s">
        <v>19</v>
      </c>
      <c r="D22" s="0" t="n">
        <v>-5.9</v>
      </c>
      <c r="E22" s="0" t="n">
        <v>-74.598</v>
      </c>
      <c r="F22" s="0" t="n">
        <v>181.731</v>
      </c>
      <c r="G22" s="0" t="n">
        <v>70.3504</v>
      </c>
      <c r="H22" s="0" t="n">
        <v>-4.6833</v>
      </c>
      <c r="I22" s="19" t="n">
        <v>-0.5115</v>
      </c>
      <c r="K22" s="18" t="s">
        <v>21</v>
      </c>
      <c r="L22" s="1" t="s">
        <v>20</v>
      </c>
      <c r="M22" s="0" t="s">
        <v>19</v>
      </c>
      <c r="N22" s="0" t="n">
        <v>1.268</v>
      </c>
      <c r="O22" s="0" t="n">
        <v>-0.667</v>
      </c>
      <c r="P22" s="0" t="n">
        <v>20.592</v>
      </c>
      <c r="Q22" s="0" t="n">
        <v>0.3083</v>
      </c>
      <c r="R22" s="0" t="n">
        <v>0.7476</v>
      </c>
      <c r="S22" s="19" t="n">
        <v>-0.0253</v>
      </c>
      <c r="U22" s="0" t="n">
        <f aca="false">SUM(MATCH(B22,B$5:B$14,0),ROW()/1000)</f>
        <v>8.022</v>
      </c>
      <c r="V22" s="0" t="n">
        <f aca="false">RANK(U22,U$5:U$164,1)</f>
        <v>114</v>
      </c>
      <c r="X22" s="20" t="str">
        <f aca="false">INDEX($A$5:$I$164,MATCH(ROW()-4,$V$5:$V$164,0),COLUMN()-23)</f>
        <v>3</v>
      </c>
      <c r="Y22" s="0" t="str">
        <f aca="false">INDEX($A$5:$I$164,MATCH(ROW()-4,$V$5:$V$164,0),COLUMN()-23)</f>
        <v>OTH-DL</v>
      </c>
      <c r="Z22" s="0" t="str">
        <f aca="false">INDEX($A$5:$I$164,MATCH(ROW()-4,$V$5:$V$164,0),COLUMN()-23)</f>
        <v>LinStatic</v>
      </c>
      <c r="AA22" s="0" t="n">
        <f aca="false">INDEX($A$5:$I$164,MATCH(ROW()-4,$V$5:$V$164,0),COLUMN()-23)</f>
        <v>1.268</v>
      </c>
      <c r="AB22" s="0" t="n">
        <f aca="false">INDEX($A$5:$I$164,MATCH(ROW()-4,$V$5:$V$164,0),COLUMN()-23)</f>
        <v>-0.667</v>
      </c>
      <c r="AC22" s="0" t="n">
        <f aca="false">INDEX($A$5:$I$164,MATCH(ROW()-4,$V$5:$V$164,0),COLUMN()-23)</f>
        <v>20.592</v>
      </c>
      <c r="AD22" s="0" t="n">
        <f aca="false">INDEX($A$5:$I$164,MATCH(ROW()-4,$V$5:$V$164,0),COLUMN()-23)</f>
        <v>0.3083</v>
      </c>
      <c r="AE22" s="0" t="n">
        <f aca="false">INDEX($A$5:$I$164,MATCH(ROW()-4,$V$5:$V$164,0),COLUMN()-23)</f>
        <v>0.7476</v>
      </c>
      <c r="AF22" s="21" t="n">
        <f aca="false">INDEX($A$5:$I$164,MATCH(ROW()-4,$V$5:$V$164,0),COLUMN()-23)</f>
        <v>-0.0253</v>
      </c>
      <c r="AH22" s="20" t="e">
        <v>#NAME?</v>
      </c>
      <c r="AI22" s="0" t="e">
        <v>#NAME?</v>
      </c>
      <c r="AJ22" s="0" t="e">
        <v>#NAME?</v>
      </c>
      <c r="AK22" s="0" t="e">
        <v>#NAME?</v>
      </c>
      <c r="AL22" s="0" t="e">
        <v>#NAME?</v>
      </c>
      <c r="AM22" s="0" t="e">
        <v>#NAME?</v>
      </c>
      <c r="AN22" s="0" t="e">
        <v>#NAME?</v>
      </c>
      <c r="AO22" s="0" t="e">
        <v>#NAME?</v>
      </c>
      <c r="AP22" s="21" t="e">
        <v>#NAME?</v>
      </c>
    </row>
    <row r="23" customFormat="false" ht="13.8" hidden="false" customHeight="false" outlineLevel="0" collapsed="false">
      <c r="A23" s="18" t="s">
        <v>21</v>
      </c>
      <c r="B23" s="0" t="s">
        <v>34</v>
      </c>
      <c r="C23" s="0" t="s">
        <v>19</v>
      </c>
      <c r="D23" s="0" t="n">
        <v>-68.22</v>
      </c>
      <c r="E23" s="0" t="n">
        <v>6.661</v>
      </c>
      <c r="F23" s="0" t="n">
        <v>-117.803</v>
      </c>
      <c r="G23" s="0" t="n">
        <v>-3.5455</v>
      </c>
      <c r="H23" s="0" t="n">
        <v>-63.4231</v>
      </c>
      <c r="I23" s="19" t="n">
        <v>-8.8182</v>
      </c>
      <c r="K23" s="18" t="s">
        <v>23</v>
      </c>
      <c r="L23" s="1" t="s">
        <v>20</v>
      </c>
      <c r="M23" s="0" t="s">
        <v>19</v>
      </c>
      <c r="N23" s="0" t="n">
        <v>0.373</v>
      </c>
      <c r="O23" s="0" t="n">
        <v>0.669</v>
      </c>
      <c r="P23" s="0" t="n">
        <v>31.867</v>
      </c>
      <c r="Q23" s="0" t="n">
        <v>-0.3234</v>
      </c>
      <c r="R23" s="0" t="n">
        <v>0.2567</v>
      </c>
      <c r="S23" s="19" t="n">
        <v>0.0234</v>
      </c>
      <c r="U23" s="0" t="n">
        <f aca="false">SUM(MATCH(B23,B$5:B$14,0),ROW()/1000)</f>
        <v>9.023</v>
      </c>
      <c r="V23" s="0" t="n">
        <f aca="false">RANK(U23,U$5:U$164,1)</f>
        <v>130</v>
      </c>
      <c r="X23" s="20" t="str">
        <f aca="false">INDEX($A$5:$I$164,MATCH(ROW()-4,$V$5:$V$164,0),COLUMN()-23)</f>
        <v>5</v>
      </c>
      <c r="Y23" s="0" t="str">
        <f aca="false">INDEX($A$5:$I$164,MATCH(ROW()-4,$V$5:$V$164,0),COLUMN()-23)</f>
        <v>OTH-DL</v>
      </c>
      <c r="Z23" s="0" t="str">
        <f aca="false">INDEX($A$5:$I$164,MATCH(ROW()-4,$V$5:$V$164,0),COLUMN()-23)</f>
        <v>LinStatic</v>
      </c>
      <c r="AA23" s="0" t="n">
        <f aca="false">INDEX($A$5:$I$164,MATCH(ROW()-4,$V$5:$V$164,0),COLUMN()-23)</f>
        <v>0.373</v>
      </c>
      <c r="AB23" s="0" t="n">
        <f aca="false">INDEX($A$5:$I$164,MATCH(ROW()-4,$V$5:$V$164,0),COLUMN()-23)</f>
        <v>0.669</v>
      </c>
      <c r="AC23" s="0" t="n">
        <f aca="false">INDEX($A$5:$I$164,MATCH(ROW()-4,$V$5:$V$164,0),COLUMN()-23)</f>
        <v>31.867</v>
      </c>
      <c r="AD23" s="0" t="n">
        <f aca="false">INDEX($A$5:$I$164,MATCH(ROW()-4,$V$5:$V$164,0),COLUMN()-23)</f>
        <v>-0.3234</v>
      </c>
      <c r="AE23" s="0" t="n">
        <f aca="false">INDEX($A$5:$I$164,MATCH(ROW()-4,$V$5:$V$164,0),COLUMN()-23)</f>
        <v>0.2567</v>
      </c>
      <c r="AF23" s="21" t="n">
        <f aca="false">INDEX($A$5:$I$164,MATCH(ROW()-4,$V$5:$V$164,0),COLUMN()-23)</f>
        <v>0.0234</v>
      </c>
      <c r="AH23" s="20" t="e">
        <v>#NAME?</v>
      </c>
      <c r="AI23" s="0" t="e">
        <v>#NAME?</v>
      </c>
      <c r="AJ23" s="0" t="e">
        <v>#NAME?</v>
      </c>
      <c r="AK23" s="0" t="e">
        <v>#NAME?</v>
      </c>
      <c r="AL23" s="0" t="e">
        <v>#NAME?</v>
      </c>
      <c r="AM23" s="0" t="e">
        <v>#NAME?</v>
      </c>
      <c r="AN23" s="0" t="e">
        <v>#NAME?</v>
      </c>
      <c r="AO23" s="0" t="e">
        <v>#NAME?</v>
      </c>
      <c r="AP23" s="21" t="e">
        <v>#NAME?</v>
      </c>
    </row>
    <row r="24" customFormat="false" ht="13.8" hidden="false" customHeight="false" outlineLevel="0" collapsed="false">
      <c r="A24" s="22" t="s">
        <v>21</v>
      </c>
      <c r="B24" s="23" t="s">
        <v>36</v>
      </c>
      <c r="C24" s="23" t="s">
        <v>19</v>
      </c>
      <c r="D24" s="23" t="n">
        <v>-9.966</v>
      </c>
      <c r="E24" s="23" t="n">
        <v>-261.451</v>
      </c>
      <c r="F24" s="23" t="n">
        <v>450.343</v>
      </c>
      <c r="G24" s="23" t="n">
        <v>243.8037</v>
      </c>
      <c r="H24" s="23" t="n">
        <v>-5.9662</v>
      </c>
      <c r="I24" s="24" t="n">
        <v>-2.2176</v>
      </c>
      <c r="K24" s="18" t="s">
        <v>25</v>
      </c>
      <c r="L24" s="1" t="s">
        <v>20</v>
      </c>
      <c r="M24" s="0" t="s">
        <v>19</v>
      </c>
      <c r="N24" s="0" t="n">
        <v>0.373</v>
      </c>
      <c r="O24" s="0" t="n">
        <v>-0.669</v>
      </c>
      <c r="P24" s="0" t="n">
        <v>31.867</v>
      </c>
      <c r="Q24" s="0" t="n">
        <v>0.3234</v>
      </c>
      <c r="R24" s="0" t="n">
        <v>0.2567</v>
      </c>
      <c r="S24" s="19" t="n">
        <v>-0.0234</v>
      </c>
      <c r="U24" s="0" t="n">
        <f aca="false">SUM(MATCH(B24,B$5:B$14,0),ROW()/1000)</f>
        <v>10.024</v>
      </c>
      <c r="V24" s="0" t="n">
        <f aca="false">RANK(U24,U$5:U$164,1)</f>
        <v>146</v>
      </c>
      <c r="X24" s="20" t="str">
        <f aca="false">INDEX($A$5:$I$164,MATCH(ROW()-4,$V$5:$V$164,0),COLUMN()-23)</f>
        <v>7</v>
      </c>
      <c r="Y24" s="0" t="str">
        <f aca="false">INDEX($A$5:$I$164,MATCH(ROW()-4,$V$5:$V$164,0),COLUMN()-23)</f>
        <v>OTH-DL</v>
      </c>
      <c r="Z24" s="0" t="str">
        <f aca="false">INDEX($A$5:$I$164,MATCH(ROW()-4,$V$5:$V$164,0),COLUMN()-23)</f>
        <v>LinStatic</v>
      </c>
      <c r="AA24" s="0" t="n">
        <f aca="false">INDEX($A$5:$I$164,MATCH(ROW()-4,$V$5:$V$164,0),COLUMN()-23)</f>
        <v>0.373</v>
      </c>
      <c r="AB24" s="0" t="n">
        <f aca="false">INDEX($A$5:$I$164,MATCH(ROW()-4,$V$5:$V$164,0),COLUMN()-23)</f>
        <v>-0.669</v>
      </c>
      <c r="AC24" s="0" t="n">
        <f aca="false">INDEX($A$5:$I$164,MATCH(ROW()-4,$V$5:$V$164,0),COLUMN()-23)</f>
        <v>31.867</v>
      </c>
      <c r="AD24" s="0" t="n">
        <f aca="false">INDEX($A$5:$I$164,MATCH(ROW()-4,$V$5:$V$164,0),COLUMN()-23)</f>
        <v>0.3234</v>
      </c>
      <c r="AE24" s="0" t="n">
        <f aca="false">INDEX($A$5:$I$164,MATCH(ROW()-4,$V$5:$V$164,0),COLUMN()-23)</f>
        <v>0.2567</v>
      </c>
      <c r="AF24" s="21" t="n">
        <f aca="false">INDEX($A$5:$I$164,MATCH(ROW()-4,$V$5:$V$164,0),COLUMN()-23)</f>
        <v>-0.0234</v>
      </c>
      <c r="AH24" s="20" t="e">
        <v>#NAME?</v>
      </c>
      <c r="AI24" s="0" t="e">
        <v>#NAME?</v>
      </c>
      <c r="AJ24" s="0" t="e">
        <v>#NAME?</v>
      </c>
      <c r="AK24" s="0" t="e">
        <v>#NAME?</v>
      </c>
      <c r="AL24" s="0" t="e">
        <v>#NAME?</v>
      </c>
      <c r="AM24" s="0" t="e">
        <v>#NAME?</v>
      </c>
      <c r="AN24" s="0" t="e">
        <v>#NAME?</v>
      </c>
      <c r="AO24" s="0" t="e">
        <v>#NAME?</v>
      </c>
      <c r="AP24" s="21" t="e">
        <v>#NAME?</v>
      </c>
    </row>
    <row r="25" customFormat="false" ht="13.8" hidden="false" customHeight="false" outlineLevel="0" collapsed="false">
      <c r="A25" s="12" t="s">
        <v>23</v>
      </c>
      <c r="B25" s="13" t="s">
        <v>18</v>
      </c>
      <c r="C25" s="13" t="s">
        <v>19</v>
      </c>
      <c r="D25" s="13" t="n">
        <v>1.024</v>
      </c>
      <c r="E25" s="13" t="n">
        <v>6.039</v>
      </c>
      <c r="F25" s="13" t="n">
        <v>201.94</v>
      </c>
      <c r="G25" s="13" t="n">
        <v>-2.1923</v>
      </c>
      <c r="H25" s="13" t="n">
        <v>0.7081</v>
      </c>
      <c r="I25" s="14" t="n">
        <v>0.0165</v>
      </c>
      <c r="K25" s="18" t="s">
        <v>27</v>
      </c>
      <c r="L25" s="1" t="s">
        <v>20</v>
      </c>
      <c r="M25" s="0" t="s">
        <v>19</v>
      </c>
      <c r="N25" s="0" t="n">
        <v>-0.376</v>
      </c>
      <c r="O25" s="0" t="n">
        <v>0.669</v>
      </c>
      <c r="P25" s="0" t="n">
        <v>31.825</v>
      </c>
      <c r="Q25" s="0" t="n">
        <v>-0.3234</v>
      </c>
      <c r="R25" s="0" t="n">
        <v>-0.2582</v>
      </c>
      <c r="S25" s="19" t="n">
        <v>-0.0236</v>
      </c>
      <c r="U25" s="0" t="n">
        <f aca="false">SUM(MATCH(B25,B$5:B$14,0),ROW()/1000)</f>
        <v>1.025</v>
      </c>
      <c r="V25" s="0" t="n">
        <f aca="false">RANK(U25,U$5:U$164,1)</f>
        <v>3</v>
      </c>
      <c r="X25" s="20" t="str">
        <f aca="false">INDEX($A$5:$I$164,MATCH(ROW()-4,$V$5:$V$164,0),COLUMN()-23)</f>
        <v>9</v>
      </c>
      <c r="Y25" s="0" t="str">
        <f aca="false">INDEX($A$5:$I$164,MATCH(ROW()-4,$V$5:$V$164,0),COLUMN()-23)</f>
        <v>OTH-DL</v>
      </c>
      <c r="Z25" s="0" t="str">
        <f aca="false">INDEX($A$5:$I$164,MATCH(ROW()-4,$V$5:$V$164,0),COLUMN()-23)</f>
        <v>LinStatic</v>
      </c>
      <c r="AA25" s="0" t="n">
        <f aca="false">INDEX($A$5:$I$164,MATCH(ROW()-4,$V$5:$V$164,0),COLUMN()-23)</f>
        <v>-0.376</v>
      </c>
      <c r="AB25" s="0" t="n">
        <f aca="false">INDEX($A$5:$I$164,MATCH(ROW()-4,$V$5:$V$164,0),COLUMN()-23)</f>
        <v>0.669</v>
      </c>
      <c r="AC25" s="0" t="n">
        <f aca="false">INDEX($A$5:$I$164,MATCH(ROW()-4,$V$5:$V$164,0),COLUMN()-23)</f>
        <v>31.825</v>
      </c>
      <c r="AD25" s="0" t="n">
        <f aca="false">INDEX($A$5:$I$164,MATCH(ROW()-4,$V$5:$V$164,0),COLUMN()-23)</f>
        <v>-0.3234</v>
      </c>
      <c r="AE25" s="0" t="n">
        <f aca="false">INDEX($A$5:$I$164,MATCH(ROW()-4,$V$5:$V$164,0),COLUMN()-23)</f>
        <v>-0.2582</v>
      </c>
      <c r="AF25" s="21" t="n">
        <f aca="false">INDEX($A$5:$I$164,MATCH(ROW()-4,$V$5:$V$164,0),COLUMN()-23)</f>
        <v>-0.0236</v>
      </c>
      <c r="AH25" s="20" t="e">
        <v>#NAME?</v>
      </c>
      <c r="AI25" s="0" t="e">
        <v>#NAME?</v>
      </c>
      <c r="AJ25" s="0" t="e">
        <v>#NAME?</v>
      </c>
      <c r="AK25" s="0" t="e">
        <v>#NAME?</v>
      </c>
      <c r="AL25" s="0" t="e">
        <v>#NAME?</v>
      </c>
      <c r="AM25" s="0" t="e">
        <v>#NAME?</v>
      </c>
      <c r="AN25" s="0" t="e">
        <v>#NAME?</v>
      </c>
      <c r="AO25" s="0" t="e">
        <v>#NAME?</v>
      </c>
      <c r="AP25" s="21" t="e">
        <v>#NAME?</v>
      </c>
    </row>
    <row r="26" customFormat="false" ht="13.8" hidden="false" customHeight="false" outlineLevel="0" collapsed="false">
      <c r="A26" s="18" t="s">
        <v>23</v>
      </c>
      <c r="B26" s="0" t="s">
        <v>20</v>
      </c>
      <c r="C26" s="0" t="s">
        <v>19</v>
      </c>
      <c r="D26" s="0" t="n">
        <v>0.373</v>
      </c>
      <c r="E26" s="0" t="n">
        <v>0.669</v>
      </c>
      <c r="F26" s="0" t="n">
        <v>31.867</v>
      </c>
      <c r="G26" s="0" t="n">
        <v>-0.3234</v>
      </c>
      <c r="H26" s="0" t="n">
        <v>0.2567</v>
      </c>
      <c r="I26" s="19" t="n">
        <v>0.0234</v>
      </c>
      <c r="K26" s="18" t="s">
        <v>29</v>
      </c>
      <c r="L26" s="1" t="s">
        <v>20</v>
      </c>
      <c r="M26" s="0" t="s">
        <v>19</v>
      </c>
      <c r="N26" s="0" t="n">
        <v>-0.376</v>
      </c>
      <c r="O26" s="0" t="n">
        <v>-0.669</v>
      </c>
      <c r="P26" s="0" t="n">
        <v>31.825</v>
      </c>
      <c r="Q26" s="0" t="n">
        <v>0.3234</v>
      </c>
      <c r="R26" s="0" t="n">
        <v>-0.2582</v>
      </c>
      <c r="S26" s="19" t="n">
        <v>0.0236</v>
      </c>
      <c r="U26" s="0" t="n">
        <f aca="false">SUM(MATCH(B26,B$5:B$14,0),ROW()/1000)</f>
        <v>2.026</v>
      </c>
      <c r="V26" s="0" t="n">
        <f aca="false">RANK(U26,U$5:U$164,1)</f>
        <v>19</v>
      </c>
      <c r="X26" s="20" t="str">
        <f aca="false">INDEX($A$5:$I$164,MATCH(ROW()-4,$V$5:$V$164,0),COLUMN()-23)</f>
        <v>11</v>
      </c>
      <c r="Y26" s="0" t="str">
        <f aca="false">INDEX($A$5:$I$164,MATCH(ROW()-4,$V$5:$V$164,0),COLUMN()-23)</f>
        <v>OTH-DL</v>
      </c>
      <c r="Z26" s="0" t="str">
        <f aca="false">INDEX($A$5:$I$164,MATCH(ROW()-4,$V$5:$V$164,0),COLUMN()-23)</f>
        <v>LinStatic</v>
      </c>
      <c r="AA26" s="0" t="n">
        <f aca="false">INDEX($A$5:$I$164,MATCH(ROW()-4,$V$5:$V$164,0),COLUMN()-23)</f>
        <v>-0.376</v>
      </c>
      <c r="AB26" s="0" t="n">
        <f aca="false">INDEX($A$5:$I$164,MATCH(ROW()-4,$V$5:$V$164,0),COLUMN()-23)</f>
        <v>-0.669</v>
      </c>
      <c r="AC26" s="0" t="n">
        <f aca="false">INDEX($A$5:$I$164,MATCH(ROW()-4,$V$5:$V$164,0),COLUMN()-23)</f>
        <v>31.825</v>
      </c>
      <c r="AD26" s="0" t="n">
        <f aca="false">INDEX($A$5:$I$164,MATCH(ROW()-4,$V$5:$V$164,0),COLUMN()-23)</f>
        <v>0.3234</v>
      </c>
      <c r="AE26" s="0" t="n">
        <f aca="false">INDEX($A$5:$I$164,MATCH(ROW()-4,$V$5:$V$164,0),COLUMN()-23)</f>
        <v>-0.2582</v>
      </c>
      <c r="AF26" s="21" t="n">
        <f aca="false">INDEX($A$5:$I$164,MATCH(ROW()-4,$V$5:$V$164,0),COLUMN()-23)</f>
        <v>0.0236</v>
      </c>
      <c r="AH26" s="20" t="e">
        <v>#NAME?</v>
      </c>
      <c r="AI26" s="0" t="e">
        <v>#NAME?</v>
      </c>
      <c r="AJ26" s="0" t="e">
        <v>#NAME?</v>
      </c>
      <c r="AK26" s="0" t="e">
        <v>#NAME?</v>
      </c>
      <c r="AL26" s="0" t="e">
        <v>#NAME?</v>
      </c>
      <c r="AM26" s="0" t="e">
        <v>#NAME?</v>
      </c>
      <c r="AN26" s="0" t="e">
        <v>#NAME?</v>
      </c>
      <c r="AO26" s="0" t="e">
        <v>#NAME?</v>
      </c>
      <c r="AP26" s="21" t="e">
        <v>#NAME?</v>
      </c>
    </row>
    <row r="27" customFormat="false" ht="13.8" hidden="false" customHeight="false" outlineLevel="0" collapsed="false">
      <c r="A27" s="18" t="s">
        <v>23</v>
      </c>
      <c r="B27" s="0" t="s">
        <v>22</v>
      </c>
      <c r="C27" s="0" t="s">
        <v>19</v>
      </c>
      <c r="D27" s="0" t="n">
        <v>0.2</v>
      </c>
      <c r="E27" s="0" t="n">
        <v>7.297</v>
      </c>
      <c r="F27" s="0" t="n">
        <v>28.116</v>
      </c>
      <c r="G27" s="0" t="n">
        <v>-2.5342</v>
      </c>
      <c r="H27" s="0" t="n">
        <v>0.1201</v>
      </c>
      <c r="I27" s="19" t="n">
        <v>-0.021</v>
      </c>
      <c r="K27" s="18" t="s">
        <v>31</v>
      </c>
      <c r="L27" s="1" t="s">
        <v>20</v>
      </c>
      <c r="M27" s="0" t="s">
        <v>19</v>
      </c>
      <c r="N27" s="0" t="n">
        <v>-1.265</v>
      </c>
      <c r="O27" s="0" t="n">
        <v>0.666</v>
      </c>
      <c r="P27" s="0" t="n">
        <v>20.545</v>
      </c>
      <c r="Q27" s="0" t="n">
        <v>-0.3077</v>
      </c>
      <c r="R27" s="0" t="n">
        <v>-0.7455</v>
      </c>
      <c r="S27" s="19" t="n">
        <v>-0.0253</v>
      </c>
      <c r="U27" s="0" t="n">
        <f aca="false">SUM(MATCH(B27,B$5:B$14,0),ROW()/1000)</f>
        <v>3.027</v>
      </c>
      <c r="V27" s="0" t="n">
        <f aca="false">RANK(U27,U$5:U$164,1)</f>
        <v>35</v>
      </c>
      <c r="X27" s="20" t="str">
        <f aca="false">INDEX($A$5:$I$164,MATCH(ROW()-4,$V$5:$V$164,0),COLUMN()-23)</f>
        <v>13</v>
      </c>
      <c r="Y27" s="0" t="str">
        <f aca="false">INDEX($A$5:$I$164,MATCH(ROW()-4,$V$5:$V$164,0),COLUMN()-23)</f>
        <v>OTH-DL</v>
      </c>
      <c r="Z27" s="0" t="str">
        <f aca="false">INDEX($A$5:$I$164,MATCH(ROW()-4,$V$5:$V$164,0),COLUMN()-23)</f>
        <v>LinStatic</v>
      </c>
      <c r="AA27" s="0" t="n">
        <f aca="false">INDEX($A$5:$I$164,MATCH(ROW()-4,$V$5:$V$164,0),COLUMN()-23)</f>
        <v>-1.265</v>
      </c>
      <c r="AB27" s="0" t="n">
        <f aca="false">INDEX($A$5:$I$164,MATCH(ROW()-4,$V$5:$V$164,0),COLUMN()-23)</f>
        <v>0.666</v>
      </c>
      <c r="AC27" s="0" t="n">
        <f aca="false">INDEX($A$5:$I$164,MATCH(ROW()-4,$V$5:$V$164,0),COLUMN()-23)</f>
        <v>20.545</v>
      </c>
      <c r="AD27" s="0" t="n">
        <f aca="false">INDEX($A$5:$I$164,MATCH(ROW()-4,$V$5:$V$164,0),COLUMN()-23)</f>
        <v>-0.3077</v>
      </c>
      <c r="AE27" s="0" t="n">
        <f aca="false">INDEX($A$5:$I$164,MATCH(ROW()-4,$V$5:$V$164,0),COLUMN()-23)</f>
        <v>-0.7455</v>
      </c>
      <c r="AF27" s="21" t="n">
        <f aca="false">INDEX($A$5:$I$164,MATCH(ROW()-4,$V$5:$V$164,0),COLUMN()-23)</f>
        <v>-0.0253</v>
      </c>
      <c r="AH27" s="20" t="e">
        <v>#NAME?</v>
      </c>
      <c r="AI27" s="0" t="e">
        <v>#NAME?</v>
      </c>
      <c r="AJ27" s="0" t="e">
        <v>#NAME?</v>
      </c>
      <c r="AK27" s="0" t="e">
        <v>#NAME?</v>
      </c>
      <c r="AL27" s="0" t="e">
        <v>#NAME?</v>
      </c>
      <c r="AM27" s="0" t="e">
        <v>#NAME?</v>
      </c>
      <c r="AN27" s="0" t="e">
        <v>#NAME?</v>
      </c>
      <c r="AO27" s="0" t="e">
        <v>#NAME?</v>
      </c>
      <c r="AP27" s="21" t="e">
        <v>#NAME?</v>
      </c>
    </row>
    <row r="28" customFormat="false" ht="13.8" hidden="false" customHeight="false" outlineLevel="0" collapsed="false">
      <c r="A28" s="18" t="s">
        <v>23</v>
      </c>
      <c r="B28" s="0" t="s">
        <v>24</v>
      </c>
      <c r="C28" s="0" t="s">
        <v>19</v>
      </c>
      <c r="D28" s="0" t="n">
        <v>0.147</v>
      </c>
      <c r="E28" s="0" t="n">
        <v>-0.955</v>
      </c>
      <c r="F28" s="0" t="n">
        <v>10.607</v>
      </c>
      <c r="G28" s="0" t="n">
        <v>0.2873</v>
      </c>
      <c r="H28" s="0" t="n">
        <v>0.1041</v>
      </c>
      <c r="I28" s="19" t="n">
        <v>0.0151</v>
      </c>
      <c r="K28" s="18" t="s">
        <v>33</v>
      </c>
      <c r="L28" s="1" t="s">
        <v>20</v>
      </c>
      <c r="M28" s="0" t="s">
        <v>19</v>
      </c>
      <c r="N28" s="0" t="n">
        <v>-1.265</v>
      </c>
      <c r="O28" s="0" t="n">
        <v>-0.666</v>
      </c>
      <c r="P28" s="0" t="n">
        <v>20.545</v>
      </c>
      <c r="Q28" s="0" t="n">
        <v>0.3077</v>
      </c>
      <c r="R28" s="0" t="n">
        <v>-0.7455</v>
      </c>
      <c r="S28" s="19" t="n">
        <v>0.0253</v>
      </c>
      <c r="U28" s="0" t="n">
        <f aca="false">SUM(MATCH(B28,B$5:B$14,0),ROW()/1000)</f>
        <v>4.028</v>
      </c>
      <c r="V28" s="0" t="n">
        <f aca="false">RANK(U28,U$5:U$164,1)</f>
        <v>51</v>
      </c>
      <c r="X28" s="20" t="str">
        <f aca="false">INDEX($A$5:$I$164,MATCH(ROW()-4,$V$5:$V$164,0),COLUMN()-23)</f>
        <v>15</v>
      </c>
      <c r="Y28" s="0" t="str">
        <f aca="false">INDEX($A$5:$I$164,MATCH(ROW()-4,$V$5:$V$164,0),COLUMN()-23)</f>
        <v>OTH-DL</v>
      </c>
      <c r="Z28" s="0" t="str">
        <f aca="false">INDEX($A$5:$I$164,MATCH(ROW()-4,$V$5:$V$164,0),COLUMN()-23)</f>
        <v>LinStatic</v>
      </c>
      <c r="AA28" s="0" t="n">
        <f aca="false">INDEX($A$5:$I$164,MATCH(ROW()-4,$V$5:$V$164,0),COLUMN()-23)</f>
        <v>-1.265</v>
      </c>
      <c r="AB28" s="0" t="n">
        <f aca="false">INDEX($A$5:$I$164,MATCH(ROW()-4,$V$5:$V$164,0),COLUMN()-23)</f>
        <v>-0.666</v>
      </c>
      <c r="AC28" s="0" t="n">
        <f aca="false">INDEX($A$5:$I$164,MATCH(ROW()-4,$V$5:$V$164,0),COLUMN()-23)</f>
        <v>20.545</v>
      </c>
      <c r="AD28" s="0" t="n">
        <f aca="false">INDEX($A$5:$I$164,MATCH(ROW()-4,$V$5:$V$164,0),COLUMN()-23)</f>
        <v>0.3077</v>
      </c>
      <c r="AE28" s="0" t="n">
        <f aca="false">INDEX($A$5:$I$164,MATCH(ROW()-4,$V$5:$V$164,0),COLUMN()-23)</f>
        <v>-0.7455</v>
      </c>
      <c r="AF28" s="21" t="n">
        <f aca="false">INDEX($A$5:$I$164,MATCH(ROW()-4,$V$5:$V$164,0),COLUMN()-23)</f>
        <v>0.0253</v>
      </c>
      <c r="AH28" s="20" t="e">
        <v>#NAME?</v>
      </c>
      <c r="AI28" s="0" t="e">
        <v>#NAME?</v>
      </c>
      <c r="AJ28" s="0" t="e">
        <v>#NAME?</v>
      </c>
      <c r="AK28" s="0" t="e">
        <v>#NAME?</v>
      </c>
      <c r="AL28" s="0" t="e">
        <v>#NAME?</v>
      </c>
      <c r="AM28" s="0" t="e">
        <v>#NAME?</v>
      </c>
      <c r="AN28" s="0" t="e">
        <v>#NAME?</v>
      </c>
      <c r="AO28" s="0" t="e">
        <v>#NAME?</v>
      </c>
      <c r="AP28" s="21" t="e">
        <v>#NAME?</v>
      </c>
    </row>
    <row r="29" customFormat="false" ht="13.8" hidden="false" customHeight="false" outlineLevel="0" collapsed="false">
      <c r="A29" s="18" t="s">
        <v>23</v>
      </c>
      <c r="B29" s="0" t="s">
        <v>26</v>
      </c>
      <c r="C29" s="0" t="s">
        <v>19</v>
      </c>
      <c r="D29" s="0" t="n">
        <v>-3.109</v>
      </c>
      <c r="E29" s="0" t="n">
        <v>7.001</v>
      </c>
      <c r="F29" s="0" t="n">
        <v>3.758</v>
      </c>
      <c r="G29" s="0" t="n">
        <v>-7.24</v>
      </c>
      <c r="H29" s="0" t="n">
        <v>-2.5498</v>
      </c>
      <c r="I29" s="19" t="n">
        <v>-0.0152</v>
      </c>
      <c r="K29" s="18" t="s">
        <v>35</v>
      </c>
      <c r="L29" s="1" t="s">
        <v>20</v>
      </c>
      <c r="M29" s="0" t="s">
        <v>19</v>
      </c>
      <c r="N29" s="0" t="n">
        <v>1.458</v>
      </c>
      <c r="O29" s="0" t="n">
        <v>0.715</v>
      </c>
      <c r="P29" s="0" t="n">
        <v>22.103</v>
      </c>
      <c r="Q29" s="0" t="n">
        <v>-0.3282</v>
      </c>
      <c r="R29" s="0" t="n">
        <v>0.8737</v>
      </c>
      <c r="S29" s="19" t="n">
        <v>0.0275</v>
      </c>
      <c r="U29" s="0" t="n">
        <f aca="false">SUM(MATCH(B29,B$5:B$14,0),ROW()/1000)</f>
        <v>5.029</v>
      </c>
      <c r="V29" s="0" t="n">
        <f aca="false">RANK(U29,U$5:U$164,1)</f>
        <v>67</v>
      </c>
      <c r="X29" s="20" t="str">
        <f aca="false">INDEX($A$5:$I$164,MATCH(ROW()-4,$V$5:$V$164,0),COLUMN()-23)</f>
        <v>21</v>
      </c>
      <c r="Y29" s="0" t="str">
        <f aca="false">INDEX($A$5:$I$164,MATCH(ROW()-4,$V$5:$V$164,0),COLUMN()-23)</f>
        <v>OTH-DL</v>
      </c>
      <c r="Z29" s="0" t="str">
        <f aca="false">INDEX($A$5:$I$164,MATCH(ROW()-4,$V$5:$V$164,0),COLUMN()-23)</f>
        <v>LinStatic</v>
      </c>
      <c r="AA29" s="0" t="n">
        <f aca="false">INDEX($A$5:$I$164,MATCH(ROW()-4,$V$5:$V$164,0),COLUMN()-23)</f>
        <v>1.458</v>
      </c>
      <c r="AB29" s="0" t="n">
        <f aca="false">INDEX($A$5:$I$164,MATCH(ROW()-4,$V$5:$V$164,0),COLUMN()-23)</f>
        <v>0.715</v>
      </c>
      <c r="AC29" s="0" t="n">
        <f aca="false">INDEX($A$5:$I$164,MATCH(ROW()-4,$V$5:$V$164,0),COLUMN()-23)</f>
        <v>22.103</v>
      </c>
      <c r="AD29" s="0" t="n">
        <f aca="false">INDEX($A$5:$I$164,MATCH(ROW()-4,$V$5:$V$164,0),COLUMN()-23)</f>
        <v>-0.3282</v>
      </c>
      <c r="AE29" s="0" t="n">
        <f aca="false">INDEX($A$5:$I$164,MATCH(ROW()-4,$V$5:$V$164,0),COLUMN()-23)</f>
        <v>0.8737</v>
      </c>
      <c r="AF29" s="21" t="n">
        <f aca="false">INDEX($A$5:$I$164,MATCH(ROW()-4,$V$5:$V$164,0),COLUMN()-23)</f>
        <v>0.0275</v>
      </c>
      <c r="AH29" s="20" t="e">
        <v>#NAME?</v>
      </c>
      <c r="AI29" s="0" t="e">
        <v>#NAME?</v>
      </c>
      <c r="AJ29" s="0" t="e">
        <v>#NAME?</v>
      </c>
      <c r="AK29" s="0" t="e">
        <v>#NAME?</v>
      </c>
      <c r="AL29" s="0" t="e">
        <v>#NAME?</v>
      </c>
      <c r="AM29" s="0" t="e">
        <v>#NAME?</v>
      </c>
      <c r="AN29" s="0" t="e">
        <v>#NAME?</v>
      </c>
      <c r="AO29" s="0" t="e">
        <v>#NAME?</v>
      </c>
      <c r="AP29" s="21" t="e">
        <v>#NAME?</v>
      </c>
    </row>
    <row r="30" customFormat="false" ht="13.8" hidden="false" customHeight="false" outlineLevel="0" collapsed="false">
      <c r="A30" s="18" t="s">
        <v>23</v>
      </c>
      <c r="B30" s="0" t="s">
        <v>28</v>
      </c>
      <c r="C30" s="0" t="s">
        <v>19</v>
      </c>
      <c r="D30" s="0" t="n">
        <v>-3.255</v>
      </c>
      <c r="E30" s="0" t="n">
        <v>6.569</v>
      </c>
      <c r="F30" s="0" t="n">
        <v>3.43</v>
      </c>
      <c r="G30" s="0" t="n">
        <v>-6.7881</v>
      </c>
      <c r="H30" s="0" t="n">
        <v>-2.6816</v>
      </c>
      <c r="I30" s="19" t="n">
        <v>-0.0122</v>
      </c>
      <c r="K30" s="18" t="s">
        <v>37</v>
      </c>
      <c r="L30" s="1" t="s">
        <v>20</v>
      </c>
      <c r="M30" s="0" t="s">
        <v>19</v>
      </c>
      <c r="N30" s="0" t="n">
        <v>1.458</v>
      </c>
      <c r="O30" s="0" t="n">
        <v>-0.715</v>
      </c>
      <c r="P30" s="0" t="n">
        <v>22.103</v>
      </c>
      <c r="Q30" s="0" t="n">
        <v>0.3282</v>
      </c>
      <c r="R30" s="0" t="n">
        <v>0.8737</v>
      </c>
      <c r="S30" s="19" t="n">
        <v>-0.0275</v>
      </c>
      <c r="U30" s="0" t="n">
        <f aca="false">SUM(MATCH(B30,B$5:B$14,0),ROW()/1000)</f>
        <v>6.03</v>
      </c>
      <c r="V30" s="0" t="n">
        <f aca="false">RANK(U30,U$5:U$164,1)</f>
        <v>83</v>
      </c>
      <c r="X30" s="20" t="str">
        <f aca="false">INDEX($A$5:$I$164,MATCH(ROW()-4,$V$5:$V$164,0),COLUMN()-23)</f>
        <v>23</v>
      </c>
      <c r="Y30" s="0" t="str">
        <f aca="false">INDEX($A$5:$I$164,MATCH(ROW()-4,$V$5:$V$164,0),COLUMN()-23)</f>
        <v>OTH-DL</v>
      </c>
      <c r="Z30" s="0" t="str">
        <f aca="false">INDEX($A$5:$I$164,MATCH(ROW()-4,$V$5:$V$164,0),COLUMN()-23)</f>
        <v>LinStatic</v>
      </c>
      <c r="AA30" s="0" t="n">
        <f aca="false">INDEX($A$5:$I$164,MATCH(ROW()-4,$V$5:$V$164,0),COLUMN()-23)</f>
        <v>1.458</v>
      </c>
      <c r="AB30" s="0" t="n">
        <f aca="false">INDEX($A$5:$I$164,MATCH(ROW()-4,$V$5:$V$164,0),COLUMN()-23)</f>
        <v>-0.715</v>
      </c>
      <c r="AC30" s="0" t="n">
        <f aca="false">INDEX($A$5:$I$164,MATCH(ROW()-4,$V$5:$V$164,0),COLUMN()-23)</f>
        <v>22.103</v>
      </c>
      <c r="AD30" s="0" t="n">
        <f aca="false">INDEX($A$5:$I$164,MATCH(ROW()-4,$V$5:$V$164,0),COLUMN()-23)</f>
        <v>0.3282</v>
      </c>
      <c r="AE30" s="0" t="n">
        <f aca="false">INDEX($A$5:$I$164,MATCH(ROW()-4,$V$5:$V$164,0),COLUMN()-23)</f>
        <v>0.8737</v>
      </c>
      <c r="AF30" s="21" t="n">
        <f aca="false">INDEX($A$5:$I$164,MATCH(ROW()-4,$V$5:$V$164,0),COLUMN()-23)</f>
        <v>-0.0275</v>
      </c>
      <c r="AH30" s="20" t="e">
        <v>#NAME?</v>
      </c>
      <c r="AI30" s="0" t="e">
        <v>#NAME?</v>
      </c>
      <c r="AJ30" s="0" t="e">
        <v>#NAME?</v>
      </c>
      <c r="AK30" s="0" t="e">
        <v>#NAME?</v>
      </c>
      <c r="AL30" s="0" t="e">
        <v>#NAME?</v>
      </c>
      <c r="AM30" s="0" t="e">
        <v>#NAME?</v>
      </c>
      <c r="AN30" s="0" t="e">
        <v>#NAME?</v>
      </c>
      <c r="AO30" s="0" t="e">
        <v>#NAME?</v>
      </c>
      <c r="AP30" s="21" t="e">
        <v>#NAME?</v>
      </c>
    </row>
    <row r="31" customFormat="false" ht="13.8" hidden="false" customHeight="false" outlineLevel="0" collapsed="false">
      <c r="A31" s="18" t="s">
        <v>23</v>
      </c>
      <c r="B31" s="0" t="s">
        <v>30</v>
      </c>
      <c r="C31" s="0" t="s">
        <v>19</v>
      </c>
      <c r="D31" s="0" t="n">
        <v>-64.08</v>
      </c>
      <c r="E31" s="0" t="n">
        <v>0.00124</v>
      </c>
      <c r="F31" s="0" t="n">
        <v>-10.298</v>
      </c>
      <c r="G31" s="0" t="n">
        <v>-0.0084</v>
      </c>
      <c r="H31" s="0" t="n">
        <v>-54.8325</v>
      </c>
      <c r="I31" s="19" t="n">
        <v>0.2651</v>
      </c>
      <c r="K31" s="18" t="s">
        <v>43</v>
      </c>
      <c r="L31" s="1" t="s">
        <v>20</v>
      </c>
      <c r="M31" s="0" t="s">
        <v>19</v>
      </c>
      <c r="N31" s="0" t="n">
        <v>0.414</v>
      </c>
      <c r="O31" s="0" t="n">
        <v>0.651</v>
      </c>
      <c r="P31" s="0" t="n">
        <v>35.385</v>
      </c>
      <c r="Q31" s="0" t="n">
        <v>-0.3199</v>
      </c>
      <c r="R31" s="0" t="n">
        <v>0.2886</v>
      </c>
      <c r="S31" s="19" t="n">
        <v>0.0198</v>
      </c>
      <c r="U31" s="0" t="n">
        <f aca="false">SUM(MATCH(B31,B$5:B$14,0),ROW()/1000)</f>
        <v>7.031</v>
      </c>
      <c r="V31" s="0" t="n">
        <f aca="false">RANK(U31,U$5:U$164,1)</f>
        <v>99</v>
      </c>
      <c r="X31" s="20" t="str">
        <f aca="false">INDEX($A$5:$I$164,MATCH(ROW()-4,$V$5:$V$164,0),COLUMN()-23)</f>
        <v>25</v>
      </c>
      <c r="Y31" s="0" t="str">
        <f aca="false">INDEX($A$5:$I$164,MATCH(ROW()-4,$V$5:$V$164,0),COLUMN()-23)</f>
        <v>OTH-DL</v>
      </c>
      <c r="Z31" s="0" t="str">
        <f aca="false">INDEX($A$5:$I$164,MATCH(ROW()-4,$V$5:$V$164,0),COLUMN()-23)</f>
        <v>LinStatic</v>
      </c>
      <c r="AA31" s="0" t="n">
        <f aca="false">INDEX($A$5:$I$164,MATCH(ROW()-4,$V$5:$V$164,0),COLUMN()-23)</f>
        <v>0.414</v>
      </c>
      <c r="AB31" s="0" t="n">
        <f aca="false">INDEX($A$5:$I$164,MATCH(ROW()-4,$V$5:$V$164,0),COLUMN()-23)</f>
        <v>0.651</v>
      </c>
      <c r="AC31" s="0" t="n">
        <f aca="false">INDEX($A$5:$I$164,MATCH(ROW()-4,$V$5:$V$164,0),COLUMN()-23)</f>
        <v>35.385</v>
      </c>
      <c r="AD31" s="0" t="n">
        <f aca="false">INDEX($A$5:$I$164,MATCH(ROW()-4,$V$5:$V$164,0),COLUMN()-23)</f>
        <v>-0.3199</v>
      </c>
      <c r="AE31" s="0" t="n">
        <f aca="false">INDEX($A$5:$I$164,MATCH(ROW()-4,$V$5:$V$164,0),COLUMN()-23)</f>
        <v>0.2886</v>
      </c>
      <c r="AF31" s="21" t="n">
        <f aca="false">INDEX($A$5:$I$164,MATCH(ROW()-4,$V$5:$V$164,0),COLUMN()-23)</f>
        <v>0.0198</v>
      </c>
      <c r="AH31" s="20" t="e">
        <v>#NAME?</v>
      </c>
      <c r="AI31" s="0" t="e">
        <v>#NAME?</v>
      </c>
      <c r="AJ31" s="0" t="e">
        <v>#NAME?</v>
      </c>
      <c r="AK31" s="0" t="e">
        <v>#NAME?</v>
      </c>
      <c r="AL31" s="0" t="e">
        <v>#NAME?</v>
      </c>
      <c r="AM31" s="0" t="e">
        <v>#NAME?</v>
      </c>
      <c r="AN31" s="0" t="e">
        <v>#NAME?</v>
      </c>
      <c r="AO31" s="0" t="e">
        <v>#NAME?</v>
      </c>
      <c r="AP31" s="21" t="e">
        <v>#NAME?</v>
      </c>
    </row>
    <row r="32" customFormat="false" ht="13.8" hidden="false" customHeight="false" outlineLevel="0" collapsed="false">
      <c r="A32" s="18" t="s">
        <v>23</v>
      </c>
      <c r="B32" s="0" t="s">
        <v>32</v>
      </c>
      <c r="C32" s="0" t="s">
        <v>19</v>
      </c>
      <c r="D32" s="0" t="n">
        <v>5.524</v>
      </c>
      <c r="E32" s="0" t="n">
        <v>-45.041</v>
      </c>
      <c r="F32" s="0" t="n">
        <v>-34.034</v>
      </c>
      <c r="G32" s="0" t="n">
        <v>51.0377</v>
      </c>
      <c r="H32" s="0" t="n">
        <v>3.7114</v>
      </c>
      <c r="I32" s="19" t="n">
        <v>0.3881</v>
      </c>
      <c r="K32" s="18" t="s">
        <v>38</v>
      </c>
      <c r="L32" s="1" t="s">
        <v>20</v>
      </c>
      <c r="M32" s="0" t="s">
        <v>19</v>
      </c>
      <c r="N32" s="0" t="n">
        <v>0.414</v>
      </c>
      <c r="O32" s="0" t="n">
        <v>-0.651</v>
      </c>
      <c r="P32" s="0" t="n">
        <v>35.385</v>
      </c>
      <c r="Q32" s="0" t="n">
        <v>0.3199</v>
      </c>
      <c r="R32" s="0" t="n">
        <v>0.2886</v>
      </c>
      <c r="S32" s="19" t="n">
        <v>-0.0198</v>
      </c>
      <c r="U32" s="0" t="n">
        <f aca="false">SUM(MATCH(B32,B$5:B$14,0),ROW()/1000)</f>
        <v>8.032</v>
      </c>
      <c r="V32" s="0" t="n">
        <f aca="false">RANK(U32,U$5:U$164,1)</f>
        <v>115</v>
      </c>
      <c r="X32" s="20" t="str">
        <f aca="false">INDEX($A$5:$I$164,MATCH(ROW()-4,$V$5:$V$164,0),COLUMN()-23)</f>
        <v>27</v>
      </c>
      <c r="Y32" s="0" t="str">
        <f aca="false">INDEX($A$5:$I$164,MATCH(ROW()-4,$V$5:$V$164,0),COLUMN()-23)</f>
        <v>OTH-DL</v>
      </c>
      <c r="Z32" s="0" t="str">
        <f aca="false">INDEX($A$5:$I$164,MATCH(ROW()-4,$V$5:$V$164,0),COLUMN()-23)</f>
        <v>LinStatic</v>
      </c>
      <c r="AA32" s="0" t="n">
        <f aca="false">INDEX($A$5:$I$164,MATCH(ROW()-4,$V$5:$V$164,0),COLUMN()-23)</f>
        <v>0.414</v>
      </c>
      <c r="AB32" s="0" t="n">
        <f aca="false">INDEX($A$5:$I$164,MATCH(ROW()-4,$V$5:$V$164,0),COLUMN()-23)</f>
        <v>-0.651</v>
      </c>
      <c r="AC32" s="0" t="n">
        <f aca="false">INDEX($A$5:$I$164,MATCH(ROW()-4,$V$5:$V$164,0),COLUMN()-23)</f>
        <v>35.385</v>
      </c>
      <c r="AD32" s="0" t="n">
        <f aca="false">INDEX($A$5:$I$164,MATCH(ROW()-4,$V$5:$V$164,0),COLUMN()-23)</f>
        <v>0.3199</v>
      </c>
      <c r="AE32" s="0" t="n">
        <f aca="false">INDEX($A$5:$I$164,MATCH(ROW()-4,$V$5:$V$164,0),COLUMN()-23)</f>
        <v>0.2886</v>
      </c>
      <c r="AF32" s="21" t="n">
        <f aca="false">INDEX($A$5:$I$164,MATCH(ROW()-4,$V$5:$V$164,0),COLUMN()-23)</f>
        <v>-0.0198</v>
      </c>
      <c r="AH32" s="20" t="e">
        <v>#NAME?</v>
      </c>
      <c r="AI32" s="0" t="e">
        <v>#NAME?</v>
      </c>
      <c r="AJ32" s="0" t="e">
        <v>#NAME?</v>
      </c>
      <c r="AK32" s="0" t="e">
        <v>#NAME?</v>
      </c>
      <c r="AL32" s="0" t="e">
        <v>#NAME?</v>
      </c>
      <c r="AM32" s="0" t="e">
        <v>#NAME?</v>
      </c>
      <c r="AN32" s="0" t="e">
        <v>#NAME?</v>
      </c>
      <c r="AO32" s="0" t="e">
        <v>#NAME?</v>
      </c>
      <c r="AP32" s="21" t="e">
        <v>#NAME?</v>
      </c>
    </row>
    <row r="33" customFormat="false" ht="13.8" hidden="false" customHeight="false" outlineLevel="0" collapsed="false">
      <c r="A33" s="18" t="s">
        <v>23</v>
      </c>
      <c r="B33" s="0" t="s">
        <v>34</v>
      </c>
      <c r="C33" s="0" t="s">
        <v>19</v>
      </c>
      <c r="D33" s="0" t="n">
        <v>-81.683</v>
      </c>
      <c r="E33" s="0" t="n">
        <v>-23.928</v>
      </c>
      <c r="F33" s="0" t="n">
        <v>-82.309</v>
      </c>
      <c r="G33" s="0" t="n">
        <v>6.099</v>
      </c>
      <c r="H33" s="0" t="n">
        <v>-69.2191</v>
      </c>
      <c r="I33" s="19" t="n">
        <v>0.348</v>
      </c>
      <c r="K33" s="18" t="s">
        <v>39</v>
      </c>
      <c r="L33" s="1" t="s">
        <v>20</v>
      </c>
      <c r="M33" s="0" t="s">
        <v>19</v>
      </c>
      <c r="N33" s="0" t="n">
        <v>-0.414</v>
      </c>
      <c r="O33" s="0" t="n">
        <v>0.651</v>
      </c>
      <c r="P33" s="0" t="n">
        <v>35.385</v>
      </c>
      <c r="Q33" s="0" t="n">
        <v>-0.3199</v>
      </c>
      <c r="R33" s="0" t="n">
        <v>-0.2886</v>
      </c>
      <c r="S33" s="19" t="n">
        <v>-0.0198</v>
      </c>
      <c r="U33" s="0" t="n">
        <f aca="false">SUM(MATCH(B33,B$5:B$14,0),ROW()/1000)</f>
        <v>9.033</v>
      </c>
      <c r="V33" s="0" t="n">
        <f aca="false">RANK(U33,U$5:U$164,1)</f>
        <v>131</v>
      </c>
      <c r="X33" s="20" t="str">
        <f aca="false">INDEX($A$5:$I$164,MATCH(ROW()-4,$V$5:$V$164,0),COLUMN()-23)</f>
        <v>29</v>
      </c>
      <c r="Y33" s="0" t="str">
        <f aca="false">INDEX($A$5:$I$164,MATCH(ROW()-4,$V$5:$V$164,0),COLUMN()-23)</f>
        <v>OTH-DL</v>
      </c>
      <c r="Z33" s="0" t="str">
        <f aca="false">INDEX($A$5:$I$164,MATCH(ROW()-4,$V$5:$V$164,0),COLUMN()-23)</f>
        <v>LinStatic</v>
      </c>
      <c r="AA33" s="0" t="n">
        <f aca="false">INDEX($A$5:$I$164,MATCH(ROW()-4,$V$5:$V$164,0),COLUMN()-23)</f>
        <v>-0.414</v>
      </c>
      <c r="AB33" s="0" t="n">
        <f aca="false">INDEX($A$5:$I$164,MATCH(ROW()-4,$V$5:$V$164,0),COLUMN()-23)</f>
        <v>0.651</v>
      </c>
      <c r="AC33" s="0" t="n">
        <f aca="false">INDEX($A$5:$I$164,MATCH(ROW()-4,$V$5:$V$164,0),COLUMN()-23)</f>
        <v>35.385</v>
      </c>
      <c r="AD33" s="0" t="n">
        <f aca="false">INDEX($A$5:$I$164,MATCH(ROW()-4,$V$5:$V$164,0),COLUMN()-23)</f>
        <v>-0.3199</v>
      </c>
      <c r="AE33" s="0" t="n">
        <f aca="false">INDEX($A$5:$I$164,MATCH(ROW()-4,$V$5:$V$164,0),COLUMN()-23)</f>
        <v>-0.2886</v>
      </c>
      <c r="AF33" s="21" t="n">
        <f aca="false">INDEX($A$5:$I$164,MATCH(ROW()-4,$V$5:$V$164,0),COLUMN()-23)</f>
        <v>-0.0198</v>
      </c>
      <c r="AH33" s="20" t="e">
        <v>#NAME?</v>
      </c>
      <c r="AI33" s="0" t="e">
        <v>#NAME?</v>
      </c>
      <c r="AJ33" s="0" t="e">
        <v>#NAME?</v>
      </c>
      <c r="AK33" s="0" t="e">
        <v>#NAME?</v>
      </c>
      <c r="AL33" s="0" t="e">
        <v>#NAME?</v>
      </c>
      <c r="AM33" s="0" t="e">
        <v>#NAME?</v>
      </c>
      <c r="AN33" s="0" t="e">
        <v>#NAME?</v>
      </c>
      <c r="AO33" s="0" t="e">
        <v>#NAME?</v>
      </c>
      <c r="AP33" s="21" t="e">
        <v>#NAME?</v>
      </c>
    </row>
    <row r="34" customFormat="false" ht="13.8" hidden="false" customHeight="false" outlineLevel="0" collapsed="false">
      <c r="A34" s="22" t="s">
        <v>23</v>
      </c>
      <c r="B34" s="23" t="s">
        <v>36</v>
      </c>
      <c r="C34" s="23" t="s">
        <v>19</v>
      </c>
      <c r="D34" s="23" t="n">
        <v>11.965</v>
      </c>
      <c r="E34" s="23" t="n">
        <v>-150.515</v>
      </c>
      <c r="F34" s="23" t="n">
        <v>-175.633</v>
      </c>
      <c r="G34" s="23" t="n">
        <v>196.9329</v>
      </c>
      <c r="H34" s="23" t="n">
        <v>7.7849</v>
      </c>
      <c r="I34" s="24" t="n">
        <v>-0.1026</v>
      </c>
      <c r="K34" s="18" t="s">
        <v>40</v>
      </c>
      <c r="L34" s="1" t="s">
        <v>20</v>
      </c>
      <c r="M34" s="0" t="s">
        <v>19</v>
      </c>
      <c r="N34" s="0" t="n">
        <v>-0.414</v>
      </c>
      <c r="O34" s="0" t="n">
        <v>-0.651</v>
      </c>
      <c r="P34" s="0" t="n">
        <v>35.385</v>
      </c>
      <c r="Q34" s="0" t="n">
        <v>0.3199</v>
      </c>
      <c r="R34" s="0" t="n">
        <v>-0.2886</v>
      </c>
      <c r="S34" s="19" t="n">
        <v>0.0198</v>
      </c>
      <c r="U34" s="0" t="n">
        <f aca="false">SUM(MATCH(B34,B$5:B$14,0),ROW()/1000)</f>
        <v>10.034</v>
      </c>
      <c r="V34" s="0" t="n">
        <f aca="false">RANK(U34,U$5:U$164,1)</f>
        <v>147</v>
      </c>
      <c r="X34" s="20" t="str">
        <f aca="false">INDEX($A$5:$I$164,MATCH(ROW()-4,$V$5:$V$164,0),COLUMN()-23)</f>
        <v>31</v>
      </c>
      <c r="Y34" s="0" t="str">
        <f aca="false">INDEX($A$5:$I$164,MATCH(ROW()-4,$V$5:$V$164,0),COLUMN()-23)</f>
        <v>OTH-DL</v>
      </c>
      <c r="Z34" s="0" t="str">
        <f aca="false">INDEX($A$5:$I$164,MATCH(ROW()-4,$V$5:$V$164,0),COLUMN()-23)</f>
        <v>LinStatic</v>
      </c>
      <c r="AA34" s="0" t="n">
        <f aca="false">INDEX($A$5:$I$164,MATCH(ROW()-4,$V$5:$V$164,0),COLUMN()-23)</f>
        <v>-0.414</v>
      </c>
      <c r="AB34" s="0" t="n">
        <f aca="false">INDEX($A$5:$I$164,MATCH(ROW()-4,$V$5:$V$164,0),COLUMN()-23)</f>
        <v>-0.651</v>
      </c>
      <c r="AC34" s="0" t="n">
        <f aca="false">INDEX($A$5:$I$164,MATCH(ROW()-4,$V$5:$V$164,0),COLUMN()-23)</f>
        <v>35.385</v>
      </c>
      <c r="AD34" s="0" t="n">
        <f aca="false">INDEX($A$5:$I$164,MATCH(ROW()-4,$V$5:$V$164,0),COLUMN()-23)</f>
        <v>0.3199</v>
      </c>
      <c r="AE34" s="0" t="n">
        <f aca="false">INDEX($A$5:$I$164,MATCH(ROW()-4,$V$5:$V$164,0),COLUMN()-23)</f>
        <v>-0.2886</v>
      </c>
      <c r="AF34" s="21" t="n">
        <f aca="false">INDEX($A$5:$I$164,MATCH(ROW()-4,$V$5:$V$164,0),COLUMN()-23)</f>
        <v>0.0198</v>
      </c>
      <c r="AH34" s="20" t="e">
        <v>#NAME?</v>
      </c>
      <c r="AI34" s="0" t="e">
        <v>#NAME?</v>
      </c>
      <c r="AJ34" s="0" t="e">
        <v>#NAME?</v>
      </c>
      <c r="AK34" s="0" t="e">
        <v>#NAME?</v>
      </c>
      <c r="AL34" s="0" t="e">
        <v>#NAME?</v>
      </c>
      <c r="AM34" s="0" t="e">
        <v>#NAME?</v>
      </c>
      <c r="AN34" s="0" t="e">
        <v>#NAME?</v>
      </c>
      <c r="AO34" s="0" t="e">
        <v>#NAME?</v>
      </c>
      <c r="AP34" s="21" t="e">
        <v>#NAME?</v>
      </c>
    </row>
    <row r="35" customFormat="false" ht="13.8" hidden="false" customHeight="false" outlineLevel="0" collapsed="false">
      <c r="A35" s="12" t="s">
        <v>25</v>
      </c>
      <c r="B35" s="13" t="s">
        <v>18</v>
      </c>
      <c r="C35" s="13" t="s">
        <v>19</v>
      </c>
      <c r="D35" s="13" t="n">
        <v>1.024</v>
      </c>
      <c r="E35" s="13" t="n">
        <v>-6.039</v>
      </c>
      <c r="F35" s="13" t="n">
        <v>201.94</v>
      </c>
      <c r="G35" s="13" t="n">
        <v>2.1923</v>
      </c>
      <c r="H35" s="13" t="n">
        <v>0.7081</v>
      </c>
      <c r="I35" s="14" t="n">
        <v>-0.0165</v>
      </c>
      <c r="K35" s="18" t="s">
        <v>41</v>
      </c>
      <c r="L35" s="1" t="s">
        <v>20</v>
      </c>
      <c r="M35" s="0" t="s">
        <v>19</v>
      </c>
      <c r="N35" s="0" t="n">
        <v>-1.458</v>
      </c>
      <c r="O35" s="0" t="n">
        <v>0.715</v>
      </c>
      <c r="P35" s="0" t="n">
        <v>22.103</v>
      </c>
      <c r="Q35" s="0" t="n">
        <v>-0.3282</v>
      </c>
      <c r="R35" s="0" t="n">
        <v>-0.8737</v>
      </c>
      <c r="S35" s="19" t="n">
        <v>-0.0275</v>
      </c>
      <c r="U35" s="0" t="n">
        <f aca="false">SUM(MATCH(B35,B$5:B$14,0),ROW()/1000)</f>
        <v>1.035</v>
      </c>
      <c r="V35" s="0" t="n">
        <f aca="false">RANK(U35,U$5:U$164,1)</f>
        <v>4</v>
      </c>
      <c r="X35" s="20" t="str">
        <f aca="false">INDEX($A$5:$I$164,MATCH(ROW()-4,$V$5:$V$164,0),COLUMN()-23)</f>
        <v>33</v>
      </c>
      <c r="Y35" s="0" t="str">
        <f aca="false">INDEX($A$5:$I$164,MATCH(ROW()-4,$V$5:$V$164,0),COLUMN()-23)</f>
        <v>OTH-DL</v>
      </c>
      <c r="Z35" s="0" t="str">
        <f aca="false">INDEX($A$5:$I$164,MATCH(ROW()-4,$V$5:$V$164,0),COLUMN()-23)</f>
        <v>LinStatic</v>
      </c>
      <c r="AA35" s="0" t="n">
        <f aca="false">INDEX($A$5:$I$164,MATCH(ROW()-4,$V$5:$V$164,0),COLUMN()-23)</f>
        <v>-1.458</v>
      </c>
      <c r="AB35" s="0" t="n">
        <f aca="false">INDEX($A$5:$I$164,MATCH(ROW()-4,$V$5:$V$164,0),COLUMN()-23)</f>
        <v>0.715</v>
      </c>
      <c r="AC35" s="0" t="n">
        <f aca="false">INDEX($A$5:$I$164,MATCH(ROW()-4,$V$5:$V$164,0),COLUMN()-23)</f>
        <v>22.103</v>
      </c>
      <c r="AD35" s="0" t="n">
        <f aca="false">INDEX($A$5:$I$164,MATCH(ROW()-4,$V$5:$V$164,0),COLUMN()-23)</f>
        <v>-0.3282</v>
      </c>
      <c r="AE35" s="0" t="n">
        <f aca="false">INDEX($A$5:$I$164,MATCH(ROW()-4,$V$5:$V$164,0),COLUMN()-23)</f>
        <v>-0.8737</v>
      </c>
      <c r="AF35" s="21" t="n">
        <f aca="false">INDEX($A$5:$I$164,MATCH(ROW()-4,$V$5:$V$164,0),COLUMN()-23)</f>
        <v>-0.0275</v>
      </c>
      <c r="AH35" s="20" t="e">
        <v>#NAME?</v>
      </c>
      <c r="AI35" s="0" t="e">
        <v>#NAME?</v>
      </c>
      <c r="AJ35" s="0" t="e">
        <v>#NAME?</v>
      </c>
      <c r="AK35" s="0" t="e">
        <v>#NAME?</v>
      </c>
      <c r="AL35" s="0" t="e">
        <v>#NAME?</v>
      </c>
      <c r="AM35" s="0" t="e">
        <v>#NAME?</v>
      </c>
      <c r="AN35" s="0" t="e">
        <v>#NAME?</v>
      </c>
      <c r="AO35" s="0" t="e">
        <v>#NAME?</v>
      </c>
      <c r="AP35" s="21" t="e">
        <v>#NAME?</v>
      </c>
    </row>
    <row r="36" customFormat="false" ht="13.8" hidden="false" customHeight="false" outlineLevel="0" collapsed="false">
      <c r="A36" s="18" t="s">
        <v>25</v>
      </c>
      <c r="B36" s="0" t="s">
        <v>20</v>
      </c>
      <c r="C36" s="0" t="s">
        <v>19</v>
      </c>
      <c r="D36" s="0" t="n">
        <v>0.373</v>
      </c>
      <c r="E36" s="0" t="n">
        <v>-0.669</v>
      </c>
      <c r="F36" s="0" t="n">
        <v>31.867</v>
      </c>
      <c r="G36" s="0" t="n">
        <v>0.3234</v>
      </c>
      <c r="H36" s="0" t="n">
        <v>0.2567</v>
      </c>
      <c r="I36" s="19" t="n">
        <v>-0.0234</v>
      </c>
      <c r="K36" s="22" t="s">
        <v>42</v>
      </c>
      <c r="L36" s="23" t="s">
        <v>20</v>
      </c>
      <c r="M36" s="23" t="s">
        <v>19</v>
      </c>
      <c r="N36" s="23" t="n">
        <v>-1.458</v>
      </c>
      <c r="O36" s="23" t="n">
        <v>-0.715</v>
      </c>
      <c r="P36" s="23" t="n">
        <v>22.103</v>
      </c>
      <c r="Q36" s="23" t="n">
        <v>0.3282</v>
      </c>
      <c r="R36" s="23" t="n">
        <v>-0.8737</v>
      </c>
      <c r="S36" s="24" t="n">
        <v>0.0275</v>
      </c>
      <c r="U36" s="0" t="n">
        <f aca="false">SUM(MATCH(B36,B$5:B$14,0),ROW()/1000)</f>
        <v>2.036</v>
      </c>
      <c r="V36" s="0" t="n">
        <f aca="false">RANK(U36,U$5:U$164,1)</f>
        <v>20</v>
      </c>
      <c r="X36" s="25" t="str">
        <f aca="false">INDEX($A$5:$I$164,MATCH(ROW()-4,$V$5:$V$164,0),COLUMN()-23)</f>
        <v>35</v>
      </c>
      <c r="Y36" s="26" t="str">
        <f aca="false">INDEX($A$5:$I$164,MATCH(ROW()-4,$V$5:$V$164,0),COLUMN()-23)</f>
        <v>OTH-DL</v>
      </c>
      <c r="Z36" s="26" t="str">
        <f aca="false">INDEX($A$5:$I$164,MATCH(ROW()-4,$V$5:$V$164,0),COLUMN()-23)</f>
        <v>LinStatic</v>
      </c>
      <c r="AA36" s="26" t="n">
        <f aca="false">INDEX($A$5:$I$164,MATCH(ROW()-4,$V$5:$V$164,0),COLUMN()-23)</f>
        <v>-1.458</v>
      </c>
      <c r="AB36" s="26" t="n">
        <f aca="false">INDEX($A$5:$I$164,MATCH(ROW()-4,$V$5:$V$164,0),COLUMN()-23)</f>
        <v>-0.715</v>
      </c>
      <c r="AC36" s="26" t="n">
        <f aca="false">INDEX($A$5:$I$164,MATCH(ROW()-4,$V$5:$V$164,0),COLUMN()-23)</f>
        <v>22.103</v>
      </c>
      <c r="AD36" s="26" t="n">
        <f aca="false">INDEX($A$5:$I$164,MATCH(ROW()-4,$V$5:$V$164,0),COLUMN()-23)</f>
        <v>0.3282</v>
      </c>
      <c r="AE36" s="26" t="n">
        <f aca="false">INDEX($A$5:$I$164,MATCH(ROW()-4,$V$5:$V$164,0),COLUMN()-23)</f>
        <v>-0.8737</v>
      </c>
      <c r="AF36" s="27" t="n">
        <f aca="false">INDEX($A$5:$I$164,MATCH(ROW()-4,$V$5:$V$164,0),COLUMN()-23)</f>
        <v>0.0275</v>
      </c>
      <c r="AH36" s="25" t="e">
        <v>#NAME?</v>
      </c>
      <c r="AI36" s="26" t="e">
        <v>#NAME?</v>
      </c>
      <c r="AJ36" s="26" t="e">
        <v>#NAME?</v>
      </c>
      <c r="AK36" s="26" t="e">
        <v>#NAME?</v>
      </c>
      <c r="AL36" s="26" t="e">
        <v>#NAME?</v>
      </c>
      <c r="AM36" s="26" t="e">
        <v>#NAME?</v>
      </c>
      <c r="AN36" s="26" t="e">
        <v>#NAME?</v>
      </c>
      <c r="AO36" s="26" t="e">
        <v>#NAME?</v>
      </c>
      <c r="AP36" s="27" t="e">
        <v>#NAME?</v>
      </c>
    </row>
    <row r="37" customFormat="false" ht="13.8" hidden="false" customHeight="false" outlineLevel="0" collapsed="false">
      <c r="A37" s="18" t="s">
        <v>25</v>
      </c>
      <c r="B37" s="0" t="s">
        <v>22</v>
      </c>
      <c r="C37" s="0" t="s">
        <v>19</v>
      </c>
      <c r="D37" s="0" t="n">
        <v>0.2</v>
      </c>
      <c r="E37" s="0" t="n">
        <v>-7.297</v>
      </c>
      <c r="F37" s="0" t="n">
        <v>28.116</v>
      </c>
      <c r="G37" s="0" t="n">
        <v>2.5342</v>
      </c>
      <c r="H37" s="0" t="n">
        <v>0.1201</v>
      </c>
      <c r="I37" s="19" t="n">
        <v>0.021</v>
      </c>
      <c r="U37" s="0" t="n">
        <f aca="false">SUM(MATCH(B37,B$5:B$14,0),ROW()/1000)</f>
        <v>3.037</v>
      </c>
      <c r="V37" s="0" t="n">
        <f aca="false">RANK(U37,U$5:U$164,1)</f>
        <v>36</v>
      </c>
      <c r="X37" s="15" t="str">
        <f aca="false">INDEX($A$5:$I$164,MATCH(ROW()-4,$V$5:$V$164,0),COLUMN()-23)</f>
        <v>1</v>
      </c>
      <c r="Y37" s="16" t="str">
        <f aca="false">INDEX($A$5:$I$164,MATCH(ROW()-4,$V$5:$V$164,0),COLUMN()-23)</f>
        <v>LL</v>
      </c>
      <c r="Z37" s="16" t="str">
        <f aca="false">INDEX($A$5:$I$164,MATCH(ROW()-4,$V$5:$V$164,0),COLUMN()-23)</f>
        <v>LinStatic</v>
      </c>
      <c r="AA37" s="16" t="n">
        <f aca="false">INDEX($A$5:$I$164,MATCH(ROW()-4,$V$5:$V$164,0),COLUMN()-23)</f>
        <v>1.488</v>
      </c>
      <c r="AB37" s="16" t="n">
        <f aca="false">INDEX($A$5:$I$164,MATCH(ROW()-4,$V$5:$V$164,0),COLUMN()-23)</f>
        <v>1.3</v>
      </c>
      <c r="AC37" s="16" t="n">
        <f aca="false">INDEX($A$5:$I$164,MATCH(ROW()-4,$V$5:$V$164,0),COLUMN()-23)</f>
        <v>16.341</v>
      </c>
      <c r="AD37" s="16" t="n">
        <f aca="false">INDEX($A$5:$I$164,MATCH(ROW()-4,$V$5:$V$164,0),COLUMN()-23)</f>
        <v>-0.5738</v>
      </c>
      <c r="AE37" s="16" t="n">
        <f aca="false">INDEX($A$5:$I$164,MATCH(ROW()-4,$V$5:$V$164,0),COLUMN()-23)</f>
        <v>0.7014</v>
      </c>
      <c r="AF37" s="17" t="n">
        <f aca="false">INDEX($A$5:$I$164,MATCH(ROW()-4,$V$5:$V$164,0),COLUMN()-23)</f>
        <v>-0.0307</v>
      </c>
      <c r="AH37" s="15" t="e">
        <v>#NAME?</v>
      </c>
      <c r="AI37" s="16" t="e">
        <v>#NAME?</v>
      </c>
      <c r="AJ37" s="16" t="e">
        <v>#NAME?</v>
      </c>
      <c r="AK37" s="16" t="e">
        <v>#NAME?</v>
      </c>
      <c r="AL37" s="16" t="e">
        <v>#NAME?</v>
      </c>
      <c r="AM37" s="16" t="e">
        <v>#NAME?</v>
      </c>
      <c r="AN37" s="16" t="e">
        <v>#NAME?</v>
      </c>
      <c r="AO37" s="16" t="e">
        <v>#NAME?</v>
      </c>
      <c r="AP37" s="17" t="e">
        <v>#NAME?</v>
      </c>
    </row>
    <row r="38" customFormat="false" ht="13.8" hidden="false" customHeight="false" outlineLevel="0" collapsed="false">
      <c r="A38" s="18" t="s">
        <v>25</v>
      </c>
      <c r="B38" s="0" t="s">
        <v>24</v>
      </c>
      <c r="C38" s="0" t="s">
        <v>19</v>
      </c>
      <c r="D38" s="0" t="n">
        <v>0.147</v>
      </c>
      <c r="E38" s="0" t="n">
        <v>0.955</v>
      </c>
      <c r="F38" s="0" t="n">
        <v>10.607</v>
      </c>
      <c r="G38" s="0" t="n">
        <v>-0.2873</v>
      </c>
      <c r="H38" s="0" t="n">
        <v>0.1041</v>
      </c>
      <c r="I38" s="19" t="n">
        <v>-0.0151</v>
      </c>
      <c r="U38" s="0" t="n">
        <f aca="false">SUM(MATCH(B38,B$5:B$14,0),ROW()/1000)</f>
        <v>4.038</v>
      </c>
      <c r="V38" s="0" t="n">
        <f aca="false">RANK(U38,U$5:U$164,1)</f>
        <v>52</v>
      </c>
      <c r="X38" s="20" t="str">
        <f aca="false">INDEX($A$5:$I$164,MATCH(ROW()-4,$V$5:$V$164,0),COLUMN()-23)</f>
        <v>3</v>
      </c>
      <c r="Y38" s="0" t="str">
        <f aca="false">INDEX($A$5:$I$164,MATCH(ROW()-4,$V$5:$V$164,0),COLUMN()-23)</f>
        <v>LL</v>
      </c>
      <c r="Z38" s="0" t="str">
        <f aca="false">INDEX($A$5:$I$164,MATCH(ROW()-4,$V$5:$V$164,0),COLUMN()-23)</f>
        <v>LinStatic</v>
      </c>
      <c r="AA38" s="0" t="n">
        <f aca="false">INDEX($A$5:$I$164,MATCH(ROW()-4,$V$5:$V$164,0),COLUMN()-23)</f>
        <v>1.488</v>
      </c>
      <c r="AB38" s="0" t="n">
        <f aca="false">INDEX($A$5:$I$164,MATCH(ROW()-4,$V$5:$V$164,0),COLUMN()-23)</f>
        <v>-1.3</v>
      </c>
      <c r="AC38" s="0" t="n">
        <f aca="false">INDEX($A$5:$I$164,MATCH(ROW()-4,$V$5:$V$164,0),COLUMN()-23)</f>
        <v>16.341</v>
      </c>
      <c r="AD38" s="0" t="n">
        <f aca="false">INDEX($A$5:$I$164,MATCH(ROW()-4,$V$5:$V$164,0),COLUMN()-23)</f>
        <v>0.5738</v>
      </c>
      <c r="AE38" s="0" t="n">
        <f aca="false">INDEX($A$5:$I$164,MATCH(ROW()-4,$V$5:$V$164,0),COLUMN()-23)</f>
        <v>0.7014</v>
      </c>
      <c r="AF38" s="21" t="n">
        <f aca="false">INDEX($A$5:$I$164,MATCH(ROW()-4,$V$5:$V$164,0),COLUMN()-23)</f>
        <v>0.0307</v>
      </c>
      <c r="AH38" s="20" t="e">
        <v>#NAME?</v>
      </c>
      <c r="AI38" s="0" t="e">
        <v>#NAME?</v>
      </c>
      <c r="AJ38" s="0" t="e">
        <v>#NAME?</v>
      </c>
      <c r="AK38" s="0" t="e">
        <v>#NAME?</v>
      </c>
      <c r="AL38" s="0" t="e">
        <v>#NAME?</v>
      </c>
      <c r="AM38" s="0" t="e">
        <v>#NAME?</v>
      </c>
      <c r="AN38" s="0" t="e">
        <v>#NAME?</v>
      </c>
      <c r="AO38" s="0" t="e">
        <v>#NAME?</v>
      </c>
      <c r="AP38" s="21" t="e">
        <v>#NAME?</v>
      </c>
    </row>
    <row r="39" customFormat="false" ht="13.8" hidden="false" customHeight="false" outlineLevel="0" collapsed="false">
      <c r="A39" s="18" t="s">
        <v>25</v>
      </c>
      <c r="B39" s="0" t="s">
        <v>26</v>
      </c>
      <c r="C39" s="0" t="s">
        <v>19</v>
      </c>
      <c r="D39" s="0" t="n">
        <v>-2.073</v>
      </c>
      <c r="E39" s="0" t="n">
        <v>6.996</v>
      </c>
      <c r="F39" s="0" t="n">
        <v>-4.33</v>
      </c>
      <c r="G39" s="0" t="n">
        <v>-7.2357</v>
      </c>
      <c r="H39" s="0" t="n">
        <v>-1.871</v>
      </c>
      <c r="I39" s="19" t="n">
        <v>-0.0395</v>
      </c>
      <c r="U39" s="0" t="n">
        <f aca="false">SUM(MATCH(B39,B$5:B$14,0),ROW()/1000)</f>
        <v>5.039</v>
      </c>
      <c r="V39" s="0" t="n">
        <f aca="false">RANK(U39,U$5:U$164,1)</f>
        <v>68</v>
      </c>
      <c r="X39" s="20" t="str">
        <f aca="false">INDEX($A$5:$I$164,MATCH(ROW()-4,$V$5:$V$164,0),COLUMN()-23)</f>
        <v>5</v>
      </c>
      <c r="Y39" s="0" t="str">
        <f aca="false">INDEX($A$5:$I$164,MATCH(ROW()-4,$V$5:$V$164,0),COLUMN()-23)</f>
        <v>LL</v>
      </c>
      <c r="Z39" s="0" t="str">
        <f aca="false">INDEX($A$5:$I$164,MATCH(ROW()-4,$V$5:$V$164,0),COLUMN()-23)</f>
        <v>LinStatic</v>
      </c>
      <c r="AA39" s="0" t="n">
        <f aca="false">INDEX($A$5:$I$164,MATCH(ROW()-4,$V$5:$V$164,0),COLUMN()-23)</f>
        <v>0.2</v>
      </c>
      <c r="AB39" s="0" t="n">
        <f aca="false">INDEX($A$5:$I$164,MATCH(ROW()-4,$V$5:$V$164,0),COLUMN()-23)</f>
        <v>7.297</v>
      </c>
      <c r="AC39" s="0" t="n">
        <f aca="false">INDEX($A$5:$I$164,MATCH(ROW()-4,$V$5:$V$164,0),COLUMN()-23)</f>
        <v>28.116</v>
      </c>
      <c r="AD39" s="0" t="n">
        <f aca="false">INDEX($A$5:$I$164,MATCH(ROW()-4,$V$5:$V$164,0),COLUMN()-23)</f>
        <v>-2.5342</v>
      </c>
      <c r="AE39" s="0" t="n">
        <f aca="false">INDEX($A$5:$I$164,MATCH(ROW()-4,$V$5:$V$164,0),COLUMN()-23)</f>
        <v>0.1201</v>
      </c>
      <c r="AF39" s="21" t="n">
        <f aca="false">INDEX($A$5:$I$164,MATCH(ROW()-4,$V$5:$V$164,0),COLUMN()-23)</f>
        <v>-0.021</v>
      </c>
      <c r="AH39" s="20" t="e">
        <v>#NAME?</v>
      </c>
      <c r="AI39" s="0" t="e">
        <v>#NAME?</v>
      </c>
      <c r="AJ39" s="0" t="e">
        <v>#NAME?</v>
      </c>
      <c r="AK39" s="0" t="e">
        <v>#NAME?</v>
      </c>
      <c r="AL39" s="0" t="e">
        <v>#NAME?</v>
      </c>
      <c r="AM39" s="0" t="e">
        <v>#NAME?</v>
      </c>
      <c r="AN39" s="0" t="e">
        <v>#NAME?</v>
      </c>
      <c r="AO39" s="0" t="e">
        <v>#NAME?</v>
      </c>
      <c r="AP39" s="21" t="e">
        <v>#NAME?</v>
      </c>
    </row>
    <row r="40" customFormat="false" ht="13.8" hidden="false" customHeight="false" outlineLevel="0" collapsed="false">
      <c r="A40" s="18" t="s">
        <v>25</v>
      </c>
      <c r="B40" s="0" t="s">
        <v>28</v>
      </c>
      <c r="C40" s="0" t="s">
        <v>19</v>
      </c>
      <c r="D40" s="0" t="n">
        <v>-2.293</v>
      </c>
      <c r="E40" s="0" t="n">
        <v>6.429</v>
      </c>
      <c r="F40" s="0" t="n">
        <v>-4.079</v>
      </c>
      <c r="G40" s="0" t="n">
        <v>-6.6536</v>
      </c>
      <c r="H40" s="0" t="n">
        <v>-2.0513</v>
      </c>
      <c r="I40" s="19" t="n">
        <v>-0.0385</v>
      </c>
      <c r="U40" s="0" t="n">
        <f aca="false">SUM(MATCH(B40,B$5:B$14,0),ROW()/1000)</f>
        <v>6.04</v>
      </c>
      <c r="V40" s="0" t="n">
        <f aca="false">RANK(U40,U$5:U$164,1)</f>
        <v>84</v>
      </c>
      <c r="X40" s="20" t="str">
        <f aca="false">INDEX($A$5:$I$164,MATCH(ROW()-4,$V$5:$V$164,0),COLUMN()-23)</f>
        <v>7</v>
      </c>
      <c r="Y40" s="0" t="str">
        <f aca="false">INDEX($A$5:$I$164,MATCH(ROW()-4,$V$5:$V$164,0),COLUMN()-23)</f>
        <v>LL</v>
      </c>
      <c r="Z40" s="0" t="str">
        <f aca="false">INDEX($A$5:$I$164,MATCH(ROW()-4,$V$5:$V$164,0),COLUMN()-23)</f>
        <v>LinStatic</v>
      </c>
      <c r="AA40" s="0" t="n">
        <f aca="false">INDEX($A$5:$I$164,MATCH(ROW()-4,$V$5:$V$164,0),COLUMN()-23)</f>
        <v>0.2</v>
      </c>
      <c r="AB40" s="0" t="n">
        <f aca="false">INDEX($A$5:$I$164,MATCH(ROW()-4,$V$5:$V$164,0),COLUMN()-23)</f>
        <v>-7.297</v>
      </c>
      <c r="AC40" s="0" t="n">
        <f aca="false">INDEX($A$5:$I$164,MATCH(ROW()-4,$V$5:$V$164,0),COLUMN()-23)</f>
        <v>28.116</v>
      </c>
      <c r="AD40" s="0" t="n">
        <f aca="false">INDEX($A$5:$I$164,MATCH(ROW()-4,$V$5:$V$164,0),COLUMN()-23)</f>
        <v>2.5342</v>
      </c>
      <c r="AE40" s="0" t="n">
        <f aca="false">INDEX($A$5:$I$164,MATCH(ROW()-4,$V$5:$V$164,0),COLUMN()-23)</f>
        <v>0.1201</v>
      </c>
      <c r="AF40" s="21" t="n">
        <f aca="false">INDEX($A$5:$I$164,MATCH(ROW()-4,$V$5:$V$164,0),COLUMN()-23)</f>
        <v>0.021</v>
      </c>
      <c r="AH40" s="20" t="e">
        <v>#NAME?</v>
      </c>
      <c r="AI40" s="0" t="e">
        <v>#NAME?</v>
      </c>
      <c r="AJ40" s="0" t="e">
        <v>#NAME?</v>
      </c>
      <c r="AK40" s="0" t="e">
        <v>#NAME?</v>
      </c>
      <c r="AL40" s="0" t="e">
        <v>#NAME?</v>
      </c>
      <c r="AM40" s="0" t="e">
        <v>#NAME?</v>
      </c>
      <c r="AN40" s="0" t="e">
        <v>#NAME?</v>
      </c>
      <c r="AO40" s="0" t="e">
        <v>#NAME?</v>
      </c>
      <c r="AP40" s="21" t="e">
        <v>#NAME?</v>
      </c>
    </row>
    <row r="41" customFormat="false" ht="13.8" hidden="false" customHeight="false" outlineLevel="0" collapsed="false">
      <c r="A41" s="18" t="s">
        <v>25</v>
      </c>
      <c r="B41" s="0" t="s">
        <v>30</v>
      </c>
      <c r="C41" s="0" t="s">
        <v>19</v>
      </c>
      <c r="D41" s="0" t="n">
        <v>-64.08</v>
      </c>
      <c r="E41" s="0" t="n">
        <v>-0.00124</v>
      </c>
      <c r="F41" s="0" t="n">
        <v>-10.298</v>
      </c>
      <c r="G41" s="0" t="n">
        <v>0.0084</v>
      </c>
      <c r="H41" s="0" t="n">
        <v>-54.8325</v>
      </c>
      <c r="I41" s="19" t="n">
        <v>-0.2651</v>
      </c>
      <c r="U41" s="0" t="n">
        <f aca="false">SUM(MATCH(B41,B$5:B$14,0),ROW()/1000)</f>
        <v>7.041</v>
      </c>
      <c r="V41" s="0" t="n">
        <f aca="false">RANK(U41,U$5:U$164,1)</f>
        <v>100</v>
      </c>
      <c r="X41" s="20" t="str">
        <f aca="false">INDEX($A$5:$I$164,MATCH(ROW()-4,$V$5:$V$164,0),COLUMN()-23)</f>
        <v>9</v>
      </c>
      <c r="Y41" s="0" t="str">
        <f aca="false">INDEX($A$5:$I$164,MATCH(ROW()-4,$V$5:$V$164,0),COLUMN()-23)</f>
        <v>LL</v>
      </c>
      <c r="Z41" s="0" t="str">
        <f aca="false">INDEX($A$5:$I$164,MATCH(ROW()-4,$V$5:$V$164,0),COLUMN()-23)</f>
        <v>LinStatic</v>
      </c>
      <c r="AA41" s="0" t="n">
        <f aca="false">INDEX($A$5:$I$164,MATCH(ROW()-4,$V$5:$V$164,0),COLUMN()-23)</f>
        <v>-0.203</v>
      </c>
      <c r="AB41" s="0" t="n">
        <f aca="false">INDEX($A$5:$I$164,MATCH(ROW()-4,$V$5:$V$164,0),COLUMN()-23)</f>
        <v>7.289</v>
      </c>
      <c r="AC41" s="0" t="n">
        <f aca="false">INDEX($A$5:$I$164,MATCH(ROW()-4,$V$5:$V$164,0),COLUMN()-23)</f>
        <v>28.082</v>
      </c>
      <c r="AD41" s="0" t="n">
        <f aca="false">INDEX($A$5:$I$164,MATCH(ROW()-4,$V$5:$V$164,0),COLUMN()-23)</f>
        <v>-2.5314</v>
      </c>
      <c r="AE41" s="0" t="n">
        <f aca="false">INDEX($A$5:$I$164,MATCH(ROW()-4,$V$5:$V$164,0),COLUMN()-23)</f>
        <v>-0.1215</v>
      </c>
      <c r="AF41" s="21" t="n">
        <f aca="false">INDEX($A$5:$I$164,MATCH(ROW()-4,$V$5:$V$164,0),COLUMN()-23)</f>
        <v>0.0214</v>
      </c>
      <c r="AH41" s="20" t="e">
        <v>#NAME?</v>
      </c>
      <c r="AI41" s="0" t="e">
        <v>#NAME?</v>
      </c>
      <c r="AJ41" s="0" t="e">
        <v>#NAME?</v>
      </c>
      <c r="AK41" s="0" t="e">
        <v>#NAME?</v>
      </c>
      <c r="AL41" s="0" t="e">
        <v>#NAME?</v>
      </c>
      <c r="AM41" s="0" t="e">
        <v>#NAME?</v>
      </c>
      <c r="AN41" s="0" t="e">
        <v>#NAME?</v>
      </c>
      <c r="AO41" s="0" t="e">
        <v>#NAME?</v>
      </c>
      <c r="AP41" s="21" t="e">
        <v>#NAME?</v>
      </c>
    </row>
    <row r="42" customFormat="false" ht="13.8" hidden="false" customHeight="false" outlineLevel="0" collapsed="false">
      <c r="A42" s="18" t="s">
        <v>25</v>
      </c>
      <c r="B42" s="0" t="s">
        <v>32</v>
      </c>
      <c r="C42" s="0" t="s">
        <v>19</v>
      </c>
      <c r="D42" s="0" t="n">
        <v>-5.524</v>
      </c>
      <c r="E42" s="0" t="n">
        <v>-45.041</v>
      </c>
      <c r="F42" s="0" t="n">
        <v>34.034</v>
      </c>
      <c r="G42" s="0" t="n">
        <v>51.0377</v>
      </c>
      <c r="H42" s="0" t="n">
        <v>-3.7114</v>
      </c>
      <c r="I42" s="19" t="n">
        <v>0.3881</v>
      </c>
      <c r="U42" s="0" t="n">
        <f aca="false">SUM(MATCH(B42,B$5:B$14,0),ROW()/1000)</f>
        <v>8.042</v>
      </c>
      <c r="V42" s="0" t="n">
        <f aca="false">RANK(U42,U$5:U$164,1)</f>
        <v>116</v>
      </c>
      <c r="X42" s="20" t="str">
        <f aca="false">INDEX($A$5:$I$164,MATCH(ROW()-4,$V$5:$V$164,0),COLUMN()-23)</f>
        <v>11</v>
      </c>
      <c r="Y42" s="0" t="str">
        <f aca="false">INDEX($A$5:$I$164,MATCH(ROW()-4,$V$5:$V$164,0),COLUMN()-23)</f>
        <v>LL</v>
      </c>
      <c r="Z42" s="0" t="str">
        <f aca="false">INDEX($A$5:$I$164,MATCH(ROW()-4,$V$5:$V$164,0),COLUMN()-23)</f>
        <v>LinStatic</v>
      </c>
      <c r="AA42" s="0" t="n">
        <f aca="false">INDEX($A$5:$I$164,MATCH(ROW()-4,$V$5:$V$164,0),COLUMN()-23)</f>
        <v>-0.203</v>
      </c>
      <c r="AB42" s="0" t="n">
        <f aca="false">INDEX($A$5:$I$164,MATCH(ROW()-4,$V$5:$V$164,0),COLUMN()-23)</f>
        <v>-7.289</v>
      </c>
      <c r="AC42" s="0" t="n">
        <f aca="false">INDEX($A$5:$I$164,MATCH(ROW()-4,$V$5:$V$164,0),COLUMN()-23)</f>
        <v>28.082</v>
      </c>
      <c r="AD42" s="0" t="n">
        <f aca="false">INDEX($A$5:$I$164,MATCH(ROW()-4,$V$5:$V$164,0),COLUMN()-23)</f>
        <v>2.5314</v>
      </c>
      <c r="AE42" s="0" t="n">
        <f aca="false">INDEX($A$5:$I$164,MATCH(ROW()-4,$V$5:$V$164,0),COLUMN()-23)</f>
        <v>-0.1215</v>
      </c>
      <c r="AF42" s="21" t="n">
        <f aca="false">INDEX($A$5:$I$164,MATCH(ROW()-4,$V$5:$V$164,0),COLUMN()-23)</f>
        <v>-0.0214</v>
      </c>
      <c r="AH42" s="20" t="e">
        <v>#NAME?</v>
      </c>
      <c r="AI42" s="0" t="e">
        <v>#NAME?</v>
      </c>
      <c r="AJ42" s="0" t="e">
        <v>#NAME?</v>
      </c>
      <c r="AK42" s="0" t="e">
        <v>#NAME?</v>
      </c>
      <c r="AL42" s="0" t="e">
        <v>#NAME?</v>
      </c>
      <c r="AM42" s="0" t="e">
        <v>#NAME?</v>
      </c>
      <c r="AN42" s="0" t="e">
        <v>#NAME?</v>
      </c>
      <c r="AO42" s="0" t="e">
        <v>#NAME?</v>
      </c>
      <c r="AP42" s="21" t="e">
        <v>#NAME?</v>
      </c>
    </row>
    <row r="43" customFormat="false" ht="13.8" hidden="false" customHeight="false" outlineLevel="0" collapsed="false">
      <c r="A43" s="18" t="s">
        <v>25</v>
      </c>
      <c r="B43" s="0" t="s">
        <v>34</v>
      </c>
      <c r="C43" s="0" t="s">
        <v>19</v>
      </c>
      <c r="D43" s="0" t="n">
        <v>-81.683</v>
      </c>
      <c r="E43" s="0" t="n">
        <v>23.928</v>
      </c>
      <c r="F43" s="0" t="n">
        <v>-82.309</v>
      </c>
      <c r="G43" s="0" t="n">
        <v>-6.099</v>
      </c>
      <c r="H43" s="0" t="n">
        <v>-69.2191</v>
      </c>
      <c r="I43" s="19" t="n">
        <v>-0.348</v>
      </c>
      <c r="U43" s="0" t="n">
        <f aca="false">SUM(MATCH(B43,B$5:B$14,0),ROW()/1000)</f>
        <v>9.043</v>
      </c>
      <c r="V43" s="0" t="n">
        <f aca="false">RANK(U43,U$5:U$164,1)</f>
        <v>132</v>
      </c>
      <c r="X43" s="20" t="str">
        <f aca="false">INDEX($A$5:$I$164,MATCH(ROW()-4,$V$5:$V$164,0),COLUMN()-23)</f>
        <v>13</v>
      </c>
      <c r="Y43" s="0" t="str">
        <f aca="false">INDEX($A$5:$I$164,MATCH(ROW()-4,$V$5:$V$164,0),COLUMN()-23)</f>
        <v>LL</v>
      </c>
      <c r="Z43" s="0" t="str">
        <f aca="false">INDEX($A$5:$I$164,MATCH(ROW()-4,$V$5:$V$164,0),COLUMN()-23)</f>
        <v>LinStatic</v>
      </c>
      <c r="AA43" s="0" t="n">
        <f aca="false">INDEX($A$5:$I$164,MATCH(ROW()-4,$V$5:$V$164,0),COLUMN()-23)</f>
        <v>-1.485</v>
      </c>
      <c r="AB43" s="0" t="n">
        <f aca="false">INDEX($A$5:$I$164,MATCH(ROW()-4,$V$5:$V$164,0),COLUMN()-23)</f>
        <v>1.296</v>
      </c>
      <c r="AC43" s="0" t="n">
        <f aca="false">INDEX($A$5:$I$164,MATCH(ROW()-4,$V$5:$V$164,0),COLUMN()-23)</f>
        <v>16.299</v>
      </c>
      <c r="AD43" s="0" t="n">
        <f aca="false">INDEX($A$5:$I$164,MATCH(ROW()-4,$V$5:$V$164,0),COLUMN()-23)</f>
        <v>-0.5723</v>
      </c>
      <c r="AE43" s="0" t="n">
        <f aca="false">INDEX($A$5:$I$164,MATCH(ROW()-4,$V$5:$V$164,0),COLUMN()-23)</f>
        <v>-0.6995</v>
      </c>
      <c r="AF43" s="21" t="n">
        <f aca="false">INDEX($A$5:$I$164,MATCH(ROW()-4,$V$5:$V$164,0),COLUMN()-23)</f>
        <v>0.0306</v>
      </c>
      <c r="AH43" s="20" t="e">
        <v>#NAME?</v>
      </c>
      <c r="AI43" s="0" t="e">
        <v>#NAME?</v>
      </c>
      <c r="AJ43" s="0" t="e">
        <v>#NAME?</v>
      </c>
      <c r="AK43" s="0" t="e">
        <v>#NAME?</v>
      </c>
      <c r="AL43" s="0" t="e">
        <v>#NAME?</v>
      </c>
      <c r="AM43" s="0" t="e">
        <v>#NAME?</v>
      </c>
      <c r="AN43" s="0" t="e">
        <v>#NAME?</v>
      </c>
      <c r="AO43" s="0" t="e">
        <v>#NAME?</v>
      </c>
      <c r="AP43" s="21" t="e">
        <v>#NAME?</v>
      </c>
    </row>
    <row r="44" customFormat="false" ht="13.8" hidden="false" customHeight="false" outlineLevel="0" collapsed="false">
      <c r="A44" s="22" t="s">
        <v>25</v>
      </c>
      <c r="B44" s="23" t="s">
        <v>36</v>
      </c>
      <c r="C44" s="23" t="s">
        <v>19</v>
      </c>
      <c r="D44" s="23" t="n">
        <v>-9.786</v>
      </c>
      <c r="E44" s="23" t="n">
        <v>-198.795</v>
      </c>
      <c r="F44" s="23" t="n">
        <v>26.203</v>
      </c>
      <c r="G44" s="23" t="n">
        <v>210.1403</v>
      </c>
      <c r="H44" s="23" t="n">
        <v>-5.8448</v>
      </c>
      <c r="I44" s="24" t="n">
        <v>0.2788</v>
      </c>
      <c r="U44" s="0" t="n">
        <f aca="false">SUM(MATCH(B44,B$5:B$14,0),ROW()/1000)</f>
        <v>10.044</v>
      </c>
      <c r="V44" s="0" t="n">
        <f aca="false">RANK(U44,U$5:U$164,1)</f>
        <v>148</v>
      </c>
      <c r="X44" s="20" t="str">
        <f aca="false">INDEX($A$5:$I$164,MATCH(ROW()-4,$V$5:$V$164,0),COLUMN()-23)</f>
        <v>15</v>
      </c>
      <c r="Y44" s="0" t="str">
        <f aca="false">INDEX($A$5:$I$164,MATCH(ROW()-4,$V$5:$V$164,0),COLUMN()-23)</f>
        <v>LL</v>
      </c>
      <c r="Z44" s="0" t="str">
        <f aca="false">INDEX($A$5:$I$164,MATCH(ROW()-4,$V$5:$V$164,0),COLUMN()-23)</f>
        <v>LinStatic</v>
      </c>
      <c r="AA44" s="0" t="n">
        <f aca="false">INDEX($A$5:$I$164,MATCH(ROW()-4,$V$5:$V$164,0),COLUMN()-23)</f>
        <v>-1.485</v>
      </c>
      <c r="AB44" s="0" t="n">
        <f aca="false">INDEX($A$5:$I$164,MATCH(ROW()-4,$V$5:$V$164,0),COLUMN()-23)</f>
        <v>-1.296</v>
      </c>
      <c r="AC44" s="0" t="n">
        <f aca="false">INDEX($A$5:$I$164,MATCH(ROW()-4,$V$5:$V$164,0),COLUMN()-23)</f>
        <v>16.299</v>
      </c>
      <c r="AD44" s="0" t="n">
        <f aca="false">INDEX($A$5:$I$164,MATCH(ROW()-4,$V$5:$V$164,0),COLUMN()-23)</f>
        <v>0.5723</v>
      </c>
      <c r="AE44" s="0" t="n">
        <f aca="false">INDEX($A$5:$I$164,MATCH(ROW()-4,$V$5:$V$164,0),COLUMN()-23)</f>
        <v>-0.6995</v>
      </c>
      <c r="AF44" s="21" t="n">
        <f aca="false">INDEX($A$5:$I$164,MATCH(ROW()-4,$V$5:$V$164,0),COLUMN()-23)</f>
        <v>-0.0306</v>
      </c>
      <c r="AH44" s="20" t="e">
        <v>#NAME?</v>
      </c>
      <c r="AI44" s="0" t="e">
        <v>#NAME?</v>
      </c>
      <c r="AJ44" s="0" t="e">
        <v>#NAME?</v>
      </c>
      <c r="AK44" s="0" t="e">
        <v>#NAME?</v>
      </c>
      <c r="AL44" s="0" t="e">
        <v>#NAME?</v>
      </c>
      <c r="AM44" s="0" t="e">
        <v>#NAME?</v>
      </c>
      <c r="AN44" s="0" t="e">
        <v>#NAME?</v>
      </c>
      <c r="AO44" s="0" t="e">
        <v>#NAME?</v>
      </c>
      <c r="AP44" s="21" t="e">
        <v>#NAME?</v>
      </c>
    </row>
    <row r="45" customFormat="false" ht="13.8" hidden="false" customHeight="false" outlineLevel="0" collapsed="false">
      <c r="A45" s="12" t="s">
        <v>27</v>
      </c>
      <c r="B45" s="13" t="s">
        <v>18</v>
      </c>
      <c r="C45" s="13" t="s">
        <v>19</v>
      </c>
      <c r="D45" s="13" t="n">
        <v>-1.038</v>
      </c>
      <c r="E45" s="13" t="n">
        <v>6.035</v>
      </c>
      <c r="F45" s="13" t="n">
        <v>201.776</v>
      </c>
      <c r="G45" s="13" t="n">
        <v>-2.1911</v>
      </c>
      <c r="H45" s="13" t="n">
        <v>-0.7152</v>
      </c>
      <c r="I45" s="14" t="n">
        <v>-0.0165</v>
      </c>
      <c r="U45" s="0" t="n">
        <f aca="false">SUM(MATCH(B45,B$5:B$14,0),ROW()/1000)</f>
        <v>1.045</v>
      </c>
      <c r="V45" s="0" t="n">
        <f aca="false">RANK(U45,U$5:U$164,1)</f>
        <v>5</v>
      </c>
      <c r="X45" s="20" t="str">
        <f aca="false">INDEX($A$5:$I$164,MATCH(ROW()-4,$V$5:$V$164,0),COLUMN()-23)</f>
        <v>21</v>
      </c>
      <c r="Y45" s="0" t="str">
        <f aca="false">INDEX($A$5:$I$164,MATCH(ROW()-4,$V$5:$V$164,0),COLUMN()-23)</f>
        <v>LL</v>
      </c>
      <c r="Z45" s="0" t="str">
        <f aca="false">INDEX($A$5:$I$164,MATCH(ROW()-4,$V$5:$V$164,0),COLUMN()-23)</f>
        <v>LinStatic</v>
      </c>
      <c r="AA45" s="0" t="n">
        <f aca="false">INDEX($A$5:$I$164,MATCH(ROW()-4,$V$5:$V$164,0),COLUMN()-23)</f>
        <v>1.643</v>
      </c>
      <c r="AB45" s="0" t="n">
        <f aca="false">INDEX($A$5:$I$164,MATCH(ROW()-4,$V$5:$V$164,0),COLUMN()-23)</f>
        <v>1.427</v>
      </c>
      <c r="AC45" s="0" t="n">
        <f aca="false">INDEX($A$5:$I$164,MATCH(ROW()-4,$V$5:$V$164,0),COLUMN()-23)</f>
        <v>17.717</v>
      </c>
      <c r="AD45" s="0" t="n">
        <f aca="false">INDEX($A$5:$I$164,MATCH(ROW()-4,$V$5:$V$164,0),COLUMN()-23)</f>
        <v>-0.6254</v>
      </c>
      <c r="AE45" s="0" t="n">
        <f aca="false">INDEX($A$5:$I$164,MATCH(ROW()-4,$V$5:$V$164,0),COLUMN()-23)</f>
        <v>0.7935</v>
      </c>
      <c r="AF45" s="21" t="n">
        <f aca="false">INDEX($A$5:$I$164,MATCH(ROW()-4,$V$5:$V$164,0),COLUMN()-23)</f>
        <v>-0.0366</v>
      </c>
      <c r="AH45" s="20" t="e">
        <v>#NAME?</v>
      </c>
      <c r="AI45" s="0" t="e">
        <v>#NAME?</v>
      </c>
      <c r="AJ45" s="0" t="e">
        <v>#NAME?</v>
      </c>
      <c r="AK45" s="0" t="e">
        <v>#NAME?</v>
      </c>
      <c r="AL45" s="0" t="e">
        <v>#NAME?</v>
      </c>
      <c r="AM45" s="0" t="e">
        <v>#NAME?</v>
      </c>
      <c r="AN45" s="0" t="e">
        <v>#NAME?</v>
      </c>
      <c r="AO45" s="0" t="e">
        <v>#NAME?</v>
      </c>
      <c r="AP45" s="21" t="e">
        <v>#NAME?</v>
      </c>
    </row>
    <row r="46" customFormat="false" ht="13.8" hidden="false" customHeight="false" outlineLevel="0" collapsed="false">
      <c r="A46" s="18" t="s">
        <v>27</v>
      </c>
      <c r="B46" s="0" t="s">
        <v>20</v>
      </c>
      <c r="C46" s="0" t="s">
        <v>19</v>
      </c>
      <c r="D46" s="0" t="n">
        <v>-0.376</v>
      </c>
      <c r="E46" s="0" t="n">
        <v>0.669</v>
      </c>
      <c r="F46" s="0" t="n">
        <v>31.825</v>
      </c>
      <c r="G46" s="0" t="n">
        <v>-0.3234</v>
      </c>
      <c r="H46" s="0" t="n">
        <v>-0.2582</v>
      </c>
      <c r="I46" s="19" t="n">
        <v>-0.0236</v>
      </c>
      <c r="U46" s="0" t="n">
        <f aca="false">SUM(MATCH(B46,B$5:B$14,0),ROW()/1000)</f>
        <v>2.046</v>
      </c>
      <c r="V46" s="0" t="n">
        <f aca="false">RANK(U46,U$5:U$164,1)</f>
        <v>21</v>
      </c>
      <c r="X46" s="20" t="str">
        <f aca="false">INDEX($A$5:$I$164,MATCH(ROW()-4,$V$5:$V$164,0),COLUMN()-23)</f>
        <v>23</v>
      </c>
      <c r="Y46" s="0" t="str">
        <f aca="false">INDEX($A$5:$I$164,MATCH(ROW()-4,$V$5:$V$164,0),COLUMN()-23)</f>
        <v>LL</v>
      </c>
      <c r="Z46" s="0" t="str">
        <f aca="false">INDEX($A$5:$I$164,MATCH(ROW()-4,$V$5:$V$164,0),COLUMN()-23)</f>
        <v>LinStatic</v>
      </c>
      <c r="AA46" s="0" t="n">
        <f aca="false">INDEX($A$5:$I$164,MATCH(ROW()-4,$V$5:$V$164,0),COLUMN()-23)</f>
        <v>1.643</v>
      </c>
      <c r="AB46" s="0" t="n">
        <f aca="false">INDEX($A$5:$I$164,MATCH(ROW()-4,$V$5:$V$164,0),COLUMN()-23)</f>
        <v>-1.427</v>
      </c>
      <c r="AC46" s="0" t="n">
        <f aca="false">INDEX($A$5:$I$164,MATCH(ROW()-4,$V$5:$V$164,0),COLUMN()-23)</f>
        <v>17.717</v>
      </c>
      <c r="AD46" s="0" t="n">
        <f aca="false">INDEX($A$5:$I$164,MATCH(ROW()-4,$V$5:$V$164,0),COLUMN()-23)</f>
        <v>0.6254</v>
      </c>
      <c r="AE46" s="0" t="n">
        <f aca="false">INDEX($A$5:$I$164,MATCH(ROW()-4,$V$5:$V$164,0),COLUMN()-23)</f>
        <v>0.7935</v>
      </c>
      <c r="AF46" s="21" t="n">
        <f aca="false">INDEX($A$5:$I$164,MATCH(ROW()-4,$V$5:$V$164,0),COLUMN()-23)</f>
        <v>0.0366</v>
      </c>
      <c r="AH46" s="20" t="e">
        <v>#NAME?</v>
      </c>
      <c r="AI46" s="0" t="e">
        <v>#NAME?</v>
      </c>
      <c r="AJ46" s="0" t="e">
        <v>#NAME?</v>
      </c>
      <c r="AK46" s="0" t="e">
        <v>#NAME?</v>
      </c>
      <c r="AL46" s="0" t="e">
        <v>#NAME?</v>
      </c>
      <c r="AM46" s="0" t="e">
        <v>#NAME?</v>
      </c>
      <c r="AN46" s="0" t="e">
        <v>#NAME?</v>
      </c>
      <c r="AO46" s="0" t="e">
        <v>#NAME?</v>
      </c>
      <c r="AP46" s="21" t="e">
        <v>#NAME?</v>
      </c>
    </row>
    <row r="47" customFormat="false" ht="13.8" hidden="false" customHeight="false" outlineLevel="0" collapsed="false">
      <c r="A47" s="18" t="s">
        <v>27</v>
      </c>
      <c r="B47" s="0" t="s">
        <v>22</v>
      </c>
      <c r="C47" s="0" t="s">
        <v>19</v>
      </c>
      <c r="D47" s="0" t="n">
        <v>-0.203</v>
      </c>
      <c r="E47" s="0" t="n">
        <v>7.289</v>
      </c>
      <c r="F47" s="0" t="n">
        <v>28.082</v>
      </c>
      <c r="G47" s="0" t="n">
        <v>-2.5314</v>
      </c>
      <c r="H47" s="0" t="n">
        <v>-0.1215</v>
      </c>
      <c r="I47" s="19" t="n">
        <v>0.0214</v>
      </c>
      <c r="U47" s="0" t="n">
        <f aca="false">SUM(MATCH(B47,B$5:B$14,0),ROW()/1000)</f>
        <v>3.047</v>
      </c>
      <c r="V47" s="0" t="n">
        <f aca="false">RANK(U47,U$5:U$164,1)</f>
        <v>37</v>
      </c>
      <c r="X47" s="20" t="str">
        <f aca="false">INDEX($A$5:$I$164,MATCH(ROW()-4,$V$5:$V$164,0),COLUMN()-23)</f>
        <v>25</v>
      </c>
      <c r="Y47" s="0" t="str">
        <f aca="false">INDEX($A$5:$I$164,MATCH(ROW()-4,$V$5:$V$164,0),COLUMN()-23)</f>
        <v>LL</v>
      </c>
      <c r="Z47" s="0" t="str">
        <f aca="false">INDEX($A$5:$I$164,MATCH(ROW()-4,$V$5:$V$164,0),COLUMN()-23)</f>
        <v>LinStatic</v>
      </c>
      <c r="AA47" s="0" t="n">
        <f aca="false">INDEX($A$5:$I$164,MATCH(ROW()-4,$V$5:$V$164,0),COLUMN()-23)</f>
        <v>0.21</v>
      </c>
      <c r="AB47" s="0" t="n">
        <f aca="false">INDEX($A$5:$I$164,MATCH(ROW()-4,$V$5:$V$164,0),COLUMN()-23)</f>
        <v>7.764</v>
      </c>
      <c r="AC47" s="0" t="n">
        <f aca="false">INDEX($A$5:$I$164,MATCH(ROW()-4,$V$5:$V$164,0),COLUMN()-23)</f>
        <v>31.002</v>
      </c>
      <c r="AD47" s="0" t="n">
        <f aca="false">INDEX($A$5:$I$164,MATCH(ROW()-4,$V$5:$V$164,0),COLUMN()-23)</f>
        <v>-2.6907</v>
      </c>
      <c r="AE47" s="0" t="n">
        <f aca="false">INDEX($A$5:$I$164,MATCH(ROW()-4,$V$5:$V$164,0),COLUMN()-23)</f>
        <v>0.1318</v>
      </c>
      <c r="AF47" s="21" t="n">
        <f aca="false">INDEX($A$5:$I$164,MATCH(ROW()-4,$V$5:$V$164,0),COLUMN()-23)</f>
        <v>-0.0163</v>
      </c>
      <c r="AH47" s="20" t="e">
        <v>#NAME?</v>
      </c>
      <c r="AI47" s="0" t="e">
        <v>#NAME?</v>
      </c>
      <c r="AJ47" s="0" t="e">
        <v>#NAME?</v>
      </c>
      <c r="AK47" s="0" t="e">
        <v>#NAME?</v>
      </c>
      <c r="AL47" s="0" t="e">
        <v>#NAME?</v>
      </c>
      <c r="AM47" s="0" t="e">
        <v>#NAME?</v>
      </c>
      <c r="AN47" s="0" t="e">
        <v>#NAME?</v>
      </c>
      <c r="AO47" s="0" t="e">
        <v>#NAME?</v>
      </c>
      <c r="AP47" s="21" t="e">
        <v>#NAME?</v>
      </c>
    </row>
    <row r="48" customFormat="false" ht="13.8" hidden="false" customHeight="false" outlineLevel="0" collapsed="false">
      <c r="A48" s="18" t="s">
        <v>27</v>
      </c>
      <c r="B48" s="0" t="s">
        <v>24</v>
      </c>
      <c r="C48" s="0" t="s">
        <v>19</v>
      </c>
      <c r="D48" s="0" t="n">
        <v>-0.148</v>
      </c>
      <c r="E48" s="0" t="n">
        <v>-0.954</v>
      </c>
      <c r="F48" s="0" t="n">
        <v>10.593</v>
      </c>
      <c r="G48" s="0" t="n">
        <v>0.2868</v>
      </c>
      <c r="H48" s="0" t="n">
        <v>-0.1046</v>
      </c>
      <c r="I48" s="19" t="n">
        <v>-0.0153</v>
      </c>
      <c r="U48" s="0" t="n">
        <f aca="false">SUM(MATCH(B48,B$5:B$14,0),ROW()/1000)</f>
        <v>4.048</v>
      </c>
      <c r="V48" s="0" t="n">
        <f aca="false">RANK(U48,U$5:U$164,1)</f>
        <v>53</v>
      </c>
      <c r="X48" s="20" t="str">
        <f aca="false">INDEX($A$5:$I$164,MATCH(ROW()-4,$V$5:$V$164,0),COLUMN()-23)</f>
        <v>27</v>
      </c>
      <c r="Y48" s="0" t="str">
        <f aca="false">INDEX($A$5:$I$164,MATCH(ROW()-4,$V$5:$V$164,0),COLUMN()-23)</f>
        <v>LL</v>
      </c>
      <c r="Z48" s="0" t="str">
        <f aca="false">INDEX($A$5:$I$164,MATCH(ROW()-4,$V$5:$V$164,0),COLUMN()-23)</f>
        <v>LinStatic</v>
      </c>
      <c r="AA48" s="0" t="n">
        <f aca="false">INDEX($A$5:$I$164,MATCH(ROW()-4,$V$5:$V$164,0),COLUMN()-23)</f>
        <v>0.21</v>
      </c>
      <c r="AB48" s="0" t="n">
        <f aca="false">INDEX($A$5:$I$164,MATCH(ROW()-4,$V$5:$V$164,0),COLUMN()-23)</f>
        <v>-7.764</v>
      </c>
      <c r="AC48" s="0" t="n">
        <f aca="false">INDEX($A$5:$I$164,MATCH(ROW()-4,$V$5:$V$164,0),COLUMN()-23)</f>
        <v>31.002</v>
      </c>
      <c r="AD48" s="0" t="n">
        <f aca="false">INDEX($A$5:$I$164,MATCH(ROW()-4,$V$5:$V$164,0),COLUMN()-23)</f>
        <v>2.6907</v>
      </c>
      <c r="AE48" s="0" t="n">
        <f aca="false">INDEX($A$5:$I$164,MATCH(ROW()-4,$V$5:$V$164,0),COLUMN()-23)</f>
        <v>0.1318</v>
      </c>
      <c r="AF48" s="21" t="n">
        <f aca="false">INDEX($A$5:$I$164,MATCH(ROW()-4,$V$5:$V$164,0),COLUMN()-23)</f>
        <v>0.0163</v>
      </c>
      <c r="AH48" s="20" t="e">
        <v>#NAME?</v>
      </c>
      <c r="AI48" s="0" t="e">
        <v>#NAME?</v>
      </c>
      <c r="AJ48" s="0" t="e">
        <v>#NAME?</v>
      </c>
      <c r="AK48" s="0" t="e">
        <v>#NAME?</v>
      </c>
      <c r="AL48" s="0" t="e">
        <v>#NAME?</v>
      </c>
      <c r="AM48" s="0" t="e">
        <v>#NAME?</v>
      </c>
      <c r="AN48" s="0" t="e">
        <v>#NAME?</v>
      </c>
      <c r="AO48" s="0" t="e">
        <v>#NAME?</v>
      </c>
      <c r="AP48" s="21" t="e">
        <v>#NAME?</v>
      </c>
    </row>
    <row r="49" customFormat="false" ht="13.8" hidden="false" customHeight="false" outlineLevel="0" collapsed="false">
      <c r="A49" s="18" t="s">
        <v>27</v>
      </c>
      <c r="B49" s="0" t="s">
        <v>26</v>
      </c>
      <c r="C49" s="0" t="s">
        <v>19</v>
      </c>
      <c r="D49" s="0" t="n">
        <v>-2.041</v>
      </c>
      <c r="E49" s="0" t="n">
        <v>6.996</v>
      </c>
      <c r="F49" s="0" t="n">
        <v>4.393</v>
      </c>
      <c r="G49" s="0" t="n">
        <v>-7.2355</v>
      </c>
      <c r="H49" s="0" t="n">
        <v>-1.8433</v>
      </c>
      <c r="I49" s="19" t="n">
        <v>0.0385</v>
      </c>
      <c r="U49" s="0" t="n">
        <f aca="false">SUM(MATCH(B49,B$5:B$14,0),ROW()/1000)</f>
        <v>5.049</v>
      </c>
      <c r="V49" s="0" t="n">
        <f aca="false">RANK(U49,U$5:U$164,1)</f>
        <v>69</v>
      </c>
      <c r="X49" s="20" t="str">
        <f aca="false">INDEX($A$5:$I$164,MATCH(ROW()-4,$V$5:$V$164,0),COLUMN()-23)</f>
        <v>29</v>
      </c>
      <c r="Y49" s="0" t="str">
        <f aca="false">INDEX($A$5:$I$164,MATCH(ROW()-4,$V$5:$V$164,0),COLUMN()-23)</f>
        <v>LL</v>
      </c>
      <c r="Z49" s="0" t="str">
        <f aca="false">INDEX($A$5:$I$164,MATCH(ROW()-4,$V$5:$V$164,0),COLUMN()-23)</f>
        <v>LinStatic</v>
      </c>
      <c r="AA49" s="0" t="n">
        <f aca="false">INDEX($A$5:$I$164,MATCH(ROW()-4,$V$5:$V$164,0),COLUMN()-23)</f>
        <v>-0.21</v>
      </c>
      <c r="AB49" s="0" t="n">
        <f aca="false">INDEX($A$5:$I$164,MATCH(ROW()-4,$V$5:$V$164,0),COLUMN()-23)</f>
        <v>7.764</v>
      </c>
      <c r="AC49" s="0" t="n">
        <f aca="false">INDEX($A$5:$I$164,MATCH(ROW()-4,$V$5:$V$164,0),COLUMN()-23)</f>
        <v>31.002</v>
      </c>
      <c r="AD49" s="0" t="n">
        <f aca="false">INDEX($A$5:$I$164,MATCH(ROW()-4,$V$5:$V$164,0),COLUMN()-23)</f>
        <v>-2.6907</v>
      </c>
      <c r="AE49" s="0" t="n">
        <f aca="false">INDEX($A$5:$I$164,MATCH(ROW()-4,$V$5:$V$164,0),COLUMN()-23)</f>
        <v>-0.1318</v>
      </c>
      <c r="AF49" s="21" t="n">
        <f aca="false">INDEX($A$5:$I$164,MATCH(ROW()-4,$V$5:$V$164,0),COLUMN()-23)</f>
        <v>0.0163</v>
      </c>
      <c r="AH49" s="20" t="e">
        <v>#NAME?</v>
      </c>
      <c r="AI49" s="0" t="e">
        <v>#NAME?</v>
      </c>
      <c r="AJ49" s="0" t="e">
        <v>#NAME?</v>
      </c>
      <c r="AK49" s="0" t="e">
        <v>#NAME?</v>
      </c>
      <c r="AL49" s="0" t="e">
        <v>#NAME?</v>
      </c>
      <c r="AM49" s="0" t="e">
        <v>#NAME?</v>
      </c>
      <c r="AN49" s="0" t="e">
        <v>#NAME?</v>
      </c>
      <c r="AO49" s="0" t="e">
        <v>#NAME?</v>
      </c>
      <c r="AP49" s="21" t="e">
        <v>#NAME?</v>
      </c>
    </row>
    <row r="50" customFormat="false" ht="13.8" hidden="false" customHeight="false" outlineLevel="0" collapsed="false">
      <c r="A50" s="18" t="s">
        <v>27</v>
      </c>
      <c r="B50" s="0" t="s">
        <v>28</v>
      </c>
      <c r="C50" s="0" t="s">
        <v>19</v>
      </c>
      <c r="D50" s="0" t="n">
        <v>-2.29</v>
      </c>
      <c r="E50" s="0" t="n">
        <v>6.563</v>
      </c>
      <c r="F50" s="0" t="n">
        <v>4.112</v>
      </c>
      <c r="G50" s="0" t="n">
        <v>-6.7836</v>
      </c>
      <c r="H50" s="0" t="n">
        <v>-2.0492</v>
      </c>
      <c r="I50" s="19" t="n">
        <v>0.0374</v>
      </c>
      <c r="U50" s="0" t="n">
        <f aca="false">SUM(MATCH(B50,B$5:B$14,0),ROW()/1000)</f>
        <v>6.05</v>
      </c>
      <c r="V50" s="0" t="n">
        <f aca="false">RANK(U50,U$5:U$164,1)</f>
        <v>85</v>
      </c>
      <c r="X50" s="20" t="str">
        <f aca="false">INDEX($A$5:$I$164,MATCH(ROW()-4,$V$5:$V$164,0),COLUMN()-23)</f>
        <v>31</v>
      </c>
      <c r="Y50" s="0" t="str">
        <f aca="false">INDEX($A$5:$I$164,MATCH(ROW()-4,$V$5:$V$164,0),COLUMN()-23)</f>
        <v>LL</v>
      </c>
      <c r="Z50" s="0" t="str">
        <f aca="false">INDEX($A$5:$I$164,MATCH(ROW()-4,$V$5:$V$164,0),COLUMN()-23)</f>
        <v>LinStatic</v>
      </c>
      <c r="AA50" s="0" t="n">
        <f aca="false">INDEX($A$5:$I$164,MATCH(ROW()-4,$V$5:$V$164,0),COLUMN()-23)</f>
        <v>-0.21</v>
      </c>
      <c r="AB50" s="0" t="n">
        <f aca="false">INDEX($A$5:$I$164,MATCH(ROW()-4,$V$5:$V$164,0),COLUMN()-23)</f>
        <v>-7.764</v>
      </c>
      <c r="AC50" s="0" t="n">
        <f aca="false">INDEX($A$5:$I$164,MATCH(ROW()-4,$V$5:$V$164,0),COLUMN()-23)</f>
        <v>31.002</v>
      </c>
      <c r="AD50" s="0" t="n">
        <f aca="false">INDEX($A$5:$I$164,MATCH(ROW()-4,$V$5:$V$164,0),COLUMN()-23)</f>
        <v>2.6907</v>
      </c>
      <c r="AE50" s="0" t="n">
        <f aca="false">INDEX($A$5:$I$164,MATCH(ROW()-4,$V$5:$V$164,0),COLUMN()-23)</f>
        <v>-0.1318</v>
      </c>
      <c r="AF50" s="21" t="n">
        <f aca="false">INDEX($A$5:$I$164,MATCH(ROW()-4,$V$5:$V$164,0),COLUMN()-23)</f>
        <v>-0.0163</v>
      </c>
      <c r="AH50" s="20" t="e">
        <v>#NAME?</v>
      </c>
      <c r="AI50" s="0" t="e">
        <v>#NAME?</v>
      </c>
      <c r="AJ50" s="0" t="e">
        <v>#NAME?</v>
      </c>
      <c r="AK50" s="0" t="e">
        <v>#NAME?</v>
      </c>
      <c r="AL50" s="0" t="e">
        <v>#NAME?</v>
      </c>
      <c r="AM50" s="0" t="e">
        <v>#NAME?</v>
      </c>
      <c r="AN50" s="0" t="e">
        <v>#NAME?</v>
      </c>
      <c r="AO50" s="0" t="e">
        <v>#NAME?</v>
      </c>
      <c r="AP50" s="21" t="e">
        <v>#NAME?</v>
      </c>
    </row>
    <row r="51" customFormat="false" ht="13.8" hidden="false" customHeight="false" outlineLevel="0" collapsed="false">
      <c r="A51" s="18" t="s">
        <v>27</v>
      </c>
      <c r="B51" s="0" t="s">
        <v>30</v>
      </c>
      <c r="C51" s="0" t="s">
        <v>19</v>
      </c>
      <c r="D51" s="0" t="n">
        <v>-64.07</v>
      </c>
      <c r="E51" s="0" t="n">
        <v>-0.001535</v>
      </c>
      <c r="F51" s="0" t="n">
        <v>10.28</v>
      </c>
      <c r="G51" s="0" t="n">
        <v>0.0084</v>
      </c>
      <c r="H51" s="0" t="n">
        <v>-54.8245</v>
      </c>
      <c r="I51" s="19" t="n">
        <v>0.2647</v>
      </c>
      <c r="U51" s="0" t="n">
        <f aca="false">SUM(MATCH(B51,B$5:B$14,0),ROW()/1000)</f>
        <v>7.051</v>
      </c>
      <c r="V51" s="0" t="n">
        <f aca="false">RANK(U51,U$5:U$164,1)</f>
        <v>101</v>
      </c>
      <c r="X51" s="20" t="str">
        <f aca="false">INDEX($A$5:$I$164,MATCH(ROW()-4,$V$5:$V$164,0),COLUMN()-23)</f>
        <v>33</v>
      </c>
      <c r="Y51" s="0" t="str">
        <f aca="false">INDEX($A$5:$I$164,MATCH(ROW()-4,$V$5:$V$164,0),COLUMN()-23)</f>
        <v>LL</v>
      </c>
      <c r="Z51" s="0" t="str">
        <f aca="false">INDEX($A$5:$I$164,MATCH(ROW()-4,$V$5:$V$164,0),COLUMN()-23)</f>
        <v>LinStatic</v>
      </c>
      <c r="AA51" s="0" t="n">
        <f aca="false">INDEX($A$5:$I$164,MATCH(ROW()-4,$V$5:$V$164,0),COLUMN()-23)</f>
        <v>-1.643</v>
      </c>
      <c r="AB51" s="0" t="n">
        <f aca="false">INDEX($A$5:$I$164,MATCH(ROW()-4,$V$5:$V$164,0),COLUMN()-23)</f>
        <v>1.427</v>
      </c>
      <c r="AC51" s="0" t="n">
        <f aca="false">INDEX($A$5:$I$164,MATCH(ROW()-4,$V$5:$V$164,0),COLUMN()-23)</f>
        <v>17.717</v>
      </c>
      <c r="AD51" s="0" t="n">
        <f aca="false">INDEX($A$5:$I$164,MATCH(ROW()-4,$V$5:$V$164,0),COLUMN()-23)</f>
        <v>-0.6254</v>
      </c>
      <c r="AE51" s="0" t="n">
        <f aca="false">INDEX($A$5:$I$164,MATCH(ROW()-4,$V$5:$V$164,0),COLUMN()-23)</f>
        <v>-0.7935</v>
      </c>
      <c r="AF51" s="21" t="n">
        <f aca="false">INDEX($A$5:$I$164,MATCH(ROW()-4,$V$5:$V$164,0),COLUMN()-23)</f>
        <v>0.0366</v>
      </c>
      <c r="AH51" s="20" t="e">
        <v>#NAME?</v>
      </c>
      <c r="AI51" s="0" t="e">
        <v>#NAME?</v>
      </c>
      <c r="AJ51" s="0" t="e">
        <v>#NAME?</v>
      </c>
      <c r="AK51" s="0" t="e">
        <v>#NAME?</v>
      </c>
      <c r="AL51" s="0" t="e">
        <v>#NAME?</v>
      </c>
      <c r="AM51" s="0" t="e">
        <v>#NAME?</v>
      </c>
      <c r="AN51" s="0" t="e">
        <v>#NAME?</v>
      </c>
      <c r="AO51" s="0" t="e">
        <v>#NAME?</v>
      </c>
      <c r="AP51" s="21" t="e">
        <v>#NAME?</v>
      </c>
    </row>
    <row r="52" customFormat="false" ht="13.8" hidden="false" customHeight="false" outlineLevel="0" collapsed="false">
      <c r="A52" s="18" t="s">
        <v>27</v>
      </c>
      <c r="B52" s="0" t="s">
        <v>32</v>
      </c>
      <c r="C52" s="0" t="s">
        <v>19</v>
      </c>
      <c r="D52" s="0" t="n">
        <v>-5.525</v>
      </c>
      <c r="E52" s="0" t="n">
        <v>-45.046</v>
      </c>
      <c r="F52" s="0" t="n">
        <v>-34.164</v>
      </c>
      <c r="G52" s="0" t="n">
        <v>51.0377</v>
      </c>
      <c r="H52" s="0" t="n">
        <v>-3.7083</v>
      </c>
      <c r="I52" s="19" t="n">
        <v>-0.3867</v>
      </c>
      <c r="U52" s="0" t="n">
        <f aca="false">SUM(MATCH(B52,B$5:B$14,0),ROW()/1000)</f>
        <v>8.052</v>
      </c>
      <c r="V52" s="0" t="n">
        <f aca="false">RANK(U52,U$5:U$164,1)</f>
        <v>117</v>
      </c>
      <c r="X52" s="25" t="str">
        <f aca="false">INDEX($A$5:$I$164,MATCH(ROW()-4,$V$5:$V$164,0),COLUMN()-23)</f>
        <v>35</v>
      </c>
      <c r="Y52" s="26" t="str">
        <f aca="false">INDEX($A$5:$I$164,MATCH(ROW()-4,$V$5:$V$164,0),COLUMN()-23)</f>
        <v>LL</v>
      </c>
      <c r="Z52" s="26" t="str">
        <f aca="false">INDEX($A$5:$I$164,MATCH(ROW()-4,$V$5:$V$164,0),COLUMN()-23)</f>
        <v>LinStatic</v>
      </c>
      <c r="AA52" s="26" t="n">
        <f aca="false">INDEX($A$5:$I$164,MATCH(ROW()-4,$V$5:$V$164,0),COLUMN()-23)</f>
        <v>-1.643</v>
      </c>
      <c r="AB52" s="26" t="n">
        <f aca="false">INDEX($A$5:$I$164,MATCH(ROW()-4,$V$5:$V$164,0),COLUMN()-23)</f>
        <v>-1.427</v>
      </c>
      <c r="AC52" s="26" t="n">
        <f aca="false">INDEX($A$5:$I$164,MATCH(ROW()-4,$V$5:$V$164,0),COLUMN()-23)</f>
        <v>17.717</v>
      </c>
      <c r="AD52" s="26" t="n">
        <f aca="false">INDEX($A$5:$I$164,MATCH(ROW()-4,$V$5:$V$164,0),COLUMN()-23)</f>
        <v>0.6254</v>
      </c>
      <c r="AE52" s="26" t="n">
        <f aca="false">INDEX($A$5:$I$164,MATCH(ROW()-4,$V$5:$V$164,0),COLUMN()-23)</f>
        <v>-0.7935</v>
      </c>
      <c r="AF52" s="27" t="n">
        <f aca="false">INDEX($A$5:$I$164,MATCH(ROW()-4,$V$5:$V$164,0),COLUMN()-23)</f>
        <v>-0.0366</v>
      </c>
      <c r="AH52" s="25" t="e">
        <v>#NAME?</v>
      </c>
      <c r="AI52" s="26" t="e">
        <v>#NAME?</v>
      </c>
      <c r="AJ52" s="26" t="e">
        <v>#NAME?</v>
      </c>
      <c r="AK52" s="26" t="e">
        <v>#NAME?</v>
      </c>
      <c r="AL52" s="26" t="e">
        <v>#NAME?</v>
      </c>
      <c r="AM52" s="26" t="e">
        <v>#NAME?</v>
      </c>
      <c r="AN52" s="26" t="e">
        <v>#NAME?</v>
      </c>
      <c r="AO52" s="26" t="e">
        <v>#NAME?</v>
      </c>
      <c r="AP52" s="27" t="e">
        <v>#NAME?</v>
      </c>
    </row>
    <row r="53" customFormat="false" ht="13.8" hidden="false" customHeight="false" outlineLevel="0" collapsed="false">
      <c r="A53" s="18" t="s">
        <v>27</v>
      </c>
      <c r="B53" s="0" t="s">
        <v>34</v>
      </c>
      <c r="C53" s="0" t="s">
        <v>19</v>
      </c>
      <c r="D53" s="0" t="n">
        <v>-76.669</v>
      </c>
      <c r="E53" s="0" t="n">
        <v>-24.213</v>
      </c>
      <c r="F53" s="0" t="n">
        <v>-67.009</v>
      </c>
      <c r="G53" s="0" t="n">
        <v>6.3911</v>
      </c>
      <c r="H53" s="0" t="n">
        <v>-65.4427</v>
      </c>
      <c r="I53" s="19" t="n">
        <v>0.142</v>
      </c>
      <c r="U53" s="0" t="n">
        <f aca="false">SUM(MATCH(B53,B$5:B$14,0),ROW()/1000)</f>
        <v>9.053</v>
      </c>
      <c r="V53" s="0" t="n">
        <f aca="false">RANK(U53,U$5:U$164,1)</f>
        <v>133</v>
      </c>
      <c r="X53" s="15" t="str">
        <f aca="false">INDEX($A$5:$I$164,MATCH(ROW()-4,$V$5:$V$164,0),COLUMN()-23)</f>
        <v>1</v>
      </c>
      <c r="Y53" s="16" t="str">
        <f aca="false">INDEX($A$5:$I$164,MATCH(ROW()-4,$V$5:$V$164,0),COLUMN()-23)</f>
        <v>RF-LL</v>
      </c>
      <c r="Z53" s="16" t="str">
        <f aca="false">INDEX($A$5:$I$164,MATCH(ROW()-4,$V$5:$V$164,0),COLUMN()-23)</f>
        <v>LinStatic</v>
      </c>
      <c r="AA53" s="16" t="n">
        <f aca="false">INDEX($A$5:$I$164,MATCH(ROW()-4,$V$5:$V$164,0),COLUMN()-23)</f>
        <v>0.357</v>
      </c>
      <c r="AB53" s="16" t="n">
        <f aca="false">INDEX($A$5:$I$164,MATCH(ROW()-4,$V$5:$V$164,0),COLUMN()-23)</f>
        <v>0.097</v>
      </c>
      <c r="AC53" s="16" t="n">
        <f aca="false">INDEX($A$5:$I$164,MATCH(ROW()-4,$V$5:$V$164,0),COLUMN()-23)</f>
        <v>7.175</v>
      </c>
      <c r="AD53" s="16" t="n">
        <f aca="false">INDEX($A$5:$I$164,MATCH(ROW()-4,$V$5:$V$164,0),COLUMN()-23)</f>
        <v>-0.0496</v>
      </c>
      <c r="AE53" s="16" t="n">
        <f aca="false">INDEX($A$5:$I$164,MATCH(ROW()-4,$V$5:$V$164,0),COLUMN()-23)</f>
        <v>0.2415</v>
      </c>
      <c r="AF53" s="17" t="n">
        <f aca="false">INDEX($A$5:$I$164,MATCH(ROW()-4,$V$5:$V$164,0),COLUMN()-23)</f>
        <v>0.0178</v>
      </c>
      <c r="AH53" s="15" t="e">
        <v>#NAME?</v>
      </c>
      <c r="AI53" s="16" t="e">
        <v>#NAME?</v>
      </c>
      <c r="AJ53" s="16" t="e">
        <v>#NAME?</v>
      </c>
      <c r="AK53" s="16" t="e">
        <v>#NAME?</v>
      </c>
      <c r="AL53" s="16" t="e">
        <v>#NAME?</v>
      </c>
      <c r="AM53" s="16" t="e">
        <v>#NAME?</v>
      </c>
      <c r="AN53" s="16" t="e">
        <v>#NAME?</v>
      </c>
      <c r="AO53" s="16" t="e">
        <v>#NAME?</v>
      </c>
      <c r="AP53" s="17" t="e">
        <v>#NAME?</v>
      </c>
    </row>
    <row r="54" customFormat="false" ht="13.8" hidden="false" customHeight="false" outlineLevel="0" collapsed="false">
      <c r="A54" s="22" t="s">
        <v>27</v>
      </c>
      <c r="B54" s="23" t="s">
        <v>36</v>
      </c>
      <c r="C54" s="23" t="s">
        <v>19</v>
      </c>
      <c r="D54" s="23" t="n">
        <v>-11.892</v>
      </c>
      <c r="E54" s="23" t="n">
        <v>-150.504</v>
      </c>
      <c r="F54" s="23" t="n">
        <v>-175.863</v>
      </c>
      <c r="G54" s="23" t="n">
        <v>196.8717</v>
      </c>
      <c r="H54" s="23" t="n">
        <v>-7.7168</v>
      </c>
      <c r="I54" s="24" t="n">
        <v>0.126</v>
      </c>
      <c r="U54" s="0" t="n">
        <f aca="false">SUM(MATCH(B54,B$5:B$14,0),ROW()/1000)</f>
        <v>10.054</v>
      </c>
      <c r="V54" s="0" t="n">
        <f aca="false">RANK(U54,U$5:U$164,1)</f>
        <v>149</v>
      </c>
      <c r="X54" s="20" t="str">
        <f aca="false">INDEX($A$5:$I$164,MATCH(ROW()-4,$V$5:$V$164,0),COLUMN()-23)</f>
        <v>3</v>
      </c>
      <c r="Y54" s="0" t="str">
        <f aca="false">INDEX($A$5:$I$164,MATCH(ROW()-4,$V$5:$V$164,0),COLUMN()-23)</f>
        <v>RF-LL</v>
      </c>
      <c r="Z54" s="0" t="str">
        <f aca="false">INDEX($A$5:$I$164,MATCH(ROW()-4,$V$5:$V$164,0),COLUMN()-23)</f>
        <v>LinStatic</v>
      </c>
      <c r="AA54" s="0" t="n">
        <f aca="false">INDEX($A$5:$I$164,MATCH(ROW()-4,$V$5:$V$164,0),COLUMN()-23)</f>
        <v>0.357</v>
      </c>
      <c r="AB54" s="0" t="n">
        <f aca="false">INDEX($A$5:$I$164,MATCH(ROW()-4,$V$5:$V$164,0),COLUMN()-23)</f>
        <v>-0.097</v>
      </c>
      <c r="AC54" s="0" t="n">
        <f aca="false">INDEX($A$5:$I$164,MATCH(ROW()-4,$V$5:$V$164,0),COLUMN()-23)</f>
        <v>7.175</v>
      </c>
      <c r="AD54" s="0" t="n">
        <f aca="false">INDEX($A$5:$I$164,MATCH(ROW()-4,$V$5:$V$164,0),COLUMN()-23)</f>
        <v>0.0496</v>
      </c>
      <c r="AE54" s="0" t="n">
        <f aca="false">INDEX($A$5:$I$164,MATCH(ROW()-4,$V$5:$V$164,0),COLUMN()-23)</f>
        <v>0.2415</v>
      </c>
      <c r="AF54" s="21" t="n">
        <f aca="false">INDEX($A$5:$I$164,MATCH(ROW()-4,$V$5:$V$164,0),COLUMN()-23)</f>
        <v>-0.0178</v>
      </c>
      <c r="AH54" s="20" t="e">
        <v>#NAME?</v>
      </c>
      <c r="AI54" s="0" t="e">
        <v>#NAME?</v>
      </c>
      <c r="AJ54" s="0" t="e">
        <v>#NAME?</v>
      </c>
      <c r="AK54" s="0" t="e">
        <v>#NAME?</v>
      </c>
      <c r="AL54" s="0" t="e">
        <v>#NAME?</v>
      </c>
      <c r="AM54" s="0" t="e">
        <v>#NAME?</v>
      </c>
      <c r="AN54" s="0" t="e">
        <v>#NAME?</v>
      </c>
      <c r="AO54" s="0" t="e">
        <v>#NAME?</v>
      </c>
      <c r="AP54" s="21" t="e">
        <v>#NAME?</v>
      </c>
    </row>
    <row r="55" customFormat="false" ht="13.8" hidden="false" customHeight="false" outlineLevel="0" collapsed="false">
      <c r="A55" s="12" t="s">
        <v>29</v>
      </c>
      <c r="B55" s="13" t="s">
        <v>18</v>
      </c>
      <c r="C55" s="13" t="s">
        <v>19</v>
      </c>
      <c r="D55" s="13" t="n">
        <v>-1.038</v>
      </c>
      <c r="E55" s="13" t="n">
        <v>-6.035</v>
      </c>
      <c r="F55" s="13" t="n">
        <v>201.776</v>
      </c>
      <c r="G55" s="13" t="n">
        <v>2.1911</v>
      </c>
      <c r="H55" s="13" t="n">
        <v>-0.7152</v>
      </c>
      <c r="I55" s="14" t="n">
        <v>0.0165</v>
      </c>
      <c r="U55" s="0" t="n">
        <f aca="false">SUM(MATCH(B55,B$5:B$14,0),ROW()/1000)</f>
        <v>1.055</v>
      </c>
      <c r="V55" s="0" t="n">
        <f aca="false">RANK(U55,U$5:U$164,1)</f>
        <v>6</v>
      </c>
      <c r="X55" s="20" t="str">
        <f aca="false">INDEX($A$5:$I$164,MATCH(ROW()-4,$V$5:$V$164,0),COLUMN()-23)</f>
        <v>5</v>
      </c>
      <c r="Y55" s="0" t="str">
        <f aca="false">INDEX($A$5:$I$164,MATCH(ROW()-4,$V$5:$V$164,0),COLUMN()-23)</f>
        <v>RF-LL</v>
      </c>
      <c r="Z55" s="0" t="str">
        <f aca="false">INDEX($A$5:$I$164,MATCH(ROW()-4,$V$5:$V$164,0),COLUMN()-23)</f>
        <v>LinStatic</v>
      </c>
      <c r="AA55" s="0" t="n">
        <f aca="false">INDEX($A$5:$I$164,MATCH(ROW()-4,$V$5:$V$164,0),COLUMN()-23)</f>
        <v>0.147</v>
      </c>
      <c r="AB55" s="0" t="n">
        <f aca="false">INDEX($A$5:$I$164,MATCH(ROW()-4,$V$5:$V$164,0),COLUMN()-23)</f>
        <v>-0.955</v>
      </c>
      <c r="AC55" s="0" t="n">
        <f aca="false">INDEX($A$5:$I$164,MATCH(ROW()-4,$V$5:$V$164,0),COLUMN()-23)</f>
        <v>10.607</v>
      </c>
      <c r="AD55" s="0" t="n">
        <f aca="false">INDEX($A$5:$I$164,MATCH(ROW()-4,$V$5:$V$164,0),COLUMN()-23)</f>
        <v>0.2873</v>
      </c>
      <c r="AE55" s="0" t="n">
        <f aca="false">INDEX($A$5:$I$164,MATCH(ROW()-4,$V$5:$V$164,0),COLUMN()-23)</f>
        <v>0.1041</v>
      </c>
      <c r="AF55" s="21" t="n">
        <f aca="false">INDEX($A$5:$I$164,MATCH(ROW()-4,$V$5:$V$164,0),COLUMN()-23)</f>
        <v>0.0151</v>
      </c>
      <c r="AH55" s="20" t="e">
        <v>#NAME?</v>
      </c>
      <c r="AI55" s="0" t="e">
        <v>#NAME?</v>
      </c>
      <c r="AJ55" s="0" t="e">
        <v>#NAME?</v>
      </c>
      <c r="AK55" s="0" t="e">
        <v>#NAME?</v>
      </c>
      <c r="AL55" s="0" t="e">
        <v>#NAME?</v>
      </c>
      <c r="AM55" s="0" t="e">
        <v>#NAME?</v>
      </c>
      <c r="AN55" s="0" t="e">
        <v>#NAME?</v>
      </c>
      <c r="AO55" s="0" t="e">
        <v>#NAME?</v>
      </c>
      <c r="AP55" s="21" t="e">
        <v>#NAME?</v>
      </c>
    </row>
    <row r="56" customFormat="false" ht="13.8" hidden="false" customHeight="false" outlineLevel="0" collapsed="false">
      <c r="A56" s="18" t="s">
        <v>29</v>
      </c>
      <c r="B56" s="0" t="s">
        <v>20</v>
      </c>
      <c r="C56" s="0" t="s">
        <v>19</v>
      </c>
      <c r="D56" s="0" t="n">
        <v>-0.376</v>
      </c>
      <c r="E56" s="0" t="n">
        <v>-0.669</v>
      </c>
      <c r="F56" s="0" t="n">
        <v>31.825</v>
      </c>
      <c r="G56" s="0" t="n">
        <v>0.3234</v>
      </c>
      <c r="H56" s="0" t="n">
        <v>-0.2582</v>
      </c>
      <c r="I56" s="19" t="n">
        <v>0.0236</v>
      </c>
      <c r="U56" s="0" t="n">
        <f aca="false">SUM(MATCH(B56,B$5:B$14,0),ROW()/1000)</f>
        <v>2.056</v>
      </c>
      <c r="V56" s="0" t="n">
        <f aca="false">RANK(U56,U$5:U$164,1)</f>
        <v>22</v>
      </c>
      <c r="X56" s="20" t="str">
        <f aca="false">INDEX($A$5:$I$164,MATCH(ROW()-4,$V$5:$V$164,0),COLUMN()-23)</f>
        <v>7</v>
      </c>
      <c r="Y56" s="0" t="str">
        <f aca="false">INDEX($A$5:$I$164,MATCH(ROW()-4,$V$5:$V$164,0),COLUMN()-23)</f>
        <v>RF-LL</v>
      </c>
      <c r="Z56" s="0" t="str">
        <f aca="false">INDEX($A$5:$I$164,MATCH(ROW()-4,$V$5:$V$164,0),COLUMN()-23)</f>
        <v>LinStatic</v>
      </c>
      <c r="AA56" s="0" t="n">
        <f aca="false">INDEX($A$5:$I$164,MATCH(ROW()-4,$V$5:$V$164,0),COLUMN()-23)</f>
        <v>0.147</v>
      </c>
      <c r="AB56" s="0" t="n">
        <f aca="false">INDEX($A$5:$I$164,MATCH(ROW()-4,$V$5:$V$164,0),COLUMN()-23)</f>
        <v>0.955</v>
      </c>
      <c r="AC56" s="0" t="n">
        <f aca="false">INDEX($A$5:$I$164,MATCH(ROW()-4,$V$5:$V$164,0),COLUMN()-23)</f>
        <v>10.607</v>
      </c>
      <c r="AD56" s="0" t="n">
        <f aca="false">INDEX($A$5:$I$164,MATCH(ROW()-4,$V$5:$V$164,0),COLUMN()-23)</f>
        <v>-0.2873</v>
      </c>
      <c r="AE56" s="0" t="n">
        <f aca="false">INDEX($A$5:$I$164,MATCH(ROW()-4,$V$5:$V$164,0),COLUMN()-23)</f>
        <v>0.1041</v>
      </c>
      <c r="AF56" s="21" t="n">
        <f aca="false">INDEX($A$5:$I$164,MATCH(ROW()-4,$V$5:$V$164,0),COLUMN()-23)</f>
        <v>-0.0151</v>
      </c>
      <c r="AH56" s="20" t="e">
        <v>#NAME?</v>
      </c>
      <c r="AI56" s="0" t="e">
        <v>#NAME?</v>
      </c>
      <c r="AJ56" s="0" t="e">
        <v>#NAME?</v>
      </c>
      <c r="AK56" s="0" t="e">
        <v>#NAME?</v>
      </c>
      <c r="AL56" s="0" t="e">
        <v>#NAME?</v>
      </c>
      <c r="AM56" s="0" t="e">
        <v>#NAME?</v>
      </c>
      <c r="AN56" s="0" t="e">
        <v>#NAME?</v>
      </c>
      <c r="AO56" s="0" t="e">
        <v>#NAME?</v>
      </c>
      <c r="AP56" s="21" t="e">
        <v>#NAME?</v>
      </c>
    </row>
    <row r="57" customFormat="false" ht="13.8" hidden="false" customHeight="false" outlineLevel="0" collapsed="false">
      <c r="A57" s="18" t="s">
        <v>29</v>
      </c>
      <c r="B57" s="0" t="s">
        <v>22</v>
      </c>
      <c r="C57" s="0" t="s">
        <v>19</v>
      </c>
      <c r="D57" s="0" t="n">
        <v>-0.203</v>
      </c>
      <c r="E57" s="0" t="n">
        <v>-7.289</v>
      </c>
      <c r="F57" s="0" t="n">
        <v>28.082</v>
      </c>
      <c r="G57" s="0" t="n">
        <v>2.5314</v>
      </c>
      <c r="H57" s="0" t="n">
        <v>-0.1215</v>
      </c>
      <c r="I57" s="19" t="n">
        <v>-0.0214</v>
      </c>
      <c r="U57" s="0" t="n">
        <f aca="false">SUM(MATCH(B57,B$5:B$14,0),ROW()/1000)</f>
        <v>3.057</v>
      </c>
      <c r="V57" s="0" t="n">
        <f aca="false">RANK(U57,U$5:U$164,1)</f>
        <v>38</v>
      </c>
      <c r="X57" s="20" t="str">
        <f aca="false">INDEX($A$5:$I$164,MATCH(ROW()-4,$V$5:$V$164,0),COLUMN()-23)</f>
        <v>9</v>
      </c>
      <c r="Y57" s="0" t="str">
        <f aca="false">INDEX($A$5:$I$164,MATCH(ROW()-4,$V$5:$V$164,0),COLUMN()-23)</f>
        <v>RF-LL</v>
      </c>
      <c r="Z57" s="0" t="str">
        <f aca="false">INDEX($A$5:$I$164,MATCH(ROW()-4,$V$5:$V$164,0),COLUMN()-23)</f>
        <v>LinStatic</v>
      </c>
      <c r="AA57" s="0" t="n">
        <f aca="false">INDEX($A$5:$I$164,MATCH(ROW()-4,$V$5:$V$164,0),COLUMN()-23)</f>
        <v>-0.148</v>
      </c>
      <c r="AB57" s="0" t="n">
        <f aca="false">INDEX($A$5:$I$164,MATCH(ROW()-4,$V$5:$V$164,0),COLUMN()-23)</f>
        <v>-0.954</v>
      </c>
      <c r="AC57" s="0" t="n">
        <f aca="false">INDEX($A$5:$I$164,MATCH(ROW()-4,$V$5:$V$164,0),COLUMN()-23)</f>
        <v>10.593</v>
      </c>
      <c r="AD57" s="0" t="n">
        <f aca="false">INDEX($A$5:$I$164,MATCH(ROW()-4,$V$5:$V$164,0),COLUMN()-23)</f>
        <v>0.2868</v>
      </c>
      <c r="AE57" s="0" t="n">
        <f aca="false">INDEX($A$5:$I$164,MATCH(ROW()-4,$V$5:$V$164,0),COLUMN()-23)</f>
        <v>-0.1046</v>
      </c>
      <c r="AF57" s="21" t="n">
        <f aca="false">INDEX($A$5:$I$164,MATCH(ROW()-4,$V$5:$V$164,0),COLUMN()-23)</f>
        <v>-0.0153</v>
      </c>
      <c r="AH57" s="20" t="e">
        <v>#NAME?</v>
      </c>
      <c r="AI57" s="0" t="e">
        <v>#NAME?</v>
      </c>
      <c r="AJ57" s="0" t="e">
        <v>#NAME?</v>
      </c>
      <c r="AK57" s="0" t="e">
        <v>#NAME?</v>
      </c>
      <c r="AL57" s="0" t="e">
        <v>#NAME?</v>
      </c>
      <c r="AM57" s="0" t="e">
        <v>#NAME?</v>
      </c>
      <c r="AN57" s="0" t="e">
        <v>#NAME?</v>
      </c>
      <c r="AO57" s="0" t="e">
        <v>#NAME?</v>
      </c>
      <c r="AP57" s="21" t="e">
        <v>#NAME?</v>
      </c>
    </row>
    <row r="58" customFormat="false" ht="13.8" hidden="false" customHeight="false" outlineLevel="0" collapsed="false">
      <c r="A58" s="18" t="s">
        <v>29</v>
      </c>
      <c r="B58" s="0" t="s">
        <v>24</v>
      </c>
      <c r="C58" s="0" t="s">
        <v>19</v>
      </c>
      <c r="D58" s="0" t="n">
        <v>-0.148</v>
      </c>
      <c r="E58" s="0" t="n">
        <v>0.954</v>
      </c>
      <c r="F58" s="0" t="n">
        <v>10.593</v>
      </c>
      <c r="G58" s="0" t="n">
        <v>-0.2868</v>
      </c>
      <c r="H58" s="0" t="n">
        <v>-0.1046</v>
      </c>
      <c r="I58" s="19" t="n">
        <v>0.0153</v>
      </c>
      <c r="U58" s="0" t="n">
        <f aca="false">SUM(MATCH(B58,B$5:B$14,0),ROW()/1000)</f>
        <v>4.058</v>
      </c>
      <c r="V58" s="0" t="n">
        <f aca="false">RANK(U58,U$5:U$164,1)</f>
        <v>54</v>
      </c>
      <c r="X58" s="20" t="str">
        <f aca="false">INDEX($A$5:$I$164,MATCH(ROW()-4,$V$5:$V$164,0),COLUMN()-23)</f>
        <v>11</v>
      </c>
      <c r="Y58" s="0" t="str">
        <f aca="false">INDEX($A$5:$I$164,MATCH(ROW()-4,$V$5:$V$164,0),COLUMN()-23)</f>
        <v>RF-LL</v>
      </c>
      <c r="Z58" s="0" t="str">
        <f aca="false">INDEX($A$5:$I$164,MATCH(ROW()-4,$V$5:$V$164,0),COLUMN()-23)</f>
        <v>LinStatic</v>
      </c>
      <c r="AA58" s="0" t="n">
        <f aca="false">INDEX($A$5:$I$164,MATCH(ROW()-4,$V$5:$V$164,0),COLUMN()-23)</f>
        <v>-0.148</v>
      </c>
      <c r="AB58" s="0" t="n">
        <f aca="false">INDEX($A$5:$I$164,MATCH(ROW()-4,$V$5:$V$164,0),COLUMN()-23)</f>
        <v>0.954</v>
      </c>
      <c r="AC58" s="0" t="n">
        <f aca="false">INDEX($A$5:$I$164,MATCH(ROW()-4,$V$5:$V$164,0),COLUMN()-23)</f>
        <v>10.593</v>
      </c>
      <c r="AD58" s="0" t="n">
        <f aca="false">INDEX($A$5:$I$164,MATCH(ROW()-4,$V$5:$V$164,0),COLUMN()-23)</f>
        <v>-0.2868</v>
      </c>
      <c r="AE58" s="0" t="n">
        <f aca="false">INDEX($A$5:$I$164,MATCH(ROW()-4,$V$5:$V$164,0),COLUMN()-23)</f>
        <v>-0.1046</v>
      </c>
      <c r="AF58" s="21" t="n">
        <f aca="false">INDEX($A$5:$I$164,MATCH(ROW()-4,$V$5:$V$164,0),COLUMN()-23)</f>
        <v>0.0153</v>
      </c>
      <c r="AH58" s="20" t="e">
        <v>#NAME?</v>
      </c>
      <c r="AI58" s="0" t="e">
        <v>#NAME?</v>
      </c>
      <c r="AJ58" s="0" t="e">
        <v>#NAME?</v>
      </c>
      <c r="AK58" s="0" t="e">
        <v>#NAME?</v>
      </c>
      <c r="AL58" s="0" t="e">
        <v>#NAME?</v>
      </c>
      <c r="AM58" s="0" t="e">
        <v>#NAME?</v>
      </c>
      <c r="AN58" s="0" t="e">
        <v>#NAME?</v>
      </c>
      <c r="AO58" s="0" t="e">
        <v>#NAME?</v>
      </c>
      <c r="AP58" s="21" t="e">
        <v>#NAME?</v>
      </c>
    </row>
    <row r="59" customFormat="false" ht="13.8" hidden="false" customHeight="false" outlineLevel="0" collapsed="false">
      <c r="A59" s="18" t="s">
        <v>29</v>
      </c>
      <c r="B59" s="0" t="s">
        <v>26</v>
      </c>
      <c r="C59" s="0" t="s">
        <v>19</v>
      </c>
      <c r="D59" s="0" t="n">
        <v>-3.073</v>
      </c>
      <c r="E59" s="0" t="n">
        <v>6.996</v>
      </c>
      <c r="F59" s="0" t="n">
        <v>-3.721</v>
      </c>
      <c r="G59" s="0" t="n">
        <v>-7.2351</v>
      </c>
      <c r="H59" s="0" t="n">
        <v>-2.5182</v>
      </c>
      <c r="I59" s="19" t="n">
        <v>0.0155</v>
      </c>
      <c r="U59" s="0" t="n">
        <f aca="false">SUM(MATCH(B59,B$5:B$14,0),ROW()/1000)</f>
        <v>5.059</v>
      </c>
      <c r="V59" s="0" t="n">
        <f aca="false">RANK(U59,U$5:U$164,1)</f>
        <v>70</v>
      </c>
      <c r="X59" s="20" t="str">
        <f aca="false">INDEX($A$5:$I$164,MATCH(ROW()-4,$V$5:$V$164,0),COLUMN()-23)</f>
        <v>13</v>
      </c>
      <c r="Y59" s="0" t="str">
        <f aca="false">INDEX($A$5:$I$164,MATCH(ROW()-4,$V$5:$V$164,0),COLUMN()-23)</f>
        <v>RF-LL</v>
      </c>
      <c r="Z59" s="0" t="str">
        <f aca="false">INDEX($A$5:$I$164,MATCH(ROW()-4,$V$5:$V$164,0),COLUMN()-23)</f>
        <v>LinStatic</v>
      </c>
      <c r="AA59" s="0" t="n">
        <f aca="false">INDEX($A$5:$I$164,MATCH(ROW()-4,$V$5:$V$164,0),COLUMN()-23)</f>
        <v>-0.356</v>
      </c>
      <c r="AB59" s="0" t="n">
        <f aca="false">INDEX($A$5:$I$164,MATCH(ROW()-4,$V$5:$V$164,0),COLUMN()-23)</f>
        <v>0.097</v>
      </c>
      <c r="AC59" s="0" t="n">
        <f aca="false">INDEX($A$5:$I$164,MATCH(ROW()-4,$V$5:$V$164,0),COLUMN()-23)</f>
        <v>7.16</v>
      </c>
      <c r="AD59" s="0" t="n">
        <f aca="false">INDEX($A$5:$I$164,MATCH(ROW()-4,$V$5:$V$164,0),COLUMN()-23)</f>
        <v>-0.0496</v>
      </c>
      <c r="AE59" s="0" t="n">
        <f aca="false">INDEX($A$5:$I$164,MATCH(ROW()-4,$V$5:$V$164,0),COLUMN()-23)</f>
        <v>-0.2408</v>
      </c>
      <c r="AF59" s="21" t="n">
        <f aca="false">INDEX($A$5:$I$164,MATCH(ROW()-4,$V$5:$V$164,0),COLUMN()-23)</f>
        <v>-0.0177</v>
      </c>
      <c r="AH59" s="20" t="e">
        <v>#NAME?</v>
      </c>
      <c r="AI59" s="0" t="e">
        <v>#NAME?</v>
      </c>
      <c r="AJ59" s="0" t="e">
        <v>#NAME?</v>
      </c>
      <c r="AK59" s="0" t="e">
        <v>#NAME?</v>
      </c>
      <c r="AL59" s="0" t="e">
        <v>#NAME?</v>
      </c>
      <c r="AM59" s="0" t="e">
        <v>#NAME?</v>
      </c>
      <c r="AN59" s="0" t="e">
        <v>#NAME?</v>
      </c>
      <c r="AO59" s="0" t="e">
        <v>#NAME?</v>
      </c>
      <c r="AP59" s="21" t="e">
        <v>#NAME?</v>
      </c>
    </row>
    <row r="60" customFormat="false" ht="13.8" hidden="false" customHeight="false" outlineLevel="0" collapsed="false">
      <c r="A60" s="18" t="s">
        <v>29</v>
      </c>
      <c r="B60" s="0" t="s">
        <v>28</v>
      </c>
      <c r="C60" s="0" t="s">
        <v>19</v>
      </c>
      <c r="D60" s="0" t="n">
        <v>-3.249</v>
      </c>
      <c r="E60" s="0" t="n">
        <v>6.43</v>
      </c>
      <c r="F60" s="0" t="n">
        <v>-3.421</v>
      </c>
      <c r="G60" s="0" t="n">
        <v>-6.6534</v>
      </c>
      <c r="H60" s="0" t="n">
        <v>-2.6759</v>
      </c>
      <c r="I60" s="19" t="n">
        <v>0.0127</v>
      </c>
      <c r="U60" s="0" t="n">
        <f aca="false">SUM(MATCH(B60,B$5:B$14,0),ROW()/1000)</f>
        <v>6.06</v>
      </c>
      <c r="V60" s="0" t="n">
        <f aca="false">RANK(U60,U$5:U$164,1)</f>
        <v>86</v>
      </c>
      <c r="X60" s="20" t="str">
        <f aca="false">INDEX($A$5:$I$164,MATCH(ROW()-4,$V$5:$V$164,0),COLUMN()-23)</f>
        <v>15</v>
      </c>
      <c r="Y60" s="0" t="str">
        <f aca="false">INDEX($A$5:$I$164,MATCH(ROW()-4,$V$5:$V$164,0),COLUMN()-23)</f>
        <v>RF-LL</v>
      </c>
      <c r="Z60" s="0" t="str">
        <f aca="false">INDEX($A$5:$I$164,MATCH(ROW()-4,$V$5:$V$164,0),COLUMN()-23)</f>
        <v>LinStatic</v>
      </c>
      <c r="AA60" s="0" t="n">
        <f aca="false">INDEX($A$5:$I$164,MATCH(ROW()-4,$V$5:$V$164,0),COLUMN()-23)</f>
        <v>-0.356</v>
      </c>
      <c r="AB60" s="0" t="n">
        <f aca="false">INDEX($A$5:$I$164,MATCH(ROW()-4,$V$5:$V$164,0),COLUMN()-23)</f>
        <v>-0.097</v>
      </c>
      <c r="AC60" s="0" t="n">
        <f aca="false">INDEX($A$5:$I$164,MATCH(ROW()-4,$V$5:$V$164,0),COLUMN()-23)</f>
        <v>7.16</v>
      </c>
      <c r="AD60" s="0" t="n">
        <f aca="false">INDEX($A$5:$I$164,MATCH(ROW()-4,$V$5:$V$164,0),COLUMN()-23)</f>
        <v>0.0496</v>
      </c>
      <c r="AE60" s="0" t="n">
        <f aca="false">INDEX($A$5:$I$164,MATCH(ROW()-4,$V$5:$V$164,0),COLUMN()-23)</f>
        <v>-0.2408</v>
      </c>
      <c r="AF60" s="21" t="n">
        <f aca="false">INDEX($A$5:$I$164,MATCH(ROW()-4,$V$5:$V$164,0),COLUMN()-23)</f>
        <v>0.0177</v>
      </c>
      <c r="AH60" s="20" t="e">
        <v>#NAME?</v>
      </c>
      <c r="AI60" s="0" t="e">
        <v>#NAME?</v>
      </c>
      <c r="AJ60" s="0" t="e">
        <v>#NAME?</v>
      </c>
      <c r="AK60" s="0" t="e">
        <v>#NAME?</v>
      </c>
      <c r="AL60" s="0" t="e">
        <v>#NAME?</v>
      </c>
      <c r="AM60" s="0" t="e">
        <v>#NAME?</v>
      </c>
      <c r="AN60" s="0" t="e">
        <v>#NAME?</v>
      </c>
      <c r="AO60" s="0" t="e">
        <v>#NAME?</v>
      </c>
      <c r="AP60" s="21" t="e">
        <v>#NAME?</v>
      </c>
    </row>
    <row r="61" customFormat="false" ht="13.8" hidden="false" customHeight="false" outlineLevel="0" collapsed="false">
      <c r="A61" s="18" t="s">
        <v>29</v>
      </c>
      <c r="B61" s="0" t="s">
        <v>30</v>
      </c>
      <c r="C61" s="0" t="s">
        <v>19</v>
      </c>
      <c r="D61" s="0" t="n">
        <v>-64.07</v>
      </c>
      <c r="E61" s="0" t="n">
        <v>0.001535</v>
      </c>
      <c r="F61" s="0" t="n">
        <v>10.28</v>
      </c>
      <c r="G61" s="0" t="n">
        <v>-0.0084</v>
      </c>
      <c r="H61" s="0" t="n">
        <v>-54.8245</v>
      </c>
      <c r="I61" s="19" t="n">
        <v>-0.2647</v>
      </c>
      <c r="U61" s="0" t="n">
        <f aca="false">SUM(MATCH(B61,B$5:B$14,0),ROW()/1000)</f>
        <v>7.061</v>
      </c>
      <c r="V61" s="0" t="n">
        <f aca="false">RANK(U61,U$5:U$164,1)</f>
        <v>102</v>
      </c>
      <c r="X61" s="20" t="str">
        <f aca="false">INDEX($A$5:$I$164,MATCH(ROW()-4,$V$5:$V$164,0),COLUMN()-23)</f>
        <v>21</v>
      </c>
      <c r="Y61" s="0" t="str">
        <f aca="false">INDEX($A$5:$I$164,MATCH(ROW()-4,$V$5:$V$164,0),COLUMN()-23)</f>
        <v>RF-LL</v>
      </c>
      <c r="Z61" s="0" t="str">
        <f aca="false">INDEX($A$5:$I$164,MATCH(ROW()-4,$V$5:$V$164,0),COLUMN()-23)</f>
        <v>LinStatic</v>
      </c>
      <c r="AA61" s="0" t="n">
        <f aca="false">INDEX($A$5:$I$164,MATCH(ROW()-4,$V$5:$V$164,0),COLUMN()-23)</f>
        <v>0.423</v>
      </c>
      <c r="AB61" s="0" t="n">
        <f aca="false">INDEX($A$5:$I$164,MATCH(ROW()-4,$V$5:$V$164,0),COLUMN()-23)</f>
        <v>0.098</v>
      </c>
      <c r="AC61" s="0" t="n">
        <f aca="false">INDEX($A$5:$I$164,MATCH(ROW()-4,$V$5:$V$164,0),COLUMN()-23)</f>
        <v>7.671</v>
      </c>
      <c r="AD61" s="0" t="n">
        <f aca="false">INDEX($A$5:$I$164,MATCH(ROW()-4,$V$5:$V$164,0),COLUMN()-23)</f>
        <v>-0.0503</v>
      </c>
      <c r="AE61" s="0" t="n">
        <f aca="false">INDEX($A$5:$I$164,MATCH(ROW()-4,$V$5:$V$164,0),COLUMN()-23)</f>
        <v>0.2869</v>
      </c>
      <c r="AF61" s="21" t="n">
        <f aca="false">INDEX($A$5:$I$164,MATCH(ROW()-4,$V$5:$V$164,0),COLUMN()-23)</f>
        <v>0.0199</v>
      </c>
      <c r="AH61" s="20" t="e">
        <v>#NAME?</v>
      </c>
      <c r="AI61" s="0" t="e">
        <v>#NAME?</v>
      </c>
      <c r="AJ61" s="0" t="e">
        <v>#NAME?</v>
      </c>
      <c r="AK61" s="0" t="e">
        <v>#NAME?</v>
      </c>
      <c r="AL61" s="0" t="e">
        <v>#NAME?</v>
      </c>
      <c r="AM61" s="0" t="e">
        <v>#NAME?</v>
      </c>
      <c r="AN61" s="0" t="e">
        <v>#NAME?</v>
      </c>
      <c r="AO61" s="0" t="e">
        <v>#NAME?</v>
      </c>
      <c r="AP61" s="21" t="e">
        <v>#NAME?</v>
      </c>
    </row>
    <row r="62" customFormat="false" ht="13.8" hidden="false" customHeight="false" outlineLevel="0" collapsed="false">
      <c r="A62" s="18" t="s">
        <v>29</v>
      </c>
      <c r="B62" s="0" t="s">
        <v>32</v>
      </c>
      <c r="C62" s="0" t="s">
        <v>19</v>
      </c>
      <c r="D62" s="0" t="n">
        <v>5.525</v>
      </c>
      <c r="E62" s="0" t="n">
        <v>-45.046</v>
      </c>
      <c r="F62" s="0" t="n">
        <v>34.164</v>
      </c>
      <c r="G62" s="0" t="n">
        <v>51.0377</v>
      </c>
      <c r="H62" s="0" t="n">
        <v>3.7083</v>
      </c>
      <c r="I62" s="19" t="n">
        <v>-0.3867</v>
      </c>
      <c r="U62" s="0" t="n">
        <f aca="false">SUM(MATCH(B62,B$5:B$14,0),ROW()/1000)</f>
        <v>8.062</v>
      </c>
      <c r="V62" s="0" t="n">
        <f aca="false">RANK(U62,U$5:U$164,1)</f>
        <v>118</v>
      </c>
      <c r="X62" s="20" t="str">
        <f aca="false">INDEX($A$5:$I$164,MATCH(ROW()-4,$V$5:$V$164,0),COLUMN()-23)</f>
        <v>23</v>
      </c>
      <c r="Y62" s="0" t="str">
        <f aca="false">INDEX($A$5:$I$164,MATCH(ROW()-4,$V$5:$V$164,0),COLUMN()-23)</f>
        <v>RF-LL</v>
      </c>
      <c r="Z62" s="0" t="str">
        <f aca="false">INDEX($A$5:$I$164,MATCH(ROW()-4,$V$5:$V$164,0),COLUMN()-23)</f>
        <v>LinStatic</v>
      </c>
      <c r="AA62" s="0" t="n">
        <f aca="false">INDEX($A$5:$I$164,MATCH(ROW()-4,$V$5:$V$164,0),COLUMN()-23)</f>
        <v>0.423</v>
      </c>
      <c r="AB62" s="0" t="n">
        <f aca="false">INDEX($A$5:$I$164,MATCH(ROW()-4,$V$5:$V$164,0),COLUMN()-23)</f>
        <v>-0.098</v>
      </c>
      <c r="AC62" s="0" t="n">
        <f aca="false">INDEX($A$5:$I$164,MATCH(ROW()-4,$V$5:$V$164,0),COLUMN()-23)</f>
        <v>7.671</v>
      </c>
      <c r="AD62" s="0" t="n">
        <f aca="false">INDEX($A$5:$I$164,MATCH(ROW()-4,$V$5:$V$164,0),COLUMN()-23)</f>
        <v>0.0503</v>
      </c>
      <c r="AE62" s="0" t="n">
        <f aca="false">INDEX($A$5:$I$164,MATCH(ROW()-4,$V$5:$V$164,0),COLUMN()-23)</f>
        <v>0.2869</v>
      </c>
      <c r="AF62" s="21" t="n">
        <f aca="false">INDEX($A$5:$I$164,MATCH(ROW()-4,$V$5:$V$164,0),COLUMN()-23)</f>
        <v>-0.0199</v>
      </c>
      <c r="AH62" s="20" t="e">
        <v>#NAME?</v>
      </c>
      <c r="AI62" s="0" t="e">
        <v>#NAME?</v>
      </c>
      <c r="AJ62" s="0" t="e">
        <v>#NAME?</v>
      </c>
      <c r="AK62" s="0" t="e">
        <v>#NAME?</v>
      </c>
      <c r="AL62" s="0" t="e">
        <v>#NAME?</v>
      </c>
      <c r="AM62" s="0" t="e">
        <v>#NAME?</v>
      </c>
      <c r="AN62" s="0" t="e">
        <v>#NAME?</v>
      </c>
      <c r="AO62" s="0" t="e">
        <v>#NAME?</v>
      </c>
      <c r="AP62" s="21" t="e">
        <v>#NAME?</v>
      </c>
    </row>
    <row r="63" customFormat="false" ht="13.8" hidden="false" customHeight="false" outlineLevel="0" collapsed="false">
      <c r="A63" s="18" t="s">
        <v>29</v>
      </c>
      <c r="B63" s="0" t="s">
        <v>34</v>
      </c>
      <c r="C63" s="0" t="s">
        <v>19</v>
      </c>
      <c r="D63" s="0" t="n">
        <v>-76.669</v>
      </c>
      <c r="E63" s="0" t="n">
        <v>24.213</v>
      </c>
      <c r="F63" s="0" t="n">
        <v>-67.009</v>
      </c>
      <c r="G63" s="0" t="n">
        <v>-6.3911</v>
      </c>
      <c r="H63" s="0" t="n">
        <v>-65.4427</v>
      </c>
      <c r="I63" s="19" t="n">
        <v>-0.142</v>
      </c>
      <c r="U63" s="0" t="n">
        <f aca="false">SUM(MATCH(B63,B$5:B$14,0),ROW()/1000)</f>
        <v>9.063</v>
      </c>
      <c r="V63" s="0" t="n">
        <f aca="false">RANK(U63,U$5:U$164,1)</f>
        <v>134</v>
      </c>
      <c r="X63" s="20" t="str">
        <f aca="false">INDEX($A$5:$I$164,MATCH(ROW()-4,$V$5:$V$164,0),COLUMN()-23)</f>
        <v>25</v>
      </c>
      <c r="Y63" s="0" t="str">
        <f aca="false">INDEX($A$5:$I$164,MATCH(ROW()-4,$V$5:$V$164,0),COLUMN()-23)</f>
        <v>RF-LL</v>
      </c>
      <c r="Z63" s="0" t="str">
        <f aca="false">INDEX($A$5:$I$164,MATCH(ROW()-4,$V$5:$V$164,0),COLUMN()-23)</f>
        <v>LinStatic</v>
      </c>
      <c r="AA63" s="0" t="n">
        <f aca="false">INDEX($A$5:$I$164,MATCH(ROW()-4,$V$5:$V$164,0),COLUMN()-23)</f>
        <v>0.165</v>
      </c>
      <c r="AB63" s="0" t="n">
        <f aca="false">INDEX($A$5:$I$164,MATCH(ROW()-4,$V$5:$V$164,0),COLUMN()-23)</f>
        <v>-1.046</v>
      </c>
      <c r="AC63" s="0" t="n">
        <f aca="false">INDEX($A$5:$I$164,MATCH(ROW()-4,$V$5:$V$164,0),COLUMN()-23)</f>
        <v>11.817</v>
      </c>
      <c r="AD63" s="0" t="n">
        <f aca="false">INDEX($A$5:$I$164,MATCH(ROW()-4,$V$5:$V$164,0),COLUMN()-23)</f>
        <v>0.3164</v>
      </c>
      <c r="AE63" s="0" t="n">
        <f aca="false">INDEX($A$5:$I$164,MATCH(ROW()-4,$V$5:$V$164,0),COLUMN()-23)</f>
        <v>0.1176</v>
      </c>
      <c r="AF63" s="21" t="n">
        <f aca="false">INDEX($A$5:$I$164,MATCH(ROW()-4,$V$5:$V$164,0),COLUMN()-23)</f>
        <v>0.0125</v>
      </c>
      <c r="AH63" s="20" t="e">
        <v>#NAME?</v>
      </c>
      <c r="AI63" s="0" t="e">
        <v>#NAME?</v>
      </c>
      <c r="AJ63" s="0" t="e">
        <v>#NAME?</v>
      </c>
      <c r="AK63" s="0" t="e">
        <v>#NAME?</v>
      </c>
      <c r="AL63" s="0" t="e">
        <v>#NAME?</v>
      </c>
      <c r="AM63" s="0" t="e">
        <v>#NAME?</v>
      </c>
      <c r="AN63" s="0" t="e">
        <v>#NAME?</v>
      </c>
      <c r="AO63" s="0" t="e">
        <v>#NAME?</v>
      </c>
      <c r="AP63" s="21" t="e">
        <v>#NAME?</v>
      </c>
    </row>
    <row r="64" customFormat="false" ht="13.8" hidden="false" customHeight="false" outlineLevel="0" collapsed="false">
      <c r="A64" s="22" t="s">
        <v>29</v>
      </c>
      <c r="B64" s="23" t="s">
        <v>36</v>
      </c>
      <c r="C64" s="23" t="s">
        <v>19</v>
      </c>
      <c r="D64" s="23" t="n">
        <v>9.716</v>
      </c>
      <c r="E64" s="23" t="n">
        <v>-198.71</v>
      </c>
      <c r="F64" s="23" t="n">
        <v>26.622</v>
      </c>
      <c r="G64" s="23" t="n">
        <v>210.0544</v>
      </c>
      <c r="H64" s="23" t="n">
        <v>5.7768</v>
      </c>
      <c r="I64" s="24" t="n">
        <v>-0.2625</v>
      </c>
      <c r="U64" s="0" t="n">
        <f aca="false">SUM(MATCH(B64,B$5:B$14,0),ROW()/1000)</f>
        <v>10.064</v>
      </c>
      <c r="V64" s="0" t="n">
        <f aca="false">RANK(U64,U$5:U$164,1)</f>
        <v>150</v>
      </c>
      <c r="X64" s="20" t="str">
        <f aca="false">INDEX($A$5:$I$164,MATCH(ROW()-4,$V$5:$V$164,0),COLUMN()-23)</f>
        <v>27</v>
      </c>
      <c r="Y64" s="0" t="str">
        <f aca="false">INDEX($A$5:$I$164,MATCH(ROW()-4,$V$5:$V$164,0),COLUMN()-23)</f>
        <v>RF-LL</v>
      </c>
      <c r="Z64" s="0" t="str">
        <f aca="false">INDEX($A$5:$I$164,MATCH(ROW()-4,$V$5:$V$164,0),COLUMN()-23)</f>
        <v>LinStatic</v>
      </c>
      <c r="AA64" s="0" t="n">
        <f aca="false">INDEX($A$5:$I$164,MATCH(ROW()-4,$V$5:$V$164,0),COLUMN()-23)</f>
        <v>0.165</v>
      </c>
      <c r="AB64" s="0" t="n">
        <f aca="false">INDEX($A$5:$I$164,MATCH(ROW()-4,$V$5:$V$164,0),COLUMN()-23)</f>
        <v>1.046</v>
      </c>
      <c r="AC64" s="0" t="n">
        <f aca="false">INDEX($A$5:$I$164,MATCH(ROW()-4,$V$5:$V$164,0),COLUMN()-23)</f>
        <v>11.817</v>
      </c>
      <c r="AD64" s="0" t="n">
        <f aca="false">INDEX($A$5:$I$164,MATCH(ROW()-4,$V$5:$V$164,0),COLUMN()-23)</f>
        <v>-0.3164</v>
      </c>
      <c r="AE64" s="0" t="n">
        <f aca="false">INDEX($A$5:$I$164,MATCH(ROW()-4,$V$5:$V$164,0),COLUMN()-23)</f>
        <v>0.1176</v>
      </c>
      <c r="AF64" s="21" t="n">
        <f aca="false">INDEX($A$5:$I$164,MATCH(ROW()-4,$V$5:$V$164,0),COLUMN()-23)</f>
        <v>-0.0125</v>
      </c>
      <c r="AH64" s="20" t="e">
        <v>#NAME?</v>
      </c>
      <c r="AI64" s="0" t="e">
        <v>#NAME?</v>
      </c>
      <c r="AJ64" s="0" t="e">
        <v>#NAME?</v>
      </c>
      <c r="AK64" s="0" t="e">
        <v>#NAME?</v>
      </c>
      <c r="AL64" s="0" t="e">
        <v>#NAME?</v>
      </c>
      <c r="AM64" s="0" t="e">
        <v>#NAME?</v>
      </c>
      <c r="AN64" s="0" t="e">
        <v>#NAME?</v>
      </c>
      <c r="AO64" s="0" t="e">
        <v>#NAME?</v>
      </c>
      <c r="AP64" s="21" t="e">
        <v>#NAME?</v>
      </c>
    </row>
    <row r="65" customFormat="false" ht="13.8" hidden="false" customHeight="false" outlineLevel="0" collapsed="false">
      <c r="A65" s="12" t="s">
        <v>31</v>
      </c>
      <c r="B65" s="13" t="s">
        <v>18</v>
      </c>
      <c r="C65" s="13" t="s">
        <v>19</v>
      </c>
      <c r="D65" s="13" t="n">
        <v>-5.956</v>
      </c>
      <c r="E65" s="13" t="n">
        <v>4.512</v>
      </c>
      <c r="F65" s="13" t="n">
        <v>168.96</v>
      </c>
      <c r="G65" s="13" t="n">
        <v>-2.1649</v>
      </c>
      <c r="H65" s="13" t="n">
        <v>-3.2403</v>
      </c>
      <c r="I65" s="14" t="n">
        <v>0.0043</v>
      </c>
      <c r="U65" s="0" t="n">
        <f aca="false">SUM(MATCH(B65,B$5:B$14,0),ROW()/1000)</f>
        <v>1.065</v>
      </c>
      <c r="V65" s="0" t="n">
        <f aca="false">RANK(U65,U$5:U$164,1)</f>
        <v>7</v>
      </c>
      <c r="X65" s="20" t="str">
        <f aca="false">INDEX($A$5:$I$164,MATCH(ROW()-4,$V$5:$V$164,0),COLUMN()-23)</f>
        <v>29</v>
      </c>
      <c r="Y65" s="0" t="str">
        <f aca="false">INDEX($A$5:$I$164,MATCH(ROW()-4,$V$5:$V$164,0),COLUMN()-23)</f>
        <v>RF-LL</v>
      </c>
      <c r="Z65" s="0" t="str">
        <f aca="false">INDEX($A$5:$I$164,MATCH(ROW()-4,$V$5:$V$164,0),COLUMN()-23)</f>
        <v>LinStatic</v>
      </c>
      <c r="AA65" s="0" t="n">
        <f aca="false">INDEX($A$5:$I$164,MATCH(ROW()-4,$V$5:$V$164,0),COLUMN()-23)</f>
        <v>-0.165</v>
      </c>
      <c r="AB65" s="0" t="n">
        <f aca="false">INDEX($A$5:$I$164,MATCH(ROW()-4,$V$5:$V$164,0),COLUMN()-23)</f>
        <v>-1.046</v>
      </c>
      <c r="AC65" s="0" t="n">
        <f aca="false">INDEX($A$5:$I$164,MATCH(ROW()-4,$V$5:$V$164,0),COLUMN()-23)</f>
        <v>11.817</v>
      </c>
      <c r="AD65" s="0" t="n">
        <f aca="false">INDEX($A$5:$I$164,MATCH(ROW()-4,$V$5:$V$164,0),COLUMN()-23)</f>
        <v>0.3164</v>
      </c>
      <c r="AE65" s="0" t="n">
        <f aca="false">INDEX($A$5:$I$164,MATCH(ROW()-4,$V$5:$V$164,0),COLUMN()-23)</f>
        <v>-0.1176</v>
      </c>
      <c r="AF65" s="21" t="n">
        <f aca="false">INDEX($A$5:$I$164,MATCH(ROW()-4,$V$5:$V$164,0),COLUMN()-23)</f>
        <v>-0.0125</v>
      </c>
      <c r="AH65" s="20" t="e">
        <v>#NAME?</v>
      </c>
      <c r="AI65" s="0" t="e">
        <v>#NAME?</v>
      </c>
      <c r="AJ65" s="0" t="e">
        <v>#NAME?</v>
      </c>
      <c r="AK65" s="0" t="e">
        <v>#NAME?</v>
      </c>
      <c r="AL65" s="0" t="e">
        <v>#NAME?</v>
      </c>
      <c r="AM65" s="0" t="e">
        <v>#NAME?</v>
      </c>
      <c r="AN65" s="0" t="e">
        <v>#NAME?</v>
      </c>
      <c r="AO65" s="0" t="e">
        <v>#NAME?</v>
      </c>
      <c r="AP65" s="21" t="e">
        <v>#NAME?</v>
      </c>
    </row>
    <row r="66" customFormat="false" ht="13.8" hidden="false" customHeight="false" outlineLevel="0" collapsed="false">
      <c r="A66" s="18" t="s">
        <v>31</v>
      </c>
      <c r="B66" s="0" t="s">
        <v>20</v>
      </c>
      <c r="C66" s="0" t="s">
        <v>19</v>
      </c>
      <c r="D66" s="0" t="n">
        <v>-1.265</v>
      </c>
      <c r="E66" s="0" t="n">
        <v>0.666</v>
      </c>
      <c r="F66" s="0" t="n">
        <v>20.545</v>
      </c>
      <c r="G66" s="0" t="n">
        <v>-0.3077</v>
      </c>
      <c r="H66" s="0" t="n">
        <v>-0.7455</v>
      </c>
      <c r="I66" s="19" t="n">
        <v>-0.0253</v>
      </c>
      <c r="U66" s="0" t="n">
        <f aca="false">SUM(MATCH(B66,B$5:B$14,0),ROW()/1000)</f>
        <v>2.066</v>
      </c>
      <c r="V66" s="0" t="n">
        <f aca="false">RANK(U66,U$5:U$164,1)</f>
        <v>23</v>
      </c>
      <c r="X66" s="20" t="str">
        <f aca="false">INDEX($A$5:$I$164,MATCH(ROW()-4,$V$5:$V$164,0),COLUMN()-23)</f>
        <v>31</v>
      </c>
      <c r="Y66" s="0" t="str">
        <f aca="false">INDEX($A$5:$I$164,MATCH(ROW()-4,$V$5:$V$164,0),COLUMN()-23)</f>
        <v>RF-LL</v>
      </c>
      <c r="Z66" s="0" t="str">
        <f aca="false">INDEX($A$5:$I$164,MATCH(ROW()-4,$V$5:$V$164,0),COLUMN()-23)</f>
        <v>LinStatic</v>
      </c>
      <c r="AA66" s="0" t="n">
        <f aca="false">INDEX($A$5:$I$164,MATCH(ROW()-4,$V$5:$V$164,0),COLUMN()-23)</f>
        <v>-0.165</v>
      </c>
      <c r="AB66" s="0" t="n">
        <f aca="false">INDEX($A$5:$I$164,MATCH(ROW()-4,$V$5:$V$164,0),COLUMN()-23)</f>
        <v>1.046</v>
      </c>
      <c r="AC66" s="0" t="n">
        <f aca="false">INDEX($A$5:$I$164,MATCH(ROW()-4,$V$5:$V$164,0),COLUMN()-23)</f>
        <v>11.817</v>
      </c>
      <c r="AD66" s="0" t="n">
        <f aca="false">INDEX($A$5:$I$164,MATCH(ROW()-4,$V$5:$V$164,0),COLUMN()-23)</f>
        <v>-0.3164</v>
      </c>
      <c r="AE66" s="0" t="n">
        <f aca="false">INDEX($A$5:$I$164,MATCH(ROW()-4,$V$5:$V$164,0),COLUMN()-23)</f>
        <v>-0.1176</v>
      </c>
      <c r="AF66" s="21" t="n">
        <f aca="false">INDEX($A$5:$I$164,MATCH(ROW()-4,$V$5:$V$164,0),COLUMN()-23)</f>
        <v>0.0125</v>
      </c>
      <c r="AH66" s="20" t="e">
        <v>#NAME?</v>
      </c>
      <c r="AI66" s="0" t="e">
        <v>#NAME?</v>
      </c>
      <c r="AJ66" s="0" t="e">
        <v>#NAME?</v>
      </c>
      <c r="AK66" s="0" t="e">
        <v>#NAME?</v>
      </c>
      <c r="AL66" s="0" t="e">
        <v>#NAME?</v>
      </c>
      <c r="AM66" s="0" t="e">
        <v>#NAME?</v>
      </c>
      <c r="AN66" s="0" t="e">
        <v>#NAME?</v>
      </c>
      <c r="AO66" s="0" t="e">
        <v>#NAME?</v>
      </c>
      <c r="AP66" s="21" t="e">
        <v>#NAME?</v>
      </c>
    </row>
    <row r="67" customFormat="false" ht="13.8" hidden="false" customHeight="false" outlineLevel="0" collapsed="false">
      <c r="A67" s="18" t="s">
        <v>31</v>
      </c>
      <c r="B67" s="0" t="s">
        <v>22</v>
      </c>
      <c r="C67" s="0" t="s">
        <v>19</v>
      </c>
      <c r="D67" s="0" t="n">
        <v>-1.485</v>
      </c>
      <c r="E67" s="0" t="n">
        <v>1.296</v>
      </c>
      <c r="F67" s="0" t="n">
        <v>16.299</v>
      </c>
      <c r="G67" s="0" t="n">
        <v>-0.5723</v>
      </c>
      <c r="H67" s="0" t="n">
        <v>-0.6995</v>
      </c>
      <c r="I67" s="19" t="n">
        <v>0.0306</v>
      </c>
      <c r="U67" s="0" t="n">
        <f aca="false">SUM(MATCH(B67,B$5:B$14,0),ROW()/1000)</f>
        <v>3.067</v>
      </c>
      <c r="V67" s="0" t="n">
        <f aca="false">RANK(U67,U$5:U$164,1)</f>
        <v>39</v>
      </c>
      <c r="X67" s="20" t="str">
        <f aca="false">INDEX($A$5:$I$164,MATCH(ROW()-4,$V$5:$V$164,0),COLUMN()-23)</f>
        <v>33</v>
      </c>
      <c r="Y67" s="0" t="str">
        <f aca="false">INDEX($A$5:$I$164,MATCH(ROW()-4,$V$5:$V$164,0),COLUMN()-23)</f>
        <v>RF-LL</v>
      </c>
      <c r="Z67" s="0" t="str">
        <f aca="false">INDEX($A$5:$I$164,MATCH(ROW()-4,$V$5:$V$164,0),COLUMN()-23)</f>
        <v>LinStatic</v>
      </c>
      <c r="AA67" s="0" t="n">
        <f aca="false">INDEX($A$5:$I$164,MATCH(ROW()-4,$V$5:$V$164,0),COLUMN()-23)</f>
        <v>-0.423</v>
      </c>
      <c r="AB67" s="0" t="n">
        <f aca="false">INDEX($A$5:$I$164,MATCH(ROW()-4,$V$5:$V$164,0),COLUMN()-23)</f>
        <v>0.098</v>
      </c>
      <c r="AC67" s="0" t="n">
        <f aca="false">INDEX($A$5:$I$164,MATCH(ROW()-4,$V$5:$V$164,0),COLUMN()-23)</f>
        <v>7.671</v>
      </c>
      <c r="AD67" s="0" t="n">
        <f aca="false">INDEX($A$5:$I$164,MATCH(ROW()-4,$V$5:$V$164,0),COLUMN()-23)</f>
        <v>-0.0503</v>
      </c>
      <c r="AE67" s="0" t="n">
        <f aca="false">INDEX($A$5:$I$164,MATCH(ROW()-4,$V$5:$V$164,0),COLUMN()-23)</f>
        <v>-0.2869</v>
      </c>
      <c r="AF67" s="21" t="n">
        <f aca="false">INDEX($A$5:$I$164,MATCH(ROW()-4,$V$5:$V$164,0),COLUMN()-23)</f>
        <v>-0.0199</v>
      </c>
      <c r="AH67" s="20" t="e">
        <v>#NAME?</v>
      </c>
      <c r="AI67" s="0" t="e">
        <v>#NAME?</v>
      </c>
      <c r="AJ67" s="0" t="e">
        <v>#NAME?</v>
      </c>
      <c r="AK67" s="0" t="e">
        <v>#NAME?</v>
      </c>
      <c r="AL67" s="0" t="e">
        <v>#NAME?</v>
      </c>
      <c r="AM67" s="0" t="e">
        <v>#NAME?</v>
      </c>
      <c r="AN67" s="0" t="e">
        <v>#NAME?</v>
      </c>
      <c r="AO67" s="0" t="e">
        <v>#NAME?</v>
      </c>
      <c r="AP67" s="21" t="e">
        <v>#NAME?</v>
      </c>
    </row>
    <row r="68" customFormat="false" ht="13.8" hidden="false" customHeight="false" outlineLevel="0" collapsed="false">
      <c r="A68" s="18" t="s">
        <v>31</v>
      </c>
      <c r="B68" s="0" t="s">
        <v>24</v>
      </c>
      <c r="C68" s="0" t="s">
        <v>19</v>
      </c>
      <c r="D68" s="0" t="n">
        <v>-0.356</v>
      </c>
      <c r="E68" s="0" t="n">
        <v>0.097</v>
      </c>
      <c r="F68" s="0" t="n">
        <v>7.16</v>
      </c>
      <c r="G68" s="0" t="n">
        <v>-0.0496</v>
      </c>
      <c r="H68" s="0" t="n">
        <v>-0.2408</v>
      </c>
      <c r="I68" s="19" t="n">
        <v>-0.0177</v>
      </c>
      <c r="U68" s="0" t="n">
        <f aca="false">SUM(MATCH(B68,B$5:B$14,0),ROW()/1000)</f>
        <v>4.068</v>
      </c>
      <c r="V68" s="0" t="n">
        <f aca="false">RANK(U68,U$5:U$164,1)</f>
        <v>55</v>
      </c>
      <c r="X68" s="25" t="str">
        <f aca="false">INDEX($A$5:$I$164,MATCH(ROW()-4,$V$5:$V$164,0),COLUMN()-23)</f>
        <v>35</v>
      </c>
      <c r="Y68" s="26" t="str">
        <f aca="false">INDEX($A$5:$I$164,MATCH(ROW()-4,$V$5:$V$164,0),COLUMN()-23)</f>
        <v>RF-LL</v>
      </c>
      <c r="Z68" s="26" t="str">
        <f aca="false">INDEX($A$5:$I$164,MATCH(ROW()-4,$V$5:$V$164,0),COLUMN()-23)</f>
        <v>LinStatic</v>
      </c>
      <c r="AA68" s="26" t="n">
        <f aca="false">INDEX($A$5:$I$164,MATCH(ROW()-4,$V$5:$V$164,0),COLUMN()-23)</f>
        <v>-0.423</v>
      </c>
      <c r="AB68" s="26" t="n">
        <f aca="false">INDEX($A$5:$I$164,MATCH(ROW()-4,$V$5:$V$164,0),COLUMN()-23)</f>
        <v>-0.098</v>
      </c>
      <c r="AC68" s="26" t="n">
        <f aca="false">INDEX($A$5:$I$164,MATCH(ROW()-4,$V$5:$V$164,0),COLUMN()-23)</f>
        <v>7.671</v>
      </c>
      <c r="AD68" s="26" t="n">
        <f aca="false">INDEX($A$5:$I$164,MATCH(ROW()-4,$V$5:$V$164,0),COLUMN()-23)</f>
        <v>0.0503</v>
      </c>
      <c r="AE68" s="26" t="n">
        <f aca="false">INDEX($A$5:$I$164,MATCH(ROW()-4,$V$5:$V$164,0),COLUMN()-23)</f>
        <v>-0.2869</v>
      </c>
      <c r="AF68" s="27" t="n">
        <f aca="false">INDEX($A$5:$I$164,MATCH(ROW()-4,$V$5:$V$164,0),COLUMN()-23)</f>
        <v>0.0199</v>
      </c>
      <c r="AH68" s="25" t="e">
        <v>#NAME?</v>
      </c>
      <c r="AI68" s="26" t="e">
        <v>#NAME?</v>
      </c>
      <c r="AJ68" s="26" t="e">
        <v>#NAME?</v>
      </c>
      <c r="AK68" s="26" t="e">
        <v>#NAME?</v>
      </c>
      <c r="AL68" s="26" t="e">
        <v>#NAME?</v>
      </c>
      <c r="AM68" s="26" t="e">
        <v>#NAME?</v>
      </c>
      <c r="AN68" s="26" t="e">
        <v>#NAME?</v>
      </c>
      <c r="AO68" s="26" t="e">
        <v>#NAME?</v>
      </c>
      <c r="AP68" s="27" t="e">
        <v>#NAME?</v>
      </c>
    </row>
    <row r="69" customFormat="false" ht="13.8" hidden="false" customHeight="false" outlineLevel="0" collapsed="false">
      <c r="A69" s="18" t="s">
        <v>31</v>
      </c>
      <c r="B69" s="0" t="s">
        <v>26</v>
      </c>
      <c r="C69" s="0" t="s">
        <v>19</v>
      </c>
      <c r="D69" s="0" t="n">
        <v>-1.896</v>
      </c>
      <c r="E69" s="0" t="n">
        <v>9.434</v>
      </c>
      <c r="F69" s="0" t="n">
        <v>21.887</v>
      </c>
      <c r="G69" s="0" t="n">
        <v>-8.7351</v>
      </c>
      <c r="H69" s="0" t="n">
        <v>-1.7248</v>
      </c>
      <c r="I69" s="19" t="n">
        <v>-0.033</v>
      </c>
      <c r="U69" s="0" t="n">
        <f aca="false">SUM(MATCH(B69,B$5:B$14,0),ROW()/1000)</f>
        <v>5.069</v>
      </c>
      <c r="V69" s="0" t="n">
        <f aca="false">RANK(U69,U$5:U$164,1)</f>
        <v>71</v>
      </c>
      <c r="X69" s="15" t="str">
        <f aca="false">INDEX($A$5:$I$164,MATCH(ROW()-4,$V$5:$V$164,0),COLUMN()-23)</f>
        <v>1</v>
      </c>
      <c r="Y69" s="16" t="str">
        <f aca="false">INDEX($A$5:$I$164,MATCH(ROW()-4,$V$5:$V$164,0),COLUMN()-23)</f>
        <v>WX+</v>
      </c>
      <c r="Z69" s="16" t="str">
        <f aca="false">INDEX($A$5:$I$164,MATCH(ROW()-4,$V$5:$V$164,0),COLUMN()-23)</f>
        <v>LinStatic</v>
      </c>
      <c r="AA69" s="16" t="n">
        <f aca="false">INDEX($A$5:$I$164,MATCH(ROW()-4,$V$5:$V$164,0),COLUMN()-23)</f>
        <v>-3.107</v>
      </c>
      <c r="AB69" s="16" t="n">
        <f aca="false">INDEX($A$5:$I$164,MATCH(ROW()-4,$V$5:$V$164,0),COLUMN()-23)</f>
        <v>9.399</v>
      </c>
      <c r="AC69" s="16" t="n">
        <f aca="false">INDEX($A$5:$I$164,MATCH(ROW()-4,$V$5:$V$164,0),COLUMN()-23)</f>
        <v>17.049</v>
      </c>
      <c r="AD69" s="16" t="n">
        <f aca="false">INDEX($A$5:$I$164,MATCH(ROW()-4,$V$5:$V$164,0),COLUMN()-23)</f>
        <v>-8.7214</v>
      </c>
      <c r="AE69" s="16" t="n">
        <f aca="false">INDEX($A$5:$I$164,MATCH(ROW()-4,$V$5:$V$164,0),COLUMN()-23)</f>
        <v>-2.6761</v>
      </c>
      <c r="AF69" s="17" t="n">
        <f aca="false">INDEX($A$5:$I$164,MATCH(ROW()-4,$V$5:$V$164,0),COLUMN()-23)</f>
        <v>0.0437</v>
      </c>
      <c r="AH69" s="15" t="e">
        <v>#NAME?</v>
      </c>
      <c r="AI69" s="16" t="e">
        <v>#NAME?</v>
      </c>
      <c r="AJ69" s="16" t="e">
        <v>#NAME?</v>
      </c>
      <c r="AK69" s="16" t="e">
        <v>#NAME?</v>
      </c>
      <c r="AL69" s="16" t="e">
        <v>#NAME?</v>
      </c>
      <c r="AM69" s="16" t="e">
        <v>#NAME?</v>
      </c>
      <c r="AN69" s="16" t="e">
        <v>#NAME?</v>
      </c>
      <c r="AO69" s="16" t="e">
        <v>#NAME?</v>
      </c>
      <c r="AP69" s="17" t="e">
        <v>#NAME?</v>
      </c>
    </row>
    <row r="70" customFormat="false" ht="13.8" hidden="false" customHeight="false" outlineLevel="0" collapsed="false">
      <c r="A70" s="18" t="s">
        <v>31</v>
      </c>
      <c r="B70" s="0" t="s">
        <v>28</v>
      </c>
      <c r="C70" s="0" t="s">
        <v>19</v>
      </c>
      <c r="D70" s="0" t="n">
        <v>-2.202</v>
      </c>
      <c r="E70" s="0" t="n">
        <v>8.813</v>
      </c>
      <c r="F70" s="0" t="n">
        <v>20.695</v>
      </c>
      <c r="G70" s="0" t="n">
        <v>-8.1483</v>
      </c>
      <c r="H70" s="0" t="n">
        <v>-1.9832</v>
      </c>
      <c r="I70" s="19" t="n">
        <v>-0.0296</v>
      </c>
      <c r="U70" s="0" t="n">
        <f aca="false">SUM(MATCH(B70,B$5:B$14,0),ROW()/1000)</f>
        <v>6.07</v>
      </c>
      <c r="V70" s="0" t="n">
        <f aca="false">RANK(U70,U$5:U$164,1)</f>
        <v>87</v>
      </c>
      <c r="X70" s="20" t="str">
        <f aca="false">INDEX($A$5:$I$164,MATCH(ROW()-4,$V$5:$V$164,0),COLUMN()-23)</f>
        <v>3</v>
      </c>
      <c r="Y70" s="0" t="str">
        <f aca="false">INDEX($A$5:$I$164,MATCH(ROW()-4,$V$5:$V$164,0),COLUMN()-23)</f>
        <v>WX+</v>
      </c>
      <c r="Z70" s="0" t="str">
        <f aca="false">INDEX($A$5:$I$164,MATCH(ROW()-4,$V$5:$V$164,0),COLUMN()-23)</f>
        <v>LinStatic</v>
      </c>
      <c r="AA70" s="0" t="n">
        <f aca="false">INDEX($A$5:$I$164,MATCH(ROW()-4,$V$5:$V$164,0),COLUMN()-23)</f>
        <v>-2.065</v>
      </c>
      <c r="AB70" s="0" t="n">
        <f aca="false">INDEX($A$5:$I$164,MATCH(ROW()-4,$V$5:$V$164,0),COLUMN()-23)</f>
        <v>9.436</v>
      </c>
      <c r="AC70" s="0" t="n">
        <f aca="false">INDEX($A$5:$I$164,MATCH(ROW()-4,$V$5:$V$164,0),COLUMN()-23)</f>
        <v>-21.943</v>
      </c>
      <c r="AD70" s="0" t="n">
        <f aca="false">INDEX($A$5:$I$164,MATCH(ROW()-4,$V$5:$V$164,0),COLUMN()-23)</f>
        <v>-8.7376</v>
      </c>
      <c r="AE70" s="0" t="n">
        <f aca="false">INDEX($A$5:$I$164,MATCH(ROW()-4,$V$5:$V$164,0),COLUMN()-23)</f>
        <v>-1.857</v>
      </c>
      <c r="AF70" s="21" t="n">
        <f aca="false">INDEX($A$5:$I$164,MATCH(ROW()-4,$V$5:$V$164,0),COLUMN()-23)</f>
        <v>0.0425</v>
      </c>
      <c r="AH70" s="20" t="e">
        <v>#NAME?</v>
      </c>
      <c r="AI70" s="0" t="e">
        <v>#NAME?</v>
      </c>
      <c r="AJ70" s="0" t="e">
        <v>#NAME?</v>
      </c>
      <c r="AK70" s="0" t="e">
        <v>#NAME?</v>
      </c>
      <c r="AL70" s="0" t="e">
        <v>#NAME?</v>
      </c>
      <c r="AM70" s="0" t="e">
        <v>#NAME?</v>
      </c>
      <c r="AN70" s="0" t="e">
        <v>#NAME?</v>
      </c>
      <c r="AO70" s="0" t="e">
        <v>#NAME?</v>
      </c>
      <c r="AP70" s="21" t="e">
        <v>#NAME?</v>
      </c>
    </row>
    <row r="71" customFormat="false" ht="13.8" hidden="false" customHeight="false" outlineLevel="0" collapsed="false">
      <c r="A71" s="18" t="s">
        <v>31</v>
      </c>
      <c r="B71" s="0" t="s">
        <v>30</v>
      </c>
      <c r="C71" s="0" t="s">
        <v>19</v>
      </c>
      <c r="D71" s="0" t="n">
        <v>-55.532</v>
      </c>
      <c r="E71" s="0" t="n">
        <v>1.249</v>
      </c>
      <c r="F71" s="0" t="n">
        <v>71.518</v>
      </c>
      <c r="G71" s="0" t="n">
        <v>-0.7664</v>
      </c>
      <c r="H71" s="0" t="n">
        <v>-50.1161</v>
      </c>
      <c r="I71" s="19" t="n">
        <v>0.9114</v>
      </c>
      <c r="U71" s="0" t="n">
        <f aca="false">SUM(MATCH(B71,B$5:B$14,0),ROW()/1000)</f>
        <v>7.071</v>
      </c>
      <c r="V71" s="0" t="n">
        <f aca="false">RANK(U71,U$5:U$164,1)</f>
        <v>103</v>
      </c>
      <c r="X71" s="20" t="str">
        <f aca="false">INDEX($A$5:$I$164,MATCH(ROW()-4,$V$5:$V$164,0),COLUMN()-23)</f>
        <v>5</v>
      </c>
      <c r="Y71" s="0" t="str">
        <f aca="false">INDEX($A$5:$I$164,MATCH(ROW()-4,$V$5:$V$164,0),COLUMN()-23)</f>
        <v>WX+</v>
      </c>
      <c r="Z71" s="0" t="str">
        <f aca="false">INDEX($A$5:$I$164,MATCH(ROW()-4,$V$5:$V$164,0),COLUMN()-23)</f>
        <v>LinStatic</v>
      </c>
      <c r="AA71" s="0" t="n">
        <f aca="false">INDEX($A$5:$I$164,MATCH(ROW()-4,$V$5:$V$164,0),COLUMN()-23)</f>
        <v>-3.109</v>
      </c>
      <c r="AB71" s="0" t="n">
        <f aca="false">INDEX($A$5:$I$164,MATCH(ROW()-4,$V$5:$V$164,0),COLUMN()-23)</f>
        <v>7.001</v>
      </c>
      <c r="AC71" s="0" t="n">
        <f aca="false">INDEX($A$5:$I$164,MATCH(ROW()-4,$V$5:$V$164,0),COLUMN()-23)</f>
        <v>3.758</v>
      </c>
      <c r="AD71" s="0" t="n">
        <f aca="false">INDEX($A$5:$I$164,MATCH(ROW()-4,$V$5:$V$164,0),COLUMN()-23)</f>
        <v>-7.24</v>
      </c>
      <c r="AE71" s="0" t="n">
        <f aca="false">INDEX($A$5:$I$164,MATCH(ROW()-4,$V$5:$V$164,0),COLUMN()-23)</f>
        <v>-2.5498</v>
      </c>
      <c r="AF71" s="21" t="n">
        <f aca="false">INDEX($A$5:$I$164,MATCH(ROW()-4,$V$5:$V$164,0),COLUMN()-23)</f>
        <v>-0.0152</v>
      </c>
      <c r="AH71" s="20" t="e">
        <v>#NAME?</v>
      </c>
      <c r="AI71" s="0" t="e">
        <v>#NAME?</v>
      </c>
      <c r="AJ71" s="0" t="e">
        <v>#NAME?</v>
      </c>
      <c r="AK71" s="0" t="e">
        <v>#NAME?</v>
      </c>
      <c r="AL71" s="0" t="e">
        <v>#NAME?</v>
      </c>
      <c r="AM71" s="0" t="e">
        <v>#NAME?</v>
      </c>
      <c r="AN71" s="0" t="e">
        <v>#NAME?</v>
      </c>
      <c r="AO71" s="0" t="e">
        <v>#NAME?</v>
      </c>
      <c r="AP71" s="21" t="e">
        <v>#NAME?</v>
      </c>
    </row>
    <row r="72" customFormat="false" ht="13.8" hidden="false" customHeight="false" outlineLevel="0" collapsed="false">
      <c r="A72" s="18" t="s">
        <v>31</v>
      </c>
      <c r="B72" s="0" t="s">
        <v>32</v>
      </c>
      <c r="C72" s="0" t="s">
        <v>19</v>
      </c>
      <c r="D72" s="0" t="n">
        <v>-5.892</v>
      </c>
      <c r="E72" s="0" t="n">
        <v>-74.541</v>
      </c>
      <c r="F72" s="0" t="n">
        <v>-181.686</v>
      </c>
      <c r="G72" s="0" t="n">
        <v>70.3006</v>
      </c>
      <c r="H72" s="0" t="n">
        <v>-4.6746</v>
      </c>
      <c r="I72" s="19" t="n">
        <v>0.512</v>
      </c>
      <c r="U72" s="0" t="n">
        <f aca="false">SUM(MATCH(B72,B$5:B$14,0),ROW()/1000)</f>
        <v>8.072</v>
      </c>
      <c r="V72" s="0" t="n">
        <f aca="false">RANK(U72,U$5:U$164,1)</f>
        <v>119</v>
      </c>
      <c r="X72" s="20" t="str">
        <f aca="false">INDEX($A$5:$I$164,MATCH(ROW()-4,$V$5:$V$164,0),COLUMN()-23)</f>
        <v>7</v>
      </c>
      <c r="Y72" s="0" t="str">
        <f aca="false">INDEX($A$5:$I$164,MATCH(ROW()-4,$V$5:$V$164,0),COLUMN()-23)</f>
        <v>WX+</v>
      </c>
      <c r="Z72" s="0" t="str">
        <f aca="false">INDEX($A$5:$I$164,MATCH(ROW()-4,$V$5:$V$164,0),COLUMN()-23)</f>
        <v>LinStatic</v>
      </c>
      <c r="AA72" s="0" t="n">
        <f aca="false">INDEX($A$5:$I$164,MATCH(ROW()-4,$V$5:$V$164,0),COLUMN()-23)</f>
        <v>-2.073</v>
      </c>
      <c r="AB72" s="0" t="n">
        <f aca="false">INDEX($A$5:$I$164,MATCH(ROW()-4,$V$5:$V$164,0),COLUMN()-23)</f>
        <v>6.996</v>
      </c>
      <c r="AC72" s="0" t="n">
        <f aca="false">INDEX($A$5:$I$164,MATCH(ROW()-4,$V$5:$V$164,0),COLUMN()-23)</f>
        <v>-4.33</v>
      </c>
      <c r="AD72" s="0" t="n">
        <f aca="false">INDEX($A$5:$I$164,MATCH(ROW()-4,$V$5:$V$164,0),COLUMN()-23)</f>
        <v>-7.2357</v>
      </c>
      <c r="AE72" s="0" t="n">
        <f aca="false">INDEX($A$5:$I$164,MATCH(ROW()-4,$V$5:$V$164,0),COLUMN()-23)</f>
        <v>-1.871</v>
      </c>
      <c r="AF72" s="21" t="n">
        <f aca="false">INDEX($A$5:$I$164,MATCH(ROW()-4,$V$5:$V$164,0),COLUMN()-23)</f>
        <v>-0.0395</v>
      </c>
      <c r="AH72" s="20" t="e">
        <v>#NAME?</v>
      </c>
      <c r="AI72" s="0" t="e">
        <v>#NAME?</v>
      </c>
      <c r="AJ72" s="0" t="e">
        <v>#NAME?</v>
      </c>
      <c r="AK72" s="0" t="e">
        <v>#NAME?</v>
      </c>
      <c r="AL72" s="0" t="e">
        <v>#NAME?</v>
      </c>
      <c r="AM72" s="0" t="e">
        <v>#NAME?</v>
      </c>
      <c r="AN72" s="0" t="e">
        <v>#NAME?</v>
      </c>
      <c r="AO72" s="0" t="e">
        <v>#NAME?</v>
      </c>
      <c r="AP72" s="21" t="e">
        <v>#NAME?</v>
      </c>
    </row>
    <row r="73" customFormat="false" ht="13.8" hidden="false" customHeight="false" outlineLevel="0" collapsed="false">
      <c r="A73" s="18" t="s">
        <v>31</v>
      </c>
      <c r="B73" s="0" t="s">
        <v>34</v>
      </c>
      <c r="C73" s="0" t="s">
        <v>19</v>
      </c>
      <c r="D73" s="0" t="n">
        <v>-62.525</v>
      </c>
      <c r="E73" s="0" t="n">
        <v>-2.171</v>
      </c>
      <c r="F73" s="0" t="n">
        <v>18.376</v>
      </c>
      <c r="G73" s="0" t="n">
        <v>0.4161</v>
      </c>
      <c r="H73" s="0" t="n">
        <v>-57.9638</v>
      </c>
      <c r="I73" s="19" t="n">
        <v>0.6318</v>
      </c>
      <c r="U73" s="0" t="n">
        <f aca="false">SUM(MATCH(B73,B$5:B$14,0),ROW()/1000)</f>
        <v>9.073</v>
      </c>
      <c r="V73" s="0" t="n">
        <f aca="false">RANK(U73,U$5:U$164,1)</f>
        <v>135</v>
      </c>
      <c r="X73" s="20" t="str">
        <f aca="false">INDEX($A$5:$I$164,MATCH(ROW()-4,$V$5:$V$164,0),COLUMN()-23)</f>
        <v>9</v>
      </c>
      <c r="Y73" s="0" t="str">
        <f aca="false">INDEX($A$5:$I$164,MATCH(ROW()-4,$V$5:$V$164,0),COLUMN()-23)</f>
        <v>WX+</v>
      </c>
      <c r="Z73" s="0" t="str">
        <f aca="false">INDEX($A$5:$I$164,MATCH(ROW()-4,$V$5:$V$164,0),COLUMN()-23)</f>
        <v>LinStatic</v>
      </c>
      <c r="AA73" s="0" t="n">
        <f aca="false">INDEX($A$5:$I$164,MATCH(ROW()-4,$V$5:$V$164,0),COLUMN()-23)</f>
        <v>-2.041</v>
      </c>
      <c r="AB73" s="0" t="n">
        <f aca="false">INDEX($A$5:$I$164,MATCH(ROW()-4,$V$5:$V$164,0),COLUMN()-23)</f>
        <v>6.996</v>
      </c>
      <c r="AC73" s="0" t="n">
        <f aca="false">INDEX($A$5:$I$164,MATCH(ROW()-4,$V$5:$V$164,0),COLUMN()-23)</f>
        <v>4.393</v>
      </c>
      <c r="AD73" s="0" t="n">
        <f aca="false">INDEX($A$5:$I$164,MATCH(ROW()-4,$V$5:$V$164,0),COLUMN()-23)</f>
        <v>-7.2355</v>
      </c>
      <c r="AE73" s="0" t="n">
        <f aca="false">INDEX($A$5:$I$164,MATCH(ROW()-4,$V$5:$V$164,0),COLUMN()-23)</f>
        <v>-1.8433</v>
      </c>
      <c r="AF73" s="21" t="n">
        <f aca="false">INDEX($A$5:$I$164,MATCH(ROW()-4,$V$5:$V$164,0),COLUMN()-23)</f>
        <v>0.0385</v>
      </c>
      <c r="AH73" s="20" t="e">
        <v>#NAME?</v>
      </c>
      <c r="AI73" s="0" t="e">
        <v>#NAME?</v>
      </c>
      <c r="AJ73" s="0" t="e">
        <v>#NAME?</v>
      </c>
      <c r="AK73" s="0" t="e">
        <v>#NAME?</v>
      </c>
      <c r="AL73" s="0" t="e">
        <v>#NAME?</v>
      </c>
      <c r="AM73" s="0" t="e">
        <v>#NAME?</v>
      </c>
      <c r="AN73" s="0" t="e">
        <v>#NAME?</v>
      </c>
      <c r="AO73" s="0" t="e">
        <v>#NAME?</v>
      </c>
      <c r="AP73" s="21" t="e">
        <v>#NAME?</v>
      </c>
    </row>
    <row r="74" customFormat="false" ht="13.8" hidden="false" customHeight="false" outlineLevel="0" collapsed="false">
      <c r="A74" s="22" t="s">
        <v>31</v>
      </c>
      <c r="B74" s="23" t="s">
        <v>36</v>
      </c>
      <c r="C74" s="23" t="s">
        <v>19</v>
      </c>
      <c r="D74" s="23" t="n">
        <v>-5.911</v>
      </c>
      <c r="E74" s="23" t="n">
        <v>-257.427</v>
      </c>
      <c r="F74" s="23" t="n">
        <v>-549.585</v>
      </c>
      <c r="G74" s="23" t="n">
        <v>241.7476</v>
      </c>
      <c r="H74" s="23" t="n">
        <v>-6.0657</v>
      </c>
      <c r="I74" s="24" t="n">
        <v>10.631</v>
      </c>
      <c r="U74" s="0" t="n">
        <f aca="false">SUM(MATCH(B74,B$5:B$14,0),ROW()/1000)</f>
        <v>10.074</v>
      </c>
      <c r="V74" s="0" t="n">
        <f aca="false">RANK(U74,U$5:U$164,1)</f>
        <v>151</v>
      </c>
      <c r="X74" s="20" t="str">
        <f aca="false">INDEX($A$5:$I$164,MATCH(ROW()-4,$V$5:$V$164,0),COLUMN()-23)</f>
        <v>11</v>
      </c>
      <c r="Y74" s="0" t="str">
        <f aca="false">INDEX($A$5:$I$164,MATCH(ROW()-4,$V$5:$V$164,0),COLUMN()-23)</f>
        <v>WX+</v>
      </c>
      <c r="Z74" s="0" t="str">
        <f aca="false">INDEX($A$5:$I$164,MATCH(ROW()-4,$V$5:$V$164,0),COLUMN()-23)</f>
        <v>LinStatic</v>
      </c>
      <c r="AA74" s="0" t="n">
        <f aca="false">INDEX($A$5:$I$164,MATCH(ROW()-4,$V$5:$V$164,0),COLUMN()-23)</f>
        <v>-3.073</v>
      </c>
      <c r="AB74" s="0" t="n">
        <f aca="false">INDEX($A$5:$I$164,MATCH(ROW()-4,$V$5:$V$164,0),COLUMN()-23)</f>
        <v>6.996</v>
      </c>
      <c r="AC74" s="0" t="n">
        <f aca="false">INDEX($A$5:$I$164,MATCH(ROW()-4,$V$5:$V$164,0),COLUMN()-23)</f>
        <v>-3.721</v>
      </c>
      <c r="AD74" s="0" t="n">
        <f aca="false">INDEX($A$5:$I$164,MATCH(ROW()-4,$V$5:$V$164,0),COLUMN()-23)</f>
        <v>-7.2351</v>
      </c>
      <c r="AE74" s="0" t="n">
        <f aca="false">INDEX($A$5:$I$164,MATCH(ROW()-4,$V$5:$V$164,0),COLUMN()-23)</f>
        <v>-2.5182</v>
      </c>
      <c r="AF74" s="21" t="n">
        <f aca="false">INDEX($A$5:$I$164,MATCH(ROW()-4,$V$5:$V$164,0),COLUMN()-23)</f>
        <v>0.0155</v>
      </c>
      <c r="AH74" s="20" t="e">
        <v>#NAME?</v>
      </c>
      <c r="AI74" s="0" t="e">
        <v>#NAME?</v>
      </c>
      <c r="AJ74" s="0" t="e">
        <v>#NAME?</v>
      </c>
      <c r="AK74" s="0" t="e">
        <v>#NAME?</v>
      </c>
      <c r="AL74" s="0" t="e">
        <v>#NAME?</v>
      </c>
      <c r="AM74" s="0" t="e">
        <v>#NAME?</v>
      </c>
      <c r="AN74" s="0" t="e">
        <v>#NAME?</v>
      </c>
      <c r="AO74" s="0" t="e">
        <v>#NAME?</v>
      </c>
      <c r="AP74" s="21" t="e">
        <v>#NAME?</v>
      </c>
    </row>
    <row r="75" customFormat="false" ht="13.8" hidden="false" customHeight="false" outlineLevel="0" collapsed="false">
      <c r="A75" s="12" t="s">
        <v>33</v>
      </c>
      <c r="B75" s="13" t="s">
        <v>18</v>
      </c>
      <c r="C75" s="13" t="s">
        <v>19</v>
      </c>
      <c r="D75" s="13" t="n">
        <v>-5.956</v>
      </c>
      <c r="E75" s="13" t="n">
        <v>-4.512</v>
      </c>
      <c r="F75" s="13" t="n">
        <v>168.96</v>
      </c>
      <c r="G75" s="13" t="n">
        <v>2.1649</v>
      </c>
      <c r="H75" s="13" t="n">
        <v>-3.2403</v>
      </c>
      <c r="I75" s="14" t="n">
        <v>-0.0043</v>
      </c>
      <c r="U75" s="0" t="n">
        <f aca="false">SUM(MATCH(B75,B$5:B$14,0),ROW()/1000)</f>
        <v>1.075</v>
      </c>
      <c r="V75" s="0" t="n">
        <f aca="false">RANK(U75,U$5:U$164,1)</f>
        <v>8</v>
      </c>
      <c r="X75" s="20" t="str">
        <f aca="false">INDEX($A$5:$I$164,MATCH(ROW()-4,$V$5:$V$164,0),COLUMN()-23)</f>
        <v>13</v>
      </c>
      <c r="Y75" s="0" t="str">
        <f aca="false">INDEX($A$5:$I$164,MATCH(ROW()-4,$V$5:$V$164,0),COLUMN()-23)</f>
        <v>WX+</v>
      </c>
      <c r="Z75" s="0" t="str">
        <f aca="false">INDEX($A$5:$I$164,MATCH(ROW()-4,$V$5:$V$164,0),COLUMN()-23)</f>
        <v>LinStatic</v>
      </c>
      <c r="AA75" s="0" t="n">
        <f aca="false">INDEX($A$5:$I$164,MATCH(ROW()-4,$V$5:$V$164,0),COLUMN()-23)</f>
        <v>-1.896</v>
      </c>
      <c r="AB75" s="0" t="n">
        <f aca="false">INDEX($A$5:$I$164,MATCH(ROW()-4,$V$5:$V$164,0),COLUMN()-23)</f>
        <v>9.434</v>
      </c>
      <c r="AC75" s="0" t="n">
        <f aca="false">INDEX($A$5:$I$164,MATCH(ROW()-4,$V$5:$V$164,0),COLUMN()-23)</f>
        <v>21.887</v>
      </c>
      <c r="AD75" s="0" t="n">
        <f aca="false">INDEX($A$5:$I$164,MATCH(ROW()-4,$V$5:$V$164,0),COLUMN()-23)</f>
        <v>-8.7351</v>
      </c>
      <c r="AE75" s="0" t="n">
        <f aca="false">INDEX($A$5:$I$164,MATCH(ROW()-4,$V$5:$V$164,0),COLUMN()-23)</f>
        <v>-1.7248</v>
      </c>
      <c r="AF75" s="21" t="n">
        <f aca="false">INDEX($A$5:$I$164,MATCH(ROW()-4,$V$5:$V$164,0),COLUMN()-23)</f>
        <v>-0.033</v>
      </c>
      <c r="AH75" s="20" t="e">
        <v>#NAME?</v>
      </c>
      <c r="AI75" s="0" t="e">
        <v>#NAME?</v>
      </c>
      <c r="AJ75" s="0" t="e">
        <v>#NAME?</v>
      </c>
      <c r="AK75" s="0" t="e">
        <v>#NAME?</v>
      </c>
      <c r="AL75" s="0" t="e">
        <v>#NAME?</v>
      </c>
      <c r="AM75" s="0" t="e">
        <v>#NAME?</v>
      </c>
      <c r="AN75" s="0" t="e">
        <v>#NAME?</v>
      </c>
      <c r="AO75" s="0" t="e">
        <v>#NAME?</v>
      </c>
      <c r="AP75" s="21" t="e">
        <v>#NAME?</v>
      </c>
    </row>
    <row r="76" customFormat="false" ht="13.8" hidden="false" customHeight="false" outlineLevel="0" collapsed="false">
      <c r="A76" s="18" t="s">
        <v>33</v>
      </c>
      <c r="B76" s="0" t="s">
        <v>20</v>
      </c>
      <c r="C76" s="0" t="s">
        <v>19</v>
      </c>
      <c r="D76" s="0" t="n">
        <v>-1.265</v>
      </c>
      <c r="E76" s="0" t="n">
        <v>-0.666</v>
      </c>
      <c r="F76" s="0" t="n">
        <v>20.545</v>
      </c>
      <c r="G76" s="0" t="n">
        <v>0.3077</v>
      </c>
      <c r="H76" s="0" t="n">
        <v>-0.7455</v>
      </c>
      <c r="I76" s="19" t="n">
        <v>0.0253</v>
      </c>
      <c r="U76" s="0" t="n">
        <f aca="false">SUM(MATCH(B76,B$5:B$14,0),ROW()/1000)</f>
        <v>2.076</v>
      </c>
      <c r="V76" s="0" t="n">
        <f aca="false">RANK(U76,U$5:U$164,1)</f>
        <v>24</v>
      </c>
      <c r="X76" s="20" t="str">
        <f aca="false">INDEX($A$5:$I$164,MATCH(ROW()-4,$V$5:$V$164,0),COLUMN()-23)</f>
        <v>15</v>
      </c>
      <c r="Y76" s="0" t="str">
        <f aca="false">INDEX($A$5:$I$164,MATCH(ROW()-4,$V$5:$V$164,0),COLUMN()-23)</f>
        <v>WX+</v>
      </c>
      <c r="Z76" s="0" t="str">
        <f aca="false">INDEX($A$5:$I$164,MATCH(ROW()-4,$V$5:$V$164,0),COLUMN()-23)</f>
        <v>LinStatic</v>
      </c>
      <c r="AA76" s="0" t="n">
        <f aca="false">INDEX($A$5:$I$164,MATCH(ROW()-4,$V$5:$V$164,0),COLUMN()-23)</f>
        <v>-2.933</v>
      </c>
      <c r="AB76" s="0" t="n">
        <f aca="false">INDEX($A$5:$I$164,MATCH(ROW()-4,$V$5:$V$164,0),COLUMN()-23)</f>
        <v>9.379</v>
      </c>
      <c r="AC76" s="0" t="n">
        <f aca="false">INDEX($A$5:$I$164,MATCH(ROW()-4,$V$5:$V$164,0),COLUMN()-23)</f>
        <v>-17.092</v>
      </c>
      <c r="AD76" s="0" t="n">
        <f aca="false">INDEX($A$5:$I$164,MATCH(ROW()-4,$V$5:$V$164,0),COLUMN()-23)</f>
        <v>-8.7045</v>
      </c>
      <c r="AE76" s="0" t="n">
        <f aca="false">INDEX($A$5:$I$164,MATCH(ROW()-4,$V$5:$V$164,0),COLUMN()-23)</f>
        <v>-2.5393</v>
      </c>
      <c r="AF76" s="21" t="n">
        <f aca="false">INDEX($A$5:$I$164,MATCH(ROW()-4,$V$5:$V$164,0),COLUMN()-23)</f>
        <v>-0.0538</v>
      </c>
      <c r="AH76" s="20" t="e">
        <v>#NAME?</v>
      </c>
      <c r="AI76" s="0" t="e">
        <v>#NAME?</v>
      </c>
      <c r="AJ76" s="0" t="e">
        <v>#NAME?</v>
      </c>
      <c r="AK76" s="0" t="e">
        <v>#NAME?</v>
      </c>
      <c r="AL76" s="0" t="e">
        <v>#NAME?</v>
      </c>
      <c r="AM76" s="0" t="e">
        <v>#NAME?</v>
      </c>
      <c r="AN76" s="0" t="e">
        <v>#NAME?</v>
      </c>
      <c r="AO76" s="0" t="e">
        <v>#NAME?</v>
      </c>
      <c r="AP76" s="21" t="e">
        <v>#NAME?</v>
      </c>
    </row>
    <row r="77" customFormat="false" ht="13.8" hidden="false" customHeight="false" outlineLevel="0" collapsed="false">
      <c r="A77" s="18" t="s">
        <v>33</v>
      </c>
      <c r="B77" s="0" t="s">
        <v>22</v>
      </c>
      <c r="C77" s="0" t="s">
        <v>19</v>
      </c>
      <c r="D77" s="0" t="n">
        <v>-1.485</v>
      </c>
      <c r="E77" s="0" t="n">
        <v>-1.296</v>
      </c>
      <c r="F77" s="0" t="n">
        <v>16.299</v>
      </c>
      <c r="G77" s="0" t="n">
        <v>0.5723</v>
      </c>
      <c r="H77" s="0" t="n">
        <v>-0.6995</v>
      </c>
      <c r="I77" s="19" t="n">
        <v>-0.0306</v>
      </c>
      <c r="U77" s="0" t="n">
        <f aca="false">SUM(MATCH(B77,B$5:B$14,0),ROW()/1000)</f>
        <v>3.077</v>
      </c>
      <c r="V77" s="0" t="n">
        <f aca="false">RANK(U77,U$5:U$164,1)</f>
        <v>40</v>
      </c>
      <c r="X77" s="20" t="str">
        <f aca="false">INDEX($A$5:$I$164,MATCH(ROW()-4,$V$5:$V$164,0),COLUMN()-23)</f>
        <v>21</v>
      </c>
      <c r="Y77" s="0" t="str">
        <f aca="false">INDEX($A$5:$I$164,MATCH(ROW()-4,$V$5:$V$164,0),COLUMN()-23)</f>
        <v>WX+</v>
      </c>
      <c r="Z77" s="0" t="str">
        <f aca="false">INDEX($A$5:$I$164,MATCH(ROW()-4,$V$5:$V$164,0),COLUMN()-23)</f>
        <v>LinStatic</v>
      </c>
      <c r="AA77" s="0" t="n">
        <f aca="false">INDEX($A$5:$I$164,MATCH(ROW()-4,$V$5:$V$164,0),COLUMN()-23)</f>
        <v>-3.135</v>
      </c>
      <c r="AB77" s="0" t="n">
        <f aca="false">INDEX($A$5:$I$164,MATCH(ROW()-4,$V$5:$V$164,0),COLUMN()-23)</f>
        <v>10.366</v>
      </c>
      <c r="AC77" s="0" t="n">
        <f aca="false">INDEX($A$5:$I$164,MATCH(ROW()-4,$V$5:$V$164,0),COLUMN()-23)</f>
        <v>19.776</v>
      </c>
      <c r="AD77" s="0" t="n">
        <f aca="false">INDEX($A$5:$I$164,MATCH(ROW()-4,$V$5:$V$164,0),COLUMN()-23)</f>
        <v>-9.6184</v>
      </c>
      <c r="AE77" s="0" t="n">
        <f aca="false">INDEX($A$5:$I$164,MATCH(ROW()-4,$V$5:$V$164,0),COLUMN()-23)</f>
        <v>-2.6953</v>
      </c>
      <c r="AF77" s="21" t="n">
        <f aca="false">INDEX($A$5:$I$164,MATCH(ROW()-4,$V$5:$V$164,0),COLUMN()-23)</f>
        <v>0.0526</v>
      </c>
      <c r="AH77" s="20" t="e">
        <v>#NAME?</v>
      </c>
      <c r="AI77" s="0" t="e">
        <v>#NAME?</v>
      </c>
      <c r="AJ77" s="0" t="e">
        <v>#NAME?</v>
      </c>
      <c r="AK77" s="0" t="e">
        <v>#NAME?</v>
      </c>
      <c r="AL77" s="0" t="e">
        <v>#NAME?</v>
      </c>
      <c r="AM77" s="0" t="e">
        <v>#NAME?</v>
      </c>
      <c r="AN77" s="0" t="e">
        <v>#NAME?</v>
      </c>
      <c r="AO77" s="0" t="e">
        <v>#NAME?</v>
      </c>
      <c r="AP77" s="21" t="e">
        <v>#NAME?</v>
      </c>
    </row>
    <row r="78" customFormat="false" ht="13.8" hidden="false" customHeight="false" outlineLevel="0" collapsed="false">
      <c r="A78" s="18" t="s">
        <v>33</v>
      </c>
      <c r="B78" s="0" t="s">
        <v>24</v>
      </c>
      <c r="C78" s="0" t="s">
        <v>19</v>
      </c>
      <c r="D78" s="0" t="n">
        <v>-0.356</v>
      </c>
      <c r="E78" s="0" t="n">
        <v>-0.097</v>
      </c>
      <c r="F78" s="0" t="n">
        <v>7.16</v>
      </c>
      <c r="G78" s="0" t="n">
        <v>0.0496</v>
      </c>
      <c r="H78" s="0" t="n">
        <v>-0.2408</v>
      </c>
      <c r="I78" s="19" t="n">
        <v>0.0177</v>
      </c>
      <c r="U78" s="0" t="n">
        <f aca="false">SUM(MATCH(B78,B$5:B$14,0),ROW()/1000)</f>
        <v>4.078</v>
      </c>
      <c r="V78" s="0" t="n">
        <f aca="false">RANK(U78,U$5:U$164,1)</f>
        <v>56</v>
      </c>
      <c r="X78" s="20" t="str">
        <f aca="false">INDEX($A$5:$I$164,MATCH(ROW()-4,$V$5:$V$164,0),COLUMN()-23)</f>
        <v>23</v>
      </c>
      <c r="Y78" s="0" t="str">
        <f aca="false">INDEX($A$5:$I$164,MATCH(ROW()-4,$V$5:$V$164,0),COLUMN()-23)</f>
        <v>WX+</v>
      </c>
      <c r="Z78" s="0" t="str">
        <f aca="false">INDEX($A$5:$I$164,MATCH(ROW()-4,$V$5:$V$164,0),COLUMN()-23)</f>
        <v>LinStatic</v>
      </c>
      <c r="AA78" s="0" t="n">
        <f aca="false">INDEX($A$5:$I$164,MATCH(ROW()-4,$V$5:$V$164,0),COLUMN()-23)</f>
        <v>-2.047</v>
      </c>
      <c r="AB78" s="0" t="n">
        <f aca="false">INDEX($A$5:$I$164,MATCH(ROW()-4,$V$5:$V$164,0),COLUMN()-23)</f>
        <v>10.4</v>
      </c>
      <c r="AC78" s="0" t="n">
        <f aca="false">INDEX($A$5:$I$164,MATCH(ROW()-4,$V$5:$V$164,0),COLUMN()-23)</f>
        <v>-24.283</v>
      </c>
      <c r="AD78" s="0" t="n">
        <f aca="false">INDEX($A$5:$I$164,MATCH(ROW()-4,$V$5:$V$164,0),COLUMN()-23)</f>
        <v>-9.6334</v>
      </c>
      <c r="AE78" s="0" t="n">
        <f aca="false">INDEX($A$5:$I$164,MATCH(ROW()-4,$V$5:$V$164,0),COLUMN()-23)</f>
        <v>-1.8454</v>
      </c>
      <c r="AF78" s="21" t="n">
        <f aca="false">INDEX($A$5:$I$164,MATCH(ROW()-4,$V$5:$V$164,0),COLUMN()-23)</f>
        <v>0.05</v>
      </c>
      <c r="AH78" s="20" t="e">
        <v>#NAME?</v>
      </c>
      <c r="AI78" s="0" t="e">
        <v>#NAME?</v>
      </c>
      <c r="AJ78" s="0" t="e">
        <v>#NAME?</v>
      </c>
      <c r="AK78" s="0" t="e">
        <v>#NAME?</v>
      </c>
      <c r="AL78" s="0" t="e">
        <v>#NAME?</v>
      </c>
      <c r="AM78" s="0" t="e">
        <v>#NAME?</v>
      </c>
      <c r="AN78" s="0" t="e">
        <v>#NAME?</v>
      </c>
      <c r="AO78" s="0" t="e">
        <v>#NAME?</v>
      </c>
      <c r="AP78" s="21" t="e">
        <v>#NAME?</v>
      </c>
    </row>
    <row r="79" customFormat="false" ht="13.8" hidden="false" customHeight="false" outlineLevel="0" collapsed="false">
      <c r="A79" s="18" t="s">
        <v>33</v>
      </c>
      <c r="B79" s="0" t="s">
        <v>26</v>
      </c>
      <c r="C79" s="0" t="s">
        <v>19</v>
      </c>
      <c r="D79" s="0" t="n">
        <v>-2.933</v>
      </c>
      <c r="E79" s="0" t="n">
        <v>9.379</v>
      </c>
      <c r="F79" s="0" t="n">
        <v>-17.092</v>
      </c>
      <c r="G79" s="0" t="n">
        <v>-8.7045</v>
      </c>
      <c r="H79" s="0" t="n">
        <v>-2.5393</v>
      </c>
      <c r="I79" s="19" t="n">
        <v>-0.0538</v>
      </c>
      <c r="U79" s="0" t="n">
        <f aca="false">SUM(MATCH(B79,B$5:B$14,0),ROW()/1000)</f>
        <v>5.079</v>
      </c>
      <c r="V79" s="0" t="n">
        <f aca="false">RANK(U79,U$5:U$164,1)</f>
        <v>72</v>
      </c>
      <c r="X79" s="20" t="str">
        <f aca="false">INDEX($A$5:$I$164,MATCH(ROW()-4,$V$5:$V$164,0),COLUMN()-23)</f>
        <v>25</v>
      </c>
      <c r="Y79" s="0" t="str">
        <f aca="false">INDEX($A$5:$I$164,MATCH(ROW()-4,$V$5:$V$164,0),COLUMN()-23)</f>
        <v>WX+</v>
      </c>
      <c r="Z79" s="0" t="str">
        <f aca="false">INDEX($A$5:$I$164,MATCH(ROW()-4,$V$5:$V$164,0),COLUMN()-23)</f>
        <v>LinStatic</v>
      </c>
      <c r="AA79" s="0" t="n">
        <f aca="false">INDEX($A$5:$I$164,MATCH(ROW()-4,$V$5:$V$164,0),COLUMN()-23)</f>
        <v>-3.146</v>
      </c>
      <c r="AB79" s="0" t="n">
        <f aca="false">INDEX($A$5:$I$164,MATCH(ROW()-4,$V$5:$V$164,0),COLUMN()-23)</f>
        <v>7.617</v>
      </c>
      <c r="AC79" s="0" t="n">
        <f aca="false">INDEX($A$5:$I$164,MATCH(ROW()-4,$V$5:$V$164,0),COLUMN()-23)</f>
        <v>3.56</v>
      </c>
      <c r="AD79" s="0" t="n">
        <f aca="false">INDEX($A$5:$I$164,MATCH(ROW()-4,$V$5:$V$164,0),COLUMN()-23)</f>
        <v>-7.9191</v>
      </c>
      <c r="AE79" s="0" t="n">
        <f aca="false">INDEX($A$5:$I$164,MATCH(ROW()-4,$V$5:$V$164,0),COLUMN()-23)</f>
        <v>-2.5693</v>
      </c>
      <c r="AF79" s="21" t="n">
        <f aca="false">INDEX($A$5:$I$164,MATCH(ROW()-4,$V$5:$V$164,0),COLUMN()-23)</f>
        <v>-0.0144</v>
      </c>
      <c r="AH79" s="20" t="e">
        <v>#NAME?</v>
      </c>
      <c r="AI79" s="0" t="e">
        <v>#NAME?</v>
      </c>
      <c r="AJ79" s="0" t="e">
        <v>#NAME?</v>
      </c>
      <c r="AK79" s="0" t="e">
        <v>#NAME?</v>
      </c>
      <c r="AL79" s="0" t="e">
        <v>#NAME?</v>
      </c>
      <c r="AM79" s="0" t="e">
        <v>#NAME?</v>
      </c>
      <c r="AN79" s="0" t="e">
        <v>#NAME?</v>
      </c>
      <c r="AO79" s="0" t="e">
        <v>#NAME?</v>
      </c>
      <c r="AP79" s="21" t="e">
        <v>#NAME?</v>
      </c>
    </row>
    <row r="80" customFormat="false" ht="13.8" hidden="false" customHeight="false" outlineLevel="0" collapsed="false">
      <c r="A80" s="18" t="s">
        <v>33</v>
      </c>
      <c r="B80" s="0" t="s">
        <v>28</v>
      </c>
      <c r="C80" s="0" t="s">
        <v>19</v>
      </c>
      <c r="D80" s="0" t="n">
        <v>-3.165</v>
      </c>
      <c r="E80" s="0" t="n">
        <v>8.656</v>
      </c>
      <c r="F80" s="0" t="n">
        <v>-15.499</v>
      </c>
      <c r="G80" s="0" t="n">
        <v>-8.0456</v>
      </c>
      <c r="H80" s="0" t="n">
        <v>-2.7395</v>
      </c>
      <c r="I80" s="19" t="n">
        <v>-0.051</v>
      </c>
      <c r="U80" s="0" t="n">
        <f aca="false">SUM(MATCH(B80,B$5:B$14,0),ROW()/1000)</f>
        <v>6.08</v>
      </c>
      <c r="V80" s="0" t="n">
        <f aca="false">RANK(U80,U$5:U$164,1)</f>
        <v>88</v>
      </c>
      <c r="X80" s="20" t="str">
        <f aca="false">INDEX($A$5:$I$164,MATCH(ROW()-4,$V$5:$V$164,0),COLUMN()-23)</f>
        <v>27</v>
      </c>
      <c r="Y80" s="0" t="str">
        <f aca="false">INDEX($A$5:$I$164,MATCH(ROW()-4,$V$5:$V$164,0),COLUMN()-23)</f>
        <v>WX+</v>
      </c>
      <c r="Z80" s="0" t="str">
        <f aca="false">INDEX($A$5:$I$164,MATCH(ROW()-4,$V$5:$V$164,0),COLUMN()-23)</f>
        <v>LinStatic</v>
      </c>
      <c r="AA80" s="0" t="n">
        <f aca="false">INDEX($A$5:$I$164,MATCH(ROW()-4,$V$5:$V$164,0),COLUMN()-23)</f>
        <v>-2.036</v>
      </c>
      <c r="AB80" s="0" t="n">
        <f aca="false">INDEX($A$5:$I$164,MATCH(ROW()-4,$V$5:$V$164,0),COLUMN()-23)</f>
        <v>7.612</v>
      </c>
      <c r="AC80" s="0" t="n">
        <f aca="false">INDEX($A$5:$I$164,MATCH(ROW()-4,$V$5:$V$164,0),COLUMN()-23)</f>
        <v>-3.984</v>
      </c>
      <c r="AD80" s="0" t="n">
        <f aca="false">INDEX($A$5:$I$164,MATCH(ROW()-4,$V$5:$V$164,0),COLUMN()-23)</f>
        <v>-7.9146</v>
      </c>
      <c r="AE80" s="0" t="n">
        <f aca="false">INDEX($A$5:$I$164,MATCH(ROW()-4,$V$5:$V$164,0),COLUMN()-23)</f>
        <v>-1.8481</v>
      </c>
      <c r="AF80" s="21" t="n">
        <f aca="false">INDEX($A$5:$I$164,MATCH(ROW()-4,$V$5:$V$164,0),COLUMN()-23)</f>
        <v>-0.0397</v>
      </c>
      <c r="AH80" s="20" t="e">
        <v>#NAME?</v>
      </c>
      <c r="AI80" s="0" t="e">
        <v>#NAME?</v>
      </c>
      <c r="AJ80" s="0" t="e">
        <v>#NAME?</v>
      </c>
      <c r="AK80" s="0" t="e">
        <v>#NAME?</v>
      </c>
      <c r="AL80" s="0" t="e">
        <v>#NAME?</v>
      </c>
      <c r="AM80" s="0" t="e">
        <v>#NAME?</v>
      </c>
      <c r="AN80" s="0" t="e">
        <v>#NAME?</v>
      </c>
      <c r="AO80" s="0" t="e">
        <v>#NAME?</v>
      </c>
      <c r="AP80" s="21" t="e">
        <v>#NAME?</v>
      </c>
    </row>
    <row r="81" customFormat="false" ht="13.8" hidden="false" customHeight="false" outlineLevel="0" collapsed="false">
      <c r="A81" s="18" t="s">
        <v>33</v>
      </c>
      <c r="B81" s="0" t="s">
        <v>30</v>
      </c>
      <c r="C81" s="0" t="s">
        <v>19</v>
      </c>
      <c r="D81" s="0" t="n">
        <v>-55.532</v>
      </c>
      <c r="E81" s="0" t="n">
        <v>-1.249</v>
      </c>
      <c r="F81" s="0" t="n">
        <v>71.518</v>
      </c>
      <c r="G81" s="0" t="n">
        <v>0.7664</v>
      </c>
      <c r="H81" s="0" t="n">
        <v>-50.1161</v>
      </c>
      <c r="I81" s="19" t="n">
        <v>-0.9114</v>
      </c>
      <c r="U81" s="0" t="n">
        <f aca="false">SUM(MATCH(B81,B$5:B$14,0),ROW()/1000)</f>
        <v>7.081</v>
      </c>
      <c r="V81" s="0" t="n">
        <f aca="false">RANK(U81,U$5:U$164,1)</f>
        <v>104</v>
      </c>
      <c r="X81" s="20" t="str">
        <f aca="false">INDEX($A$5:$I$164,MATCH(ROW()-4,$V$5:$V$164,0),COLUMN()-23)</f>
        <v>29</v>
      </c>
      <c r="Y81" s="0" t="str">
        <f aca="false">INDEX($A$5:$I$164,MATCH(ROW()-4,$V$5:$V$164,0),COLUMN()-23)</f>
        <v>WX+</v>
      </c>
      <c r="Z81" s="0" t="str">
        <f aca="false">INDEX($A$5:$I$164,MATCH(ROW()-4,$V$5:$V$164,0),COLUMN()-23)</f>
        <v>LinStatic</v>
      </c>
      <c r="AA81" s="0" t="n">
        <f aca="false">INDEX($A$5:$I$164,MATCH(ROW()-4,$V$5:$V$164,0),COLUMN()-23)</f>
        <v>-1.999</v>
      </c>
      <c r="AB81" s="0" t="n">
        <f aca="false">INDEX($A$5:$I$164,MATCH(ROW()-4,$V$5:$V$164,0),COLUMN()-23)</f>
        <v>7.615</v>
      </c>
      <c r="AC81" s="0" t="n">
        <f aca="false">INDEX($A$5:$I$164,MATCH(ROW()-4,$V$5:$V$164,0),COLUMN()-23)</f>
        <v>4.041</v>
      </c>
      <c r="AD81" s="0" t="n">
        <f aca="false">INDEX($A$5:$I$164,MATCH(ROW()-4,$V$5:$V$164,0),COLUMN()-23)</f>
        <v>-7.9172</v>
      </c>
      <c r="AE81" s="0" t="n">
        <f aca="false">INDEX($A$5:$I$164,MATCH(ROW()-4,$V$5:$V$164,0),COLUMN()-23)</f>
        <v>-1.8163</v>
      </c>
      <c r="AF81" s="21" t="n">
        <f aca="false">INDEX($A$5:$I$164,MATCH(ROW()-4,$V$5:$V$164,0),COLUMN()-23)</f>
        <v>0.0392</v>
      </c>
      <c r="AH81" s="20" t="e">
        <v>#NAME?</v>
      </c>
      <c r="AI81" s="0" t="e">
        <v>#NAME?</v>
      </c>
      <c r="AJ81" s="0" t="e">
        <v>#NAME?</v>
      </c>
      <c r="AK81" s="0" t="e">
        <v>#NAME?</v>
      </c>
      <c r="AL81" s="0" t="e">
        <v>#NAME?</v>
      </c>
      <c r="AM81" s="0" t="e">
        <v>#NAME?</v>
      </c>
      <c r="AN81" s="0" t="e">
        <v>#NAME?</v>
      </c>
      <c r="AO81" s="0" t="e">
        <v>#NAME?</v>
      </c>
      <c r="AP81" s="21" t="e">
        <v>#NAME?</v>
      </c>
    </row>
    <row r="82" customFormat="false" ht="13.8" hidden="false" customHeight="false" outlineLevel="0" collapsed="false">
      <c r="A82" s="18" t="s">
        <v>33</v>
      </c>
      <c r="B82" s="0" t="s">
        <v>32</v>
      </c>
      <c r="C82" s="0" t="s">
        <v>19</v>
      </c>
      <c r="D82" s="0" t="n">
        <v>5.892</v>
      </c>
      <c r="E82" s="0" t="n">
        <v>-74.541</v>
      </c>
      <c r="F82" s="0" t="n">
        <v>181.686</v>
      </c>
      <c r="G82" s="0" t="n">
        <v>70.3006</v>
      </c>
      <c r="H82" s="0" t="n">
        <v>4.6746</v>
      </c>
      <c r="I82" s="19" t="n">
        <v>0.512</v>
      </c>
      <c r="U82" s="0" t="n">
        <f aca="false">SUM(MATCH(B82,B$5:B$14,0),ROW()/1000)</f>
        <v>8.082</v>
      </c>
      <c r="V82" s="0" t="n">
        <f aca="false">RANK(U82,U$5:U$164,1)</f>
        <v>120</v>
      </c>
      <c r="X82" s="20" t="str">
        <f aca="false">INDEX($A$5:$I$164,MATCH(ROW()-4,$V$5:$V$164,0),COLUMN()-23)</f>
        <v>31</v>
      </c>
      <c r="Y82" s="0" t="str">
        <f aca="false">INDEX($A$5:$I$164,MATCH(ROW()-4,$V$5:$V$164,0),COLUMN()-23)</f>
        <v>WX+</v>
      </c>
      <c r="Z82" s="0" t="str">
        <f aca="false">INDEX($A$5:$I$164,MATCH(ROW()-4,$V$5:$V$164,0),COLUMN()-23)</f>
        <v>LinStatic</v>
      </c>
      <c r="AA82" s="0" t="n">
        <f aca="false">INDEX($A$5:$I$164,MATCH(ROW()-4,$V$5:$V$164,0),COLUMN()-23)</f>
        <v>-3.11</v>
      </c>
      <c r="AB82" s="0" t="n">
        <f aca="false">INDEX($A$5:$I$164,MATCH(ROW()-4,$V$5:$V$164,0),COLUMN()-23)</f>
        <v>7.614</v>
      </c>
      <c r="AC82" s="0" t="n">
        <f aca="false">INDEX($A$5:$I$164,MATCH(ROW()-4,$V$5:$V$164,0),COLUMN()-23)</f>
        <v>-3.502</v>
      </c>
      <c r="AD82" s="0" t="n">
        <f aca="false">INDEX($A$5:$I$164,MATCH(ROW()-4,$V$5:$V$164,0),COLUMN()-23)</f>
        <v>-7.9165</v>
      </c>
      <c r="AE82" s="0" t="n">
        <f aca="false">INDEX($A$5:$I$164,MATCH(ROW()-4,$V$5:$V$164,0),COLUMN()-23)</f>
        <v>-2.5374</v>
      </c>
      <c r="AF82" s="21" t="n">
        <f aca="false">INDEX($A$5:$I$164,MATCH(ROW()-4,$V$5:$V$164,0),COLUMN()-23)</f>
        <v>0.0149</v>
      </c>
      <c r="AH82" s="20" t="e">
        <v>#NAME?</v>
      </c>
      <c r="AI82" s="0" t="e">
        <v>#NAME?</v>
      </c>
      <c r="AJ82" s="0" t="e">
        <v>#NAME?</v>
      </c>
      <c r="AK82" s="0" t="e">
        <v>#NAME?</v>
      </c>
      <c r="AL82" s="0" t="e">
        <v>#NAME?</v>
      </c>
      <c r="AM82" s="0" t="e">
        <v>#NAME?</v>
      </c>
      <c r="AN82" s="0" t="e">
        <v>#NAME?</v>
      </c>
      <c r="AO82" s="0" t="e">
        <v>#NAME?</v>
      </c>
      <c r="AP82" s="21" t="e">
        <v>#NAME?</v>
      </c>
    </row>
    <row r="83" customFormat="false" ht="13.8" hidden="false" customHeight="false" outlineLevel="0" collapsed="false">
      <c r="A83" s="18" t="s">
        <v>33</v>
      </c>
      <c r="B83" s="0" t="s">
        <v>34</v>
      </c>
      <c r="C83" s="0" t="s">
        <v>19</v>
      </c>
      <c r="D83" s="0" t="n">
        <v>-62.525</v>
      </c>
      <c r="E83" s="0" t="n">
        <v>2.171</v>
      </c>
      <c r="F83" s="0" t="n">
        <v>18.376</v>
      </c>
      <c r="G83" s="0" t="n">
        <v>-0.4161</v>
      </c>
      <c r="H83" s="0" t="n">
        <v>-57.9638</v>
      </c>
      <c r="I83" s="19" t="n">
        <v>-0.6318</v>
      </c>
      <c r="U83" s="0" t="n">
        <f aca="false">SUM(MATCH(B83,B$5:B$14,0),ROW()/1000)</f>
        <v>9.083</v>
      </c>
      <c r="V83" s="0" t="n">
        <f aca="false">RANK(U83,U$5:U$164,1)</f>
        <v>136</v>
      </c>
      <c r="X83" s="20" t="str">
        <f aca="false">INDEX($A$5:$I$164,MATCH(ROW()-4,$V$5:$V$164,0),COLUMN()-23)</f>
        <v>33</v>
      </c>
      <c r="Y83" s="0" t="str">
        <f aca="false">INDEX($A$5:$I$164,MATCH(ROW()-4,$V$5:$V$164,0),COLUMN()-23)</f>
        <v>WX+</v>
      </c>
      <c r="Z83" s="0" t="str">
        <f aca="false">INDEX($A$5:$I$164,MATCH(ROW()-4,$V$5:$V$164,0),COLUMN()-23)</f>
        <v>LinStatic</v>
      </c>
      <c r="AA83" s="0" t="n">
        <f aca="false">INDEX($A$5:$I$164,MATCH(ROW()-4,$V$5:$V$164,0),COLUMN()-23)</f>
        <v>-1.867</v>
      </c>
      <c r="AB83" s="0" t="n">
        <f aca="false">INDEX($A$5:$I$164,MATCH(ROW()-4,$V$5:$V$164,0),COLUMN()-23)</f>
        <v>10.409</v>
      </c>
      <c r="AC83" s="0" t="n">
        <f aca="false">INDEX($A$5:$I$164,MATCH(ROW()-4,$V$5:$V$164,0),COLUMN()-23)</f>
        <v>24.225</v>
      </c>
      <c r="AD83" s="0" t="n">
        <f aca="false">INDEX($A$5:$I$164,MATCH(ROW()-4,$V$5:$V$164,0),COLUMN()-23)</f>
        <v>-9.6404</v>
      </c>
      <c r="AE83" s="0" t="n">
        <f aca="false">INDEX($A$5:$I$164,MATCH(ROW()-4,$V$5:$V$164,0),COLUMN()-23)</f>
        <v>-1.7036</v>
      </c>
      <c r="AF83" s="21" t="n">
        <f aca="false">INDEX($A$5:$I$164,MATCH(ROW()-4,$V$5:$V$164,0),COLUMN()-23)</f>
        <v>-0.0403</v>
      </c>
      <c r="AH83" s="20" t="e">
        <v>#NAME?</v>
      </c>
      <c r="AI83" s="0" t="e">
        <v>#NAME?</v>
      </c>
      <c r="AJ83" s="0" t="e">
        <v>#NAME?</v>
      </c>
      <c r="AK83" s="0" t="e">
        <v>#NAME?</v>
      </c>
      <c r="AL83" s="0" t="e">
        <v>#NAME?</v>
      </c>
      <c r="AM83" s="0" t="e">
        <v>#NAME?</v>
      </c>
      <c r="AN83" s="0" t="e">
        <v>#NAME?</v>
      </c>
      <c r="AO83" s="0" t="e">
        <v>#NAME?</v>
      </c>
      <c r="AP83" s="21" t="e">
        <v>#NAME?</v>
      </c>
    </row>
    <row r="84" customFormat="false" ht="13.8" hidden="false" customHeight="false" outlineLevel="0" collapsed="false">
      <c r="A84" s="22" t="s">
        <v>33</v>
      </c>
      <c r="B84" s="23" t="s">
        <v>36</v>
      </c>
      <c r="C84" s="23" t="s">
        <v>19</v>
      </c>
      <c r="D84" s="23" t="n">
        <v>9.911</v>
      </c>
      <c r="E84" s="23" t="n">
        <v>-261.169</v>
      </c>
      <c r="F84" s="23" t="n">
        <v>450.286</v>
      </c>
      <c r="G84" s="23" t="n">
        <v>243.5524</v>
      </c>
      <c r="H84" s="23" t="n">
        <v>5.9132</v>
      </c>
      <c r="I84" s="24" t="n">
        <v>2.22</v>
      </c>
      <c r="U84" s="0" t="n">
        <f aca="false">SUM(MATCH(B84,B$5:B$14,0),ROW()/1000)</f>
        <v>10.084</v>
      </c>
      <c r="V84" s="0" t="n">
        <f aca="false">RANK(U84,U$5:U$164,1)</f>
        <v>152</v>
      </c>
      <c r="X84" s="25" t="str">
        <f aca="false">INDEX($A$5:$I$164,MATCH(ROW()-4,$V$5:$V$164,0),COLUMN()-23)</f>
        <v>35</v>
      </c>
      <c r="Y84" s="26" t="str">
        <f aca="false">INDEX($A$5:$I$164,MATCH(ROW()-4,$V$5:$V$164,0),COLUMN()-23)</f>
        <v>WX+</v>
      </c>
      <c r="Z84" s="26" t="str">
        <f aca="false">INDEX($A$5:$I$164,MATCH(ROW()-4,$V$5:$V$164,0),COLUMN()-23)</f>
        <v>LinStatic</v>
      </c>
      <c r="AA84" s="26" t="n">
        <f aca="false">INDEX($A$5:$I$164,MATCH(ROW()-4,$V$5:$V$164,0),COLUMN()-23)</f>
        <v>-2.956</v>
      </c>
      <c r="AB84" s="26" t="n">
        <f aca="false">INDEX($A$5:$I$164,MATCH(ROW()-4,$V$5:$V$164,0),COLUMN()-23)</f>
        <v>10.357</v>
      </c>
      <c r="AC84" s="26" t="n">
        <f aca="false">INDEX($A$5:$I$164,MATCH(ROW()-4,$V$5:$V$164,0),COLUMN()-23)</f>
        <v>-19.833</v>
      </c>
      <c r="AD84" s="26" t="n">
        <f aca="false">INDEX($A$5:$I$164,MATCH(ROW()-4,$V$5:$V$164,0),COLUMN()-23)</f>
        <v>-9.6113</v>
      </c>
      <c r="AE84" s="26" t="n">
        <f aca="false">INDEX($A$5:$I$164,MATCH(ROW()-4,$V$5:$V$164,0),COLUMN()-23)</f>
        <v>-2.5535</v>
      </c>
      <c r="AF84" s="27" t="n">
        <f aca="false">INDEX($A$5:$I$164,MATCH(ROW()-4,$V$5:$V$164,0),COLUMN()-23)</f>
        <v>-0.0624</v>
      </c>
      <c r="AH84" s="25" t="e">
        <v>#NAME?</v>
      </c>
      <c r="AI84" s="26" t="e">
        <v>#NAME?</v>
      </c>
      <c r="AJ84" s="26" t="e">
        <v>#NAME?</v>
      </c>
      <c r="AK84" s="26" t="e">
        <v>#NAME?</v>
      </c>
      <c r="AL84" s="26" t="e">
        <v>#NAME?</v>
      </c>
      <c r="AM84" s="26" t="e">
        <v>#NAME?</v>
      </c>
      <c r="AN84" s="26" t="e">
        <v>#NAME?</v>
      </c>
      <c r="AO84" s="26" t="e">
        <v>#NAME?</v>
      </c>
      <c r="AP84" s="27" t="e">
        <v>#NAME?</v>
      </c>
    </row>
    <row r="85" customFormat="false" ht="13.8" hidden="false" customHeight="false" outlineLevel="0" collapsed="false">
      <c r="A85" s="12" t="s">
        <v>35</v>
      </c>
      <c r="B85" s="13" t="s">
        <v>18</v>
      </c>
      <c r="C85" s="13" t="s">
        <v>19</v>
      </c>
      <c r="D85" s="13" t="n">
        <v>6.764</v>
      </c>
      <c r="E85" s="13" t="n">
        <v>4.691</v>
      </c>
      <c r="F85" s="13" t="n">
        <v>176.264</v>
      </c>
      <c r="G85" s="13" t="n">
        <v>-2.2369</v>
      </c>
      <c r="H85" s="13" t="n">
        <v>3.7571</v>
      </c>
      <c r="I85" s="14" t="n">
        <v>-0.0045</v>
      </c>
      <c r="U85" s="0" t="n">
        <f aca="false">SUM(MATCH(B85,B$5:B$14,0),ROW()/1000)</f>
        <v>1.085</v>
      </c>
      <c r="V85" s="0" t="n">
        <f aca="false">RANK(U85,U$5:U$164,1)</f>
        <v>9</v>
      </c>
      <c r="X85" s="15" t="str">
        <f aca="false">INDEX($A$5:$I$164,MATCH(ROW()-4,$V$5:$V$164,0),COLUMN()-23)</f>
        <v>1</v>
      </c>
      <c r="Y85" s="16" t="str">
        <f aca="false">INDEX($A$5:$I$164,MATCH(ROW()-4,$V$5:$V$164,0),COLUMN()-23)</f>
        <v>WY+</v>
      </c>
      <c r="Z85" s="16" t="str">
        <f aca="false">INDEX($A$5:$I$164,MATCH(ROW()-4,$V$5:$V$164,0),COLUMN()-23)</f>
        <v>LinStatic</v>
      </c>
      <c r="AA85" s="16" t="n">
        <f aca="false">INDEX($A$5:$I$164,MATCH(ROW()-4,$V$5:$V$164,0),COLUMN()-23)</f>
        <v>-3.185</v>
      </c>
      <c r="AB85" s="16" t="n">
        <f aca="false">INDEX($A$5:$I$164,MATCH(ROW()-4,$V$5:$V$164,0),COLUMN()-23)</f>
        <v>8.774</v>
      </c>
      <c r="AC85" s="16" t="n">
        <f aca="false">INDEX($A$5:$I$164,MATCH(ROW()-4,$V$5:$V$164,0),COLUMN()-23)</f>
        <v>15.484</v>
      </c>
      <c r="AD85" s="16" t="n">
        <f aca="false">INDEX($A$5:$I$164,MATCH(ROW()-4,$V$5:$V$164,0),COLUMN()-23)</f>
        <v>-8.1322</v>
      </c>
      <c r="AE85" s="16" t="n">
        <f aca="false">INDEX($A$5:$I$164,MATCH(ROW()-4,$V$5:$V$164,0),COLUMN()-23)</f>
        <v>-2.7559</v>
      </c>
      <c r="AF85" s="17" t="n">
        <f aca="false">INDEX($A$5:$I$164,MATCH(ROW()-4,$V$5:$V$164,0),COLUMN()-23)</f>
        <v>0.0411</v>
      </c>
      <c r="AH85" s="15" t="e">
        <v>#NAME?</v>
      </c>
      <c r="AI85" s="16" t="e">
        <v>#NAME?</v>
      </c>
      <c r="AJ85" s="16" t="e">
        <v>#NAME?</v>
      </c>
      <c r="AK85" s="16" t="e">
        <v>#NAME?</v>
      </c>
      <c r="AL85" s="16" t="e">
        <v>#NAME?</v>
      </c>
      <c r="AM85" s="16" t="e">
        <v>#NAME?</v>
      </c>
      <c r="AN85" s="16" t="e">
        <v>#NAME?</v>
      </c>
      <c r="AO85" s="16" t="e">
        <v>#NAME?</v>
      </c>
      <c r="AP85" s="17" t="e">
        <v>#NAME?</v>
      </c>
    </row>
    <row r="86" customFormat="false" ht="13.8" hidden="false" customHeight="false" outlineLevel="0" collapsed="false">
      <c r="A86" s="18" t="s">
        <v>35</v>
      </c>
      <c r="B86" s="0" t="s">
        <v>20</v>
      </c>
      <c r="C86" s="0" t="s">
        <v>19</v>
      </c>
      <c r="D86" s="0" t="n">
        <v>1.458</v>
      </c>
      <c r="E86" s="0" t="n">
        <v>0.715</v>
      </c>
      <c r="F86" s="0" t="n">
        <v>22.103</v>
      </c>
      <c r="G86" s="0" t="n">
        <v>-0.3282</v>
      </c>
      <c r="H86" s="0" t="n">
        <v>0.8737</v>
      </c>
      <c r="I86" s="19" t="n">
        <v>0.0275</v>
      </c>
      <c r="U86" s="0" t="n">
        <f aca="false">SUM(MATCH(B86,B$5:B$14,0),ROW()/1000)</f>
        <v>2.086</v>
      </c>
      <c r="V86" s="0" t="n">
        <f aca="false">RANK(U86,U$5:U$164,1)</f>
        <v>25</v>
      </c>
      <c r="X86" s="20" t="str">
        <f aca="false">INDEX($A$5:$I$164,MATCH(ROW()-4,$V$5:$V$164,0),COLUMN()-23)</f>
        <v>3</v>
      </c>
      <c r="Y86" s="0" t="str">
        <f aca="false">INDEX($A$5:$I$164,MATCH(ROW()-4,$V$5:$V$164,0),COLUMN()-23)</f>
        <v>WY+</v>
      </c>
      <c r="Z86" s="0" t="str">
        <f aca="false">INDEX($A$5:$I$164,MATCH(ROW()-4,$V$5:$V$164,0),COLUMN()-23)</f>
        <v>LinStatic</v>
      </c>
      <c r="AA86" s="0" t="n">
        <f aca="false">INDEX($A$5:$I$164,MATCH(ROW()-4,$V$5:$V$164,0),COLUMN()-23)</f>
        <v>-2.218</v>
      </c>
      <c r="AB86" s="0" t="n">
        <f aca="false">INDEX($A$5:$I$164,MATCH(ROW()-4,$V$5:$V$164,0),COLUMN()-23)</f>
        <v>8.716</v>
      </c>
      <c r="AC86" s="0" t="n">
        <f aca="false">INDEX($A$5:$I$164,MATCH(ROW()-4,$V$5:$V$164,0),COLUMN()-23)</f>
        <v>-20.722</v>
      </c>
      <c r="AD86" s="0" t="n">
        <f aca="false">INDEX($A$5:$I$164,MATCH(ROW()-4,$V$5:$V$164,0),COLUMN()-23)</f>
        <v>-8.0796</v>
      </c>
      <c r="AE86" s="0" t="n">
        <f aca="false">INDEX($A$5:$I$164,MATCH(ROW()-4,$V$5:$V$164,0),COLUMN()-23)</f>
        <v>-1.9953</v>
      </c>
      <c r="AF86" s="21" t="n">
        <f aca="false">INDEX($A$5:$I$164,MATCH(ROW()-4,$V$5:$V$164,0),COLUMN()-23)</f>
        <v>0.0389</v>
      </c>
      <c r="AH86" s="20" t="e">
        <v>#NAME?</v>
      </c>
      <c r="AI86" s="0" t="e">
        <v>#NAME?</v>
      </c>
      <c r="AJ86" s="0" t="e">
        <v>#NAME?</v>
      </c>
      <c r="AK86" s="0" t="e">
        <v>#NAME?</v>
      </c>
      <c r="AL86" s="0" t="e">
        <v>#NAME?</v>
      </c>
      <c r="AM86" s="0" t="e">
        <v>#NAME?</v>
      </c>
      <c r="AN86" s="0" t="e">
        <v>#NAME?</v>
      </c>
      <c r="AO86" s="0" t="e">
        <v>#NAME?</v>
      </c>
      <c r="AP86" s="21" t="e">
        <v>#NAME?</v>
      </c>
    </row>
    <row r="87" customFormat="false" ht="13.8" hidden="false" customHeight="false" outlineLevel="0" collapsed="false">
      <c r="A87" s="18" t="s">
        <v>35</v>
      </c>
      <c r="B87" s="0" t="s">
        <v>22</v>
      </c>
      <c r="C87" s="0" t="s">
        <v>19</v>
      </c>
      <c r="D87" s="0" t="n">
        <v>1.643</v>
      </c>
      <c r="E87" s="0" t="n">
        <v>1.427</v>
      </c>
      <c r="F87" s="0" t="n">
        <v>17.717</v>
      </c>
      <c r="G87" s="0" t="n">
        <v>-0.6254</v>
      </c>
      <c r="H87" s="0" t="n">
        <v>0.7935</v>
      </c>
      <c r="I87" s="19" t="n">
        <v>-0.0366</v>
      </c>
      <c r="U87" s="0" t="n">
        <f aca="false">SUM(MATCH(B87,B$5:B$14,0),ROW()/1000)</f>
        <v>3.087</v>
      </c>
      <c r="V87" s="0" t="n">
        <f aca="false">RANK(U87,U$5:U$164,1)</f>
        <v>41</v>
      </c>
      <c r="X87" s="20" t="str">
        <f aca="false">INDEX($A$5:$I$164,MATCH(ROW()-4,$V$5:$V$164,0),COLUMN()-23)</f>
        <v>5</v>
      </c>
      <c r="Y87" s="0" t="str">
        <f aca="false">INDEX($A$5:$I$164,MATCH(ROW()-4,$V$5:$V$164,0),COLUMN()-23)</f>
        <v>WY+</v>
      </c>
      <c r="Z87" s="0" t="str">
        <f aca="false">INDEX($A$5:$I$164,MATCH(ROW()-4,$V$5:$V$164,0),COLUMN()-23)</f>
        <v>LinStatic</v>
      </c>
      <c r="AA87" s="0" t="n">
        <f aca="false">INDEX($A$5:$I$164,MATCH(ROW()-4,$V$5:$V$164,0),COLUMN()-23)</f>
        <v>-3.255</v>
      </c>
      <c r="AB87" s="0" t="n">
        <f aca="false">INDEX($A$5:$I$164,MATCH(ROW()-4,$V$5:$V$164,0),COLUMN()-23)</f>
        <v>6.569</v>
      </c>
      <c r="AC87" s="0" t="n">
        <f aca="false">INDEX($A$5:$I$164,MATCH(ROW()-4,$V$5:$V$164,0),COLUMN()-23)</f>
        <v>3.43</v>
      </c>
      <c r="AD87" s="0" t="n">
        <f aca="false">INDEX($A$5:$I$164,MATCH(ROW()-4,$V$5:$V$164,0),COLUMN()-23)</f>
        <v>-6.7881</v>
      </c>
      <c r="AE87" s="0" t="n">
        <f aca="false">INDEX($A$5:$I$164,MATCH(ROW()-4,$V$5:$V$164,0),COLUMN()-23)</f>
        <v>-2.6816</v>
      </c>
      <c r="AF87" s="21" t="n">
        <f aca="false">INDEX($A$5:$I$164,MATCH(ROW()-4,$V$5:$V$164,0),COLUMN()-23)</f>
        <v>-0.0122</v>
      </c>
      <c r="AH87" s="20" t="e">
        <v>#NAME?</v>
      </c>
      <c r="AI87" s="0" t="e">
        <v>#NAME?</v>
      </c>
      <c r="AJ87" s="0" t="e">
        <v>#NAME?</v>
      </c>
      <c r="AK87" s="0" t="e">
        <v>#NAME?</v>
      </c>
      <c r="AL87" s="0" t="e">
        <v>#NAME?</v>
      </c>
      <c r="AM87" s="0" t="e">
        <v>#NAME?</v>
      </c>
      <c r="AN87" s="0" t="e">
        <v>#NAME?</v>
      </c>
      <c r="AO87" s="0" t="e">
        <v>#NAME?</v>
      </c>
      <c r="AP87" s="21" t="e">
        <v>#NAME?</v>
      </c>
    </row>
    <row r="88" customFormat="false" ht="13.8" hidden="false" customHeight="false" outlineLevel="0" collapsed="false">
      <c r="A88" s="18" t="s">
        <v>35</v>
      </c>
      <c r="B88" s="0" t="s">
        <v>24</v>
      </c>
      <c r="C88" s="0" t="s">
        <v>19</v>
      </c>
      <c r="D88" s="0" t="n">
        <v>0.423</v>
      </c>
      <c r="E88" s="0" t="n">
        <v>0.098</v>
      </c>
      <c r="F88" s="0" t="n">
        <v>7.671</v>
      </c>
      <c r="G88" s="0" t="n">
        <v>-0.0503</v>
      </c>
      <c r="H88" s="0" t="n">
        <v>0.2869</v>
      </c>
      <c r="I88" s="19" t="n">
        <v>0.0199</v>
      </c>
      <c r="U88" s="0" t="n">
        <f aca="false">SUM(MATCH(B88,B$5:B$14,0),ROW()/1000)</f>
        <v>4.088</v>
      </c>
      <c r="V88" s="0" t="n">
        <f aca="false">RANK(U88,U$5:U$164,1)</f>
        <v>57</v>
      </c>
      <c r="X88" s="20" t="str">
        <f aca="false">INDEX($A$5:$I$164,MATCH(ROW()-4,$V$5:$V$164,0),COLUMN()-23)</f>
        <v>7</v>
      </c>
      <c r="Y88" s="0" t="str">
        <f aca="false">INDEX($A$5:$I$164,MATCH(ROW()-4,$V$5:$V$164,0),COLUMN()-23)</f>
        <v>WY+</v>
      </c>
      <c r="Z88" s="0" t="str">
        <f aca="false">INDEX($A$5:$I$164,MATCH(ROW()-4,$V$5:$V$164,0),COLUMN()-23)</f>
        <v>LinStatic</v>
      </c>
      <c r="AA88" s="0" t="n">
        <f aca="false">INDEX($A$5:$I$164,MATCH(ROW()-4,$V$5:$V$164,0),COLUMN()-23)</f>
        <v>-2.293</v>
      </c>
      <c r="AB88" s="0" t="n">
        <f aca="false">INDEX($A$5:$I$164,MATCH(ROW()-4,$V$5:$V$164,0),COLUMN()-23)</f>
        <v>6.429</v>
      </c>
      <c r="AC88" s="0" t="n">
        <f aca="false">INDEX($A$5:$I$164,MATCH(ROW()-4,$V$5:$V$164,0),COLUMN()-23)</f>
        <v>-4.079</v>
      </c>
      <c r="AD88" s="0" t="n">
        <f aca="false">INDEX($A$5:$I$164,MATCH(ROW()-4,$V$5:$V$164,0),COLUMN()-23)</f>
        <v>-6.6536</v>
      </c>
      <c r="AE88" s="0" t="n">
        <f aca="false">INDEX($A$5:$I$164,MATCH(ROW()-4,$V$5:$V$164,0),COLUMN()-23)</f>
        <v>-2.0513</v>
      </c>
      <c r="AF88" s="21" t="n">
        <f aca="false">INDEX($A$5:$I$164,MATCH(ROW()-4,$V$5:$V$164,0),COLUMN()-23)</f>
        <v>-0.0385</v>
      </c>
      <c r="AH88" s="20" t="e">
        <v>#NAME?</v>
      </c>
      <c r="AI88" s="0" t="e">
        <v>#NAME?</v>
      </c>
      <c r="AJ88" s="0" t="e">
        <v>#NAME?</v>
      </c>
      <c r="AK88" s="0" t="e">
        <v>#NAME?</v>
      </c>
      <c r="AL88" s="0" t="e">
        <v>#NAME?</v>
      </c>
      <c r="AM88" s="0" t="e">
        <v>#NAME?</v>
      </c>
      <c r="AN88" s="0" t="e">
        <v>#NAME?</v>
      </c>
      <c r="AO88" s="0" t="e">
        <v>#NAME?</v>
      </c>
      <c r="AP88" s="21" t="e">
        <v>#NAME?</v>
      </c>
    </row>
    <row r="89" customFormat="false" ht="13.8" hidden="false" customHeight="false" outlineLevel="0" collapsed="false">
      <c r="A89" s="18" t="s">
        <v>35</v>
      </c>
      <c r="B89" s="0" t="s">
        <v>26</v>
      </c>
      <c r="C89" s="0" t="s">
        <v>19</v>
      </c>
      <c r="D89" s="0" t="n">
        <v>-3.135</v>
      </c>
      <c r="E89" s="0" t="n">
        <v>10.366</v>
      </c>
      <c r="F89" s="0" t="n">
        <v>19.776</v>
      </c>
      <c r="G89" s="0" t="n">
        <v>-9.6184</v>
      </c>
      <c r="H89" s="0" t="n">
        <v>-2.6953</v>
      </c>
      <c r="I89" s="19" t="n">
        <v>0.0526</v>
      </c>
      <c r="U89" s="0" t="n">
        <f aca="false">SUM(MATCH(B89,B$5:B$14,0),ROW()/1000)</f>
        <v>5.089</v>
      </c>
      <c r="V89" s="0" t="n">
        <f aca="false">RANK(U89,U$5:U$164,1)</f>
        <v>73</v>
      </c>
      <c r="X89" s="20" t="str">
        <f aca="false">INDEX($A$5:$I$164,MATCH(ROW()-4,$V$5:$V$164,0),COLUMN()-23)</f>
        <v>9</v>
      </c>
      <c r="Y89" s="0" t="str">
        <f aca="false">INDEX($A$5:$I$164,MATCH(ROW()-4,$V$5:$V$164,0),COLUMN()-23)</f>
        <v>WY+</v>
      </c>
      <c r="Z89" s="0" t="str">
        <f aca="false">INDEX($A$5:$I$164,MATCH(ROW()-4,$V$5:$V$164,0),COLUMN()-23)</f>
        <v>LinStatic</v>
      </c>
      <c r="AA89" s="0" t="n">
        <f aca="false">INDEX($A$5:$I$164,MATCH(ROW()-4,$V$5:$V$164,0),COLUMN()-23)</f>
        <v>-2.29</v>
      </c>
      <c r="AB89" s="0" t="n">
        <f aca="false">INDEX($A$5:$I$164,MATCH(ROW()-4,$V$5:$V$164,0),COLUMN()-23)</f>
        <v>6.563</v>
      </c>
      <c r="AC89" s="0" t="n">
        <f aca="false">INDEX($A$5:$I$164,MATCH(ROW()-4,$V$5:$V$164,0),COLUMN()-23)</f>
        <v>4.112</v>
      </c>
      <c r="AD89" s="0" t="n">
        <f aca="false">INDEX($A$5:$I$164,MATCH(ROW()-4,$V$5:$V$164,0),COLUMN()-23)</f>
        <v>-6.7836</v>
      </c>
      <c r="AE89" s="0" t="n">
        <f aca="false">INDEX($A$5:$I$164,MATCH(ROW()-4,$V$5:$V$164,0),COLUMN()-23)</f>
        <v>-2.0492</v>
      </c>
      <c r="AF89" s="21" t="n">
        <f aca="false">INDEX($A$5:$I$164,MATCH(ROW()-4,$V$5:$V$164,0),COLUMN()-23)</f>
        <v>0.0374</v>
      </c>
      <c r="AH89" s="20" t="e">
        <v>#NAME?</v>
      </c>
      <c r="AI89" s="0" t="e">
        <v>#NAME?</v>
      </c>
      <c r="AJ89" s="0" t="e">
        <v>#NAME?</v>
      </c>
      <c r="AK89" s="0" t="e">
        <v>#NAME?</v>
      </c>
      <c r="AL89" s="0" t="e">
        <v>#NAME?</v>
      </c>
      <c r="AM89" s="0" t="e">
        <v>#NAME?</v>
      </c>
      <c r="AN89" s="0" t="e">
        <v>#NAME?</v>
      </c>
      <c r="AO89" s="0" t="e">
        <v>#NAME?</v>
      </c>
      <c r="AP89" s="21" t="e">
        <v>#NAME?</v>
      </c>
    </row>
    <row r="90" customFormat="false" ht="13.8" hidden="false" customHeight="false" outlineLevel="0" collapsed="false">
      <c r="A90" s="18" t="s">
        <v>35</v>
      </c>
      <c r="B90" s="0" t="s">
        <v>28</v>
      </c>
      <c r="C90" s="0" t="s">
        <v>19</v>
      </c>
      <c r="D90" s="0" t="n">
        <v>-3.209</v>
      </c>
      <c r="E90" s="0" t="n">
        <v>9.678</v>
      </c>
      <c r="F90" s="0" t="n">
        <v>18.048</v>
      </c>
      <c r="G90" s="0" t="n">
        <v>-8.9696</v>
      </c>
      <c r="H90" s="0" t="n">
        <v>-2.7711</v>
      </c>
      <c r="I90" s="19" t="n">
        <v>0.0488</v>
      </c>
      <c r="U90" s="0" t="n">
        <f aca="false">SUM(MATCH(B90,B$5:B$14,0),ROW()/1000)</f>
        <v>6.09</v>
      </c>
      <c r="V90" s="0" t="n">
        <f aca="false">RANK(U90,U$5:U$164,1)</f>
        <v>89</v>
      </c>
      <c r="X90" s="20" t="str">
        <f aca="false">INDEX($A$5:$I$164,MATCH(ROW()-4,$V$5:$V$164,0),COLUMN()-23)</f>
        <v>11</v>
      </c>
      <c r="Y90" s="0" t="str">
        <f aca="false">INDEX($A$5:$I$164,MATCH(ROW()-4,$V$5:$V$164,0),COLUMN()-23)</f>
        <v>WY+</v>
      </c>
      <c r="Z90" s="0" t="str">
        <f aca="false">INDEX($A$5:$I$164,MATCH(ROW()-4,$V$5:$V$164,0),COLUMN()-23)</f>
        <v>LinStatic</v>
      </c>
      <c r="AA90" s="0" t="n">
        <f aca="false">INDEX($A$5:$I$164,MATCH(ROW()-4,$V$5:$V$164,0),COLUMN()-23)</f>
        <v>-3.249</v>
      </c>
      <c r="AB90" s="0" t="n">
        <f aca="false">INDEX($A$5:$I$164,MATCH(ROW()-4,$V$5:$V$164,0),COLUMN()-23)</f>
        <v>6.43</v>
      </c>
      <c r="AC90" s="0" t="n">
        <f aca="false">INDEX($A$5:$I$164,MATCH(ROW()-4,$V$5:$V$164,0),COLUMN()-23)</f>
        <v>-3.421</v>
      </c>
      <c r="AD90" s="0" t="n">
        <f aca="false">INDEX($A$5:$I$164,MATCH(ROW()-4,$V$5:$V$164,0),COLUMN()-23)</f>
        <v>-6.6534</v>
      </c>
      <c r="AE90" s="0" t="n">
        <f aca="false">INDEX($A$5:$I$164,MATCH(ROW()-4,$V$5:$V$164,0),COLUMN()-23)</f>
        <v>-2.6759</v>
      </c>
      <c r="AF90" s="21" t="n">
        <f aca="false">INDEX($A$5:$I$164,MATCH(ROW()-4,$V$5:$V$164,0),COLUMN()-23)</f>
        <v>0.0127</v>
      </c>
      <c r="AH90" s="20" t="e">
        <v>#NAME?</v>
      </c>
      <c r="AI90" s="0" t="e">
        <v>#NAME?</v>
      </c>
      <c r="AJ90" s="0" t="e">
        <v>#NAME?</v>
      </c>
      <c r="AK90" s="0" t="e">
        <v>#NAME?</v>
      </c>
      <c r="AL90" s="0" t="e">
        <v>#NAME?</v>
      </c>
      <c r="AM90" s="0" t="e">
        <v>#NAME?</v>
      </c>
      <c r="AN90" s="0" t="e">
        <v>#NAME?</v>
      </c>
      <c r="AO90" s="0" t="e">
        <v>#NAME?</v>
      </c>
      <c r="AP90" s="21" t="e">
        <v>#NAME?</v>
      </c>
    </row>
    <row r="91" customFormat="false" ht="13.8" hidden="false" customHeight="false" outlineLevel="0" collapsed="false">
      <c r="A91" s="18" t="s">
        <v>35</v>
      </c>
      <c r="B91" s="0" t="s">
        <v>30</v>
      </c>
      <c r="C91" s="0" t="s">
        <v>19</v>
      </c>
      <c r="D91" s="0" t="n">
        <v>-59.06</v>
      </c>
      <c r="E91" s="0" t="n">
        <v>-1.272</v>
      </c>
      <c r="F91" s="0" t="n">
        <v>-70.004</v>
      </c>
      <c r="G91" s="0" t="n">
        <v>0.7923</v>
      </c>
      <c r="H91" s="0" t="n">
        <v>-53.2481</v>
      </c>
      <c r="I91" s="19" t="n">
        <v>0.9789</v>
      </c>
      <c r="U91" s="0" t="n">
        <f aca="false">SUM(MATCH(B91,B$5:B$14,0),ROW()/1000)</f>
        <v>7.091</v>
      </c>
      <c r="V91" s="0" t="n">
        <f aca="false">RANK(U91,U$5:U$164,1)</f>
        <v>105</v>
      </c>
      <c r="X91" s="20" t="str">
        <f aca="false">INDEX($A$5:$I$164,MATCH(ROW()-4,$V$5:$V$164,0),COLUMN()-23)</f>
        <v>13</v>
      </c>
      <c r="Y91" s="0" t="str">
        <f aca="false">INDEX($A$5:$I$164,MATCH(ROW()-4,$V$5:$V$164,0),COLUMN()-23)</f>
        <v>WY+</v>
      </c>
      <c r="Z91" s="0" t="str">
        <f aca="false">INDEX($A$5:$I$164,MATCH(ROW()-4,$V$5:$V$164,0),COLUMN()-23)</f>
        <v>LinStatic</v>
      </c>
      <c r="AA91" s="0" t="n">
        <f aca="false">INDEX($A$5:$I$164,MATCH(ROW()-4,$V$5:$V$164,0),COLUMN()-23)</f>
        <v>-2.202</v>
      </c>
      <c r="AB91" s="0" t="n">
        <f aca="false">INDEX($A$5:$I$164,MATCH(ROW()-4,$V$5:$V$164,0),COLUMN()-23)</f>
        <v>8.813</v>
      </c>
      <c r="AC91" s="0" t="n">
        <f aca="false">INDEX($A$5:$I$164,MATCH(ROW()-4,$V$5:$V$164,0),COLUMN()-23)</f>
        <v>20.695</v>
      </c>
      <c r="AD91" s="0" t="n">
        <f aca="false">INDEX($A$5:$I$164,MATCH(ROW()-4,$V$5:$V$164,0),COLUMN()-23)</f>
        <v>-8.1483</v>
      </c>
      <c r="AE91" s="0" t="n">
        <f aca="false">INDEX($A$5:$I$164,MATCH(ROW()-4,$V$5:$V$164,0),COLUMN()-23)</f>
        <v>-1.9832</v>
      </c>
      <c r="AF91" s="21" t="n">
        <f aca="false">INDEX($A$5:$I$164,MATCH(ROW()-4,$V$5:$V$164,0),COLUMN()-23)</f>
        <v>-0.0296</v>
      </c>
      <c r="AH91" s="20" t="e">
        <v>#NAME?</v>
      </c>
      <c r="AI91" s="0" t="e">
        <v>#NAME?</v>
      </c>
      <c r="AJ91" s="0" t="e">
        <v>#NAME?</v>
      </c>
      <c r="AK91" s="0" t="e">
        <v>#NAME?</v>
      </c>
      <c r="AL91" s="0" t="e">
        <v>#NAME?</v>
      </c>
      <c r="AM91" s="0" t="e">
        <v>#NAME?</v>
      </c>
      <c r="AN91" s="0" t="e">
        <v>#NAME?</v>
      </c>
      <c r="AO91" s="0" t="e">
        <v>#NAME?</v>
      </c>
      <c r="AP91" s="21" t="e">
        <v>#NAME?</v>
      </c>
    </row>
    <row r="92" customFormat="false" ht="13.8" hidden="false" customHeight="false" outlineLevel="0" collapsed="false">
      <c r="A92" s="18" t="s">
        <v>35</v>
      </c>
      <c r="B92" s="0" t="s">
        <v>32</v>
      </c>
      <c r="C92" s="0" t="s">
        <v>19</v>
      </c>
      <c r="D92" s="0" t="n">
        <v>6.086</v>
      </c>
      <c r="E92" s="0" t="n">
        <v>-80.142</v>
      </c>
      <c r="F92" s="0" t="n">
        <v>-200.076</v>
      </c>
      <c r="G92" s="0" t="n">
        <v>75.5821</v>
      </c>
      <c r="H92" s="0" t="n">
        <v>4.8154</v>
      </c>
      <c r="I92" s="19" t="n">
        <v>-0.5904</v>
      </c>
      <c r="U92" s="0" t="n">
        <f aca="false">SUM(MATCH(B92,B$5:B$14,0),ROW()/1000)</f>
        <v>8.092</v>
      </c>
      <c r="V92" s="0" t="n">
        <f aca="false">RANK(U92,U$5:U$164,1)</f>
        <v>121</v>
      </c>
      <c r="X92" s="20" t="str">
        <f aca="false">INDEX($A$5:$I$164,MATCH(ROW()-4,$V$5:$V$164,0),COLUMN()-23)</f>
        <v>15</v>
      </c>
      <c r="Y92" s="0" t="str">
        <f aca="false">INDEX($A$5:$I$164,MATCH(ROW()-4,$V$5:$V$164,0),COLUMN()-23)</f>
        <v>WY+</v>
      </c>
      <c r="Z92" s="0" t="str">
        <f aca="false">INDEX($A$5:$I$164,MATCH(ROW()-4,$V$5:$V$164,0),COLUMN()-23)</f>
        <v>LinStatic</v>
      </c>
      <c r="AA92" s="0" t="n">
        <f aca="false">INDEX($A$5:$I$164,MATCH(ROW()-4,$V$5:$V$164,0),COLUMN()-23)</f>
        <v>-3.165</v>
      </c>
      <c r="AB92" s="0" t="n">
        <f aca="false">INDEX($A$5:$I$164,MATCH(ROW()-4,$V$5:$V$164,0),COLUMN()-23)</f>
        <v>8.656</v>
      </c>
      <c r="AC92" s="0" t="n">
        <f aca="false">INDEX($A$5:$I$164,MATCH(ROW()-4,$V$5:$V$164,0),COLUMN()-23)</f>
        <v>-15.499</v>
      </c>
      <c r="AD92" s="0" t="n">
        <f aca="false">INDEX($A$5:$I$164,MATCH(ROW()-4,$V$5:$V$164,0),COLUMN()-23)</f>
        <v>-8.0456</v>
      </c>
      <c r="AE92" s="0" t="n">
        <f aca="false">INDEX($A$5:$I$164,MATCH(ROW()-4,$V$5:$V$164,0),COLUMN()-23)</f>
        <v>-2.7395</v>
      </c>
      <c r="AF92" s="21" t="n">
        <f aca="false">INDEX($A$5:$I$164,MATCH(ROW()-4,$V$5:$V$164,0),COLUMN()-23)</f>
        <v>-0.051</v>
      </c>
      <c r="AH92" s="20" t="e">
        <v>#NAME?</v>
      </c>
      <c r="AI92" s="0" t="e">
        <v>#NAME?</v>
      </c>
      <c r="AJ92" s="0" t="e">
        <v>#NAME?</v>
      </c>
      <c r="AK92" s="0" t="e">
        <v>#NAME?</v>
      </c>
      <c r="AL92" s="0" t="e">
        <v>#NAME?</v>
      </c>
      <c r="AM92" s="0" t="e">
        <v>#NAME?</v>
      </c>
      <c r="AN92" s="0" t="e">
        <v>#NAME?</v>
      </c>
      <c r="AO92" s="0" t="e">
        <v>#NAME?</v>
      </c>
      <c r="AP92" s="21" t="e">
        <v>#NAME?</v>
      </c>
    </row>
    <row r="93" customFormat="false" ht="13.8" hidden="false" customHeight="false" outlineLevel="0" collapsed="false">
      <c r="A93" s="18" t="s">
        <v>35</v>
      </c>
      <c r="B93" s="0" t="s">
        <v>34</v>
      </c>
      <c r="C93" s="0" t="s">
        <v>19</v>
      </c>
      <c r="D93" s="0" t="n">
        <v>-69.028</v>
      </c>
      <c r="E93" s="0" t="n">
        <v>-7.022</v>
      </c>
      <c r="F93" s="0" t="n">
        <v>-115.561</v>
      </c>
      <c r="G93" s="0" t="n">
        <v>3.6945</v>
      </c>
      <c r="H93" s="0" t="n">
        <v>-64.0451</v>
      </c>
      <c r="I93" s="19" t="n">
        <v>8.9884</v>
      </c>
      <c r="U93" s="0" t="n">
        <f aca="false">SUM(MATCH(B93,B$5:B$14,0),ROW()/1000)</f>
        <v>9.093</v>
      </c>
      <c r="V93" s="0" t="n">
        <f aca="false">RANK(U93,U$5:U$164,1)</f>
        <v>137</v>
      </c>
      <c r="X93" s="20" t="str">
        <f aca="false">INDEX($A$5:$I$164,MATCH(ROW()-4,$V$5:$V$164,0),COLUMN()-23)</f>
        <v>21</v>
      </c>
      <c r="Y93" s="0" t="str">
        <f aca="false">INDEX($A$5:$I$164,MATCH(ROW()-4,$V$5:$V$164,0),COLUMN()-23)</f>
        <v>WY+</v>
      </c>
      <c r="Z93" s="0" t="str">
        <f aca="false">INDEX($A$5:$I$164,MATCH(ROW()-4,$V$5:$V$164,0),COLUMN()-23)</f>
        <v>LinStatic</v>
      </c>
      <c r="AA93" s="0" t="n">
        <f aca="false">INDEX($A$5:$I$164,MATCH(ROW()-4,$V$5:$V$164,0),COLUMN()-23)</f>
        <v>-3.209</v>
      </c>
      <c r="AB93" s="0" t="n">
        <f aca="false">INDEX($A$5:$I$164,MATCH(ROW()-4,$V$5:$V$164,0),COLUMN()-23)</f>
        <v>9.678</v>
      </c>
      <c r="AC93" s="0" t="n">
        <f aca="false">INDEX($A$5:$I$164,MATCH(ROW()-4,$V$5:$V$164,0),COLUMN()-23)</f>
        <v>18.048</v>
      </c>
      <c r="AD93" s="0" t="n">
        <f aca="false">INDEX($A$5:$I$164,MATCH(ROW()-4,$V$5:$V$164,0),COLUMN()-23)</f>
        <v>-8.9696</v>
      </c>
      <c r="AE93" s="0" t="n">
        <f aca="false">INDEX($A$5:$I$164,MATCH(ROW()-4,$V$5:$V$164,0),COLUMN()-23)</f>
        <v>-2.7711</v>
      </c>
      <c r="AF93" s="21" t="n">
        <f aca="false">INDEX($A$5:$I$164,MATCH(ROW()-4,$V$5:$V$164,0),COLUMN()-23)</f>
        <v>0.0488</v>
      </c>
      <c r="AH93" s="20" t="e">
        <v>#NAME?</v>
      </c>
      <c r="AI93" s="0" t="e">
        <v>#NAME?</v>
      </c>
      <c r="AJ93" s="0" t="e">
        <v>#NAME?</v>
      </c>
      <c r="AK93" s="0" t="e">
        <v>#NAME?</v>
      </c>
      <c r="AL93" s="0" t="e">
        <v>#NAME?</v>
      </c>
      <c r="AM93" s="0" t="e">
        <v>#NAME?</v>
      </c>
      <c r="AN93" s="0" t="e">
        <v>#NAME?</v>
      </c>
      <c r="AO93" s="0" t="e">
        <v>#NAME?</v>
      </c>
      <c r="AP93" s="21" t="e">
        <v>#NAME?</v>
      </c>
    </row>
    <row r="94" customFormat="false" ht="13.8" hidden="false" customHeight="false" outlineLevel="0" collapsed="false">
      <c r="A94" s="22" t="s">
        <v>35</v>
      </c>
      <c r="B94" s="23" t="s">
        <v>36</v>
      </c>
      <c r="C94" s="23" t="s">
        <v>19</v>
      </c>
      <c r="D94" s="23" t="n">
        <v>2.563</v>
      </c>
      <c r="E94" s="23" t="n">
        <v>-181.171</v>
      </c>
      <c r="F94" s="23" t="n">
        <v>-412.469</v>
      </c>
      <c r="G94" s="23" t="n">
        <v>169.4064</v>
      </c>
      <c r="H94" s="23" t="n">
        <v>3.5501</v>
      </c>
      <c r="I94" s="24" t="n">
        <v>-7.1187</v>
      </c>
      <c r="U94" s="0" t="n">
        <f aca="false">SUM(MATCH(B94,B$5:B$14,0),ROW()/1000)</f>
        <v>10.094</v>
      </c>
      <c r="V94" s="0" t="n">
        <f aca="false">RANK(U94,U$5:U$164,1)</f>
        <v>153</v>
      </c>
      <c r="X94" s="20" t="str">
        <f aca="false">INDEX($A$5:$I$164,MATCH(ROW()-4,$V$5:$V$164,0),COLUMN()-23)</f>
        <v>23</v>
      </c>
      <c r="Y94" s="0" t="str">
        <f aca="false">INDEX($A$5:$I$164,MATCH(ROW()-4,$V$5:$V$164,0),COLUMN()-23)</f>
        <v>WY+</v>
      </c>
      <c r="Z94" s="0" t="str">
        <f aca="false">INDEX($A$5:$I$164,MATCH(ROW()-4,$V$5:$V$164,0),COLUMN()-23)</f>
        <v>LinStatic</v>
      </c>
      <c r="AA94" s="0" t="n">
        <f aca="false">INDEX($A$5:$I$164,MATCH(ROW()-4,$V$5:$V$164,0),COLUMN()-23)</f>
        <v>-2.198</v>
      </c>
      <c r="AB94" s="0" t="n">
        <f aca="false">INDEX($A$5:$I$164,MATCH(ROW()-4,$V$5:$V$164,0),COLUMN()-23)</f>
        <v>9.605</v>
      </c>
      <c r="AC94" s="0" t="n">
        <f aca="false">INDEX($A$5:$I$164,MATCH(ROW()-4,$V$5:$V$164,0),COLUMN()-23)</f>
        <v>-22.863</v>
      </c>
      <c r="AD94" s="0" t="n">
        <f aca="false">INDEX($A$5:$I$164,MATCH(ROW()-4,$V$5:$V$164,0),COLUMN()-23)</f>
        <v>-8.907</v>
      </c>
      <c r="AE94" s="0" t="n">
        <f aca="false">INDEX($A$5:$I$164,MATCH(ROW()-4,$V$5:$V$164,0),COLUMN()-23)</f>
        <v>-1.9819</v>
      </c>
      <c r="AF94" s="21" t="n">
        <f aca="false">INDEX($A$5:$I$164,MATCH(ROW()-4,$V$5:$V$164,0),COLUMN()-23)</f>
        <v>0.0465</v>
      </c>
      <c r="AH94" s="20" t="e">
        <v>#NAME?</v>
      </c>
      <c r="AI94" s="0" t="e">
        <v>#NAME?</v>
      </c>
      <c r="AJ94" s="0" t="e">
        <v>#NAME?</v>
      </c>
      <c r="AK94" s="0" t="e">
        <v>#NAME?</v>
      </c>
      <c r="AL94" s="0" t="e">
        <v>#NAME?</v>
      </c>
      <c r="AM94" s="0" t="e">
        <v>#NAME?</v>
      </c>
      <c r="AN94" s="0" t="e">
        <v>#NAME?</v>
      </c>
      <c r="AO94" s="0" t="e">
        <v>#NAME?</v>
      </c>
      <c r="AP94" s="21" t="e">
        <v>#NAME?</v>
      </c>
    </row>
    <row r="95" customFormat="false" ht="13.8" hidden="false" customHeight="false" outlineLevel="0" collapsed="false">
      <c r="A95" s="12" t="s">
        <v>37</v>
      </c>
      <c r="B95" s="13" t="s">
        <v>18</v>
      </c>
      <c r="C95" s="13" t="s">
        <v>19</v>
      </c>
      <c r="D95" s="13" t="n">
        <v>6.764</v>
      </c>
      <c r="E95" s="13" t="n">
        <v>-4.691</v>
      </c>
      <c r="F95" s="13" t="n">
        <v>176.264</v>
      </c>
      <c r="G95" s="13" t="n">
        <v>2.2369</v>
      </c>
      <c r="H95" s="13" t="n">
        <v>3.7571</v>
      </c>
      <c r="I95" s="14" t="n">
        <v>0.0045</v>
      </c>
      <c r="U95" s="0" t="n">
        <f aca="false">SUM(MATCH(B95,B$5:B$14,0),ROW()/1000)</f>
        <v>1.095</v>
      </c>
      <c r="V95" s="0" t="n">
        <f aca="false">RANK(U95,U$5:U$164,1)</f>
        <v>10</v>
      </c>
      <c r="X95" s="20" t="str">
        <f aca="false">INDEX($A$5:$I$164,MATCH(ROW()-4,$V$5:$V$164,0),COLUMN()-23)</f>
        <v>25</v>
      </c>
      <c r="Y95" s="0" t="str">
        <f aca="false">INDEX($A$5:$I$164,MATCH(ROW()-4,$V$5:$V$164,0),COLUMN()-23)</f>
        <v>WY+</v>
      </c>
      <c r="Z95" s="0" t="str">
        <f aca="false">INDEX($A$5:$I$164,MATCH(ROW()-4,$V$5:$V$164,0),COLUMN()-23)</f>
        <v>LinStatic</v>
      </c>
      <c r="AA95" s="0" t="n">
        <f aca="false">INDEX($A$5:$I$164,MATCH(ROW()-4,$V$5:$V$164,0),COLUMN()-23)</f>
        <v>-3.289</v>
      </c>
      <c r="AB95" s="0" t="n">
        <f aca="false">INDEX($A$5:$I$164,MATCH(ROW()-4,$V$5:$V$164,0),COLUMN()-23)</f>
        <v>7.146</v>
      </c>
      <c r="AC95" s="0" t="n">
        <f aca="false">INDEX($A$5:$I$164,MATCH(ROW()-4,$V$5:$V$164,0),COLUMN()-23)</f>
        <v>3.254</v>
      </c>
      <c r="AD95" s="0" t="n">
        <f aca="false">INDEX($A$5:$I$164,MATCH(ROW()-4,$V$5:$V$164,0),COLUMN()-23)</f>
        <v>-7.4247</v>
      </c>
      <c r="AE95" s="0" t="n">
        <f aca="false">INDEX($A$5:$I$164,MATCH(ROW()-4,$V$5:$V$164,0),COLUMN()-23)</f>
        <v>-2.6984</v>
      </c>
      <c r="AF95" s="21" t="n">
        <f aca="false">INDEX($A$5:$I$164,MATCH(ROW()-4,$V$5:$V$164,0),COLUMN()-23)</f>
        <v>-0.0115</v>
      </c>
      <c r="AH95" s="20" t="e">
        <v>#NAME?</v>
      </c>
      <c r="AI95" s="0" t="e">
        <v>#NAME?</v>
      </c>
      <c r="AJ95" s="0" t="e">
        <v>#NAME?</v>
      </c>
      <c r="AK95" s="0" t="e">
        <v>#NAME?</v>
      </c>
      <c r="AL95" s="0" t="e">
        <v>#NAME?</v>
      </c>
      <c r="AM95" s="0" t="e">
        <v>#NAME?</v>
      </c>
      <c r="AN95" s="0" t="e">
        <v>#NAME?</v>
      </c>
      <c r="AO95" s="0" t="e">
        <v>#NAME?</v>
      </c>
      <c r="AP95" s="21" t="e">
        <v>#NAME?</v>
      </c>
    </row>
    <row r="96" customFormat="false" ht="13.8" hidden="false" customHeight="false" outlineLevel="0" collapsed="false">
      <c r="A96" s="18" t="s">
        <v>37</v>
      </c>
      <c r="B96" s="0" t="s">
        <v>20</v>
      </c>
      <c r="C96" s="0" t="s">
        <v>19</v>
      </c>
      <c r="D96" s="0" t="n">
        <v>1.458</v>
      </c>
      <c r="E96" s="0" t="n">
        <v>-0.715</v>
      </c>
      <c r="F96" s="0" t="n">
        <v>22.103</v>
      </c>
      <c r="G96" s="0" t="n">
        <v>0.3282</v>
      </c>
      <c r="H96" s="0" t="n">
        <v>0.8737</v>
      </c>
      <c r="I96" s="19" t="n">
        <v>-0.0275</v>
      </c>
      <c r="U96" s="0" t="n">
        <f aca="false">SUM(MATCH(B96,B$5:B$14,0),ROW()/1000)</f>
        <v>2.096</v>
      </c>
      <c r="V96" s="0" t="n">
        <f aca="false">RANK(U96,U$5:U$164,1)</f>
        <v>26</v>
      </c>
      <c r="X96" s="20" t="str">
        <f aca="false">INDEX($A$5:$I$164,MATCH(ROW()-4,$V$5:$V$164,0),COLUMN()-23)</f>
        <v>27</v>
      </c>
      <c r="Y96" s="0" t="str">
        <f aca="false">INDEX($A$5:$I$164,MATCH(ROW()-4,$V$5:$V$164,0),COLUMN()-23)</f>
        <v>WY+</v>
      </c>
      <c r="Z96" s="0" t="str">
        <f aca="false">INDEX($A$5:$I$164,MATCH(ROW()-4,$V$5:$V$164,0),COLUMN()-23)</f>
        <v>LinStatic</v>
      </c>
      <c r="AA96" s="0" t="n">
        <f aca="false">INDEX($A$5:$I$164,MATCH(ROW()-4,$V$5:$V$164,0),COLUMN()-23)</f>
        <v>-2.258</v>
      </c>
      <c r="AB96" s="0" t="n">
        <f aca="false">INDEX($A$5:$I$164,MATCH(ROW()-4,$V$5:$V$164,0),COLUMN()-23)</f>
        <v>6.995</v>
      </c>
      <c r="AC96" s="0" t="n">
        <f aca="false">INDEX($A$5:$I$164,MATCH(ROW()-4,$V$5:$V$164,0),COLUMN()-23)</f>
        <v>-3.75</v>
      </c>
      <c r="AD96" s="0" t="n">
        <f aca="false">INDEX($A$5:$I$164,MATCH(ROW()-4,$V$5:$V$164,0),COLUMN()-23)</f>
        <v>-7.278</v>
      </c>
      <c r="AE96" s="0" t="n">
        <f aca="false">INDEX($A$5:$I$164,MATCH(ROW()-4,$V$5:$V$164,0),COLUMN()-23)</f>
        <v>-2.0287</v>
      </c>
      <c r="AF96" s="21" t="n">
        <f aca="false">INDEX($A$5:$I$164,MATCH(ROW()-4,$V$5:$V$164,0),COLUMN()-23)</f>
        <v>-0.0388</v>
      </c>
      <c r="AH96" s="20" t="e">
        <v>#NAME?</v>
      </c>
      <c r="AI96" s="0" t="e">
        <v>#NAME?</v>
      </c>
      <c r="AJ96" s="0" t="e">
        <v>#NAME?</v>
      </c>
      <c r="AK96" s="0" t="e">
        <v>#NAME?</v>
      </c>
      <c r="AL96" s="0" t="e">
        <v>#NAME?</v>
      </c>
      <c r="AM96" s="0" t="e">
        <v>#NAME?</v>
      </c>
      <c r="AN96" s="0" t="e">
        <v>#NAME?</v>
      </c>
      <c r="AO96" s="0" t="e">
        <v>#NAME?</v>
      </c>
      <c r="AP96" s="21" t="e">
        <v>#NAME?</v>
      </c>
    </row>
    <row r="97" customFormat="false" ht="13.8" hidden="false" customHeight="false" outlineLevel="0" collapsed="false">
      <c r="A97" s="18" t="s">
        <v>37</v>
      </c>
      <c r="B97" s="0" t="s">
        <v>22</v>
      </c>
      <c r="C97" s="0" t="s">
        <v>19</v>
      </c>
      <c r="D97" s="0" t="n">
        <v>1.643</v>
      </c>
      <c r="E97" s="0" t="n">
        <v>-1.427</v>
      </c>
      <c r="F97" s="0" t="n">
        <v>17.717</v>
      </c>
      <c r="G97" s="0" t="n">
        <v>0.6254</v>
      </c>
      <c r="H97" s="0" t="n">
        <v>0.7935</v>
      </c>
      <c r="I97" s="19" t="n">
        <v>0.0366</v>
      </c>
      <c r="U97" s="0" t="n">
        <f aca="false">SUM(MATCH(B97,B$5:B$14,0),ROW()/1000)</f>
        <v>3.097</v>
      </c>
      <c r="V97" s="0" t="n">
        <f aca="false">RANK(U97,U$5:U$164,1)</f>
        <v>42</v>
      </c>
      <c r="X97" s="20" t="str">
        <f aca="false">INDEX($A$5:$I$164,MATCH(ROW()-4,$V$5:$V$164,0),COLUMN()-23)</f>
        <v>29</v>
      </c>
      <c r="Y97" s="0" t="str">
        <f aca="false">INDEX($A$5:$I$164,MATCH(ROW()-4,$V$5:$V$164,0),COLUMN()-23)</f>
        <v>WY+</v>
      </c>
      <c r="Z97" s="0" t="str">
        <f aca="false">INDEX($A$5:$I$164,MATCH(ROW()-4,$V$5:$V$164,0),COLUMN()-23)</f>
        <v>LinStatic</v>
      </c>
      <c r="AA97" s="0" t="n">
        <f aca="false">INDEX($A$5:$I$164,MATCH(ROW()-4,$V$5:$V$164,0),COLUMN()-23)</f>
        <v>-2.253</v>
      </c>
      <c r="AB97" s="0" t="n">
        <f aca="false">INDEX($A$5:$I$164,MATCH(ROW()-4,$V$5:$V$164,0),COLUMN()-23)</f>
        <v>7.144</v>
      </c>
      <c r="AC97" s="0" t="n">
        <f aca="false">INDEX($A$5:$I$164,MATCH(ROW()-4,$V$5:$V$164,0),COLUMN()-23)</f>
        <v>3.773</v>
      </c>
      <c r="AD97" s="0" t="n">
        <f aca="false">INDEX($A$5:$I$164,MATCH(ROW()-4,$V$5:$V$164,0),COLUMN()-23)</f>
        <v>-7.4226</v>
      </c>
      <c r="AE97" s="0" t="n">
        <f aca="false">INDEX($A$5:$I$164,MATCH(ROW()-4,$V$5:$V$164,0),COLUMN()-23)</f>
        <v>-2.0245</v>
      </c>
      <c r="AF97" s="21" t="n">
        <f aca="false">INDEX($A$5:$I$164,MATCH(ROW()-4,$V$5:$V$164,0),COLUMN()-23)</f>
        <v>0.0382</v>
      </c>
      <c r="AH97" s="20" t="e">
        <v>#NAME?</v>
      </c>
      <c r="AI97" s="0" t="e">
        <v>#NAME?</v>
      </c>
      <c r="AJ97" s="0" t="e">
        <v>#NAME?</v>
      </c>
      <c r="AK97" s="0" t="e">
        <v>#NAME?</v>
      </c>
      <c r="AL97" s="0" t="e">
        <v>#NAME?</v>
      </c>
      <c r="AM97" s="0" t="e">
        <v>#NAME?</v>
      </c>
      <c r="AN97" s="0" t="e">
        <v>#NAME?</v>
      </c>
      <c r="AO97" s="0" t="e">
        <v>#NAME?</v>
      </c>
      <c r="AP97" s="21" t="e">
        <v>#NAME?</v>
      </c>
    </row>
    <row r="98" customFormat="false" ht="13.8" hidden="false" customHeight="false" outlineLevel="0" collapsed="false">
      <c r="A98" s="18" t="s">
        <v>37</v>
      </c>
      <c r="B98" s="0" t="s">
        <v>24</v>
      </c>
      <c r="C98" s="0" t="s">
        <v>19</v>
      </c>
      <c r="D98" s="0" t="n">
        <v>0.423</v>
      </c>
      <c r="E98" s="0" t="n">
        <v>-0.098</v>
      </c>
      <c r="F98" s="0" t="n">
        <v>7.671</v>
      </c>
      <c r="G98" s="0" t="n">
        <v>0.0503</v>
      </c>
      <c r="H98" s="0" t="n">
        <v>0.2869</v>
      </c>
      <c r="I98" s="19" t="n">
        <v>-0.0199</v>
      </c>
      <c r="U98" s="0" t="n">
        <f aca="false">SUM(MATCH(B98,B$5:B$14,0),ROW()/1000)</f>
        <v>4.098</v>
      </c>
      <c r="V98" s="0" t="n">
        <f aca="false">RANK(U98,U$5:U$164,1)</f>
        <v>58</v>
      </c>
      <c r="X98" s="20" t="str">
        <f aca="false">INDEX($A$5:$I$164,MATCH(ROW()-4,$V$5:$V$164,0),COLUMN()-23)</f>
        <v>31</v>
      </c>
      <c r="Y98" s="0" t="str">
        <f aca="false">INDEX($A$5:$I$164,MATCH(ROW()-4,$V$5:$V$164,0),COLUMN()-23)</f>
        <v>WY+</v>
      </c>
      <c r="Z98" s="0" t="str">
        <f aca="false">INDEX($A$5:$I$164,MATCH(ROW()-4,$V$5:$V$164,0),COLUMN()-23)</f>
        <v>LinStatic</v>
      </c>
      <c r="AA98" s="0" t="n">
        <f aca="false">INDEX($A$5:$I$164,MATCH(ROW()-4,$V$5:$V$164,0),COLUMN()-23)</f>
        <v>-3.284</v>
      </c>
      <c r="AB98" s="0" t="n">
        <f aca="false">INDEX($A$5:$I$164,MATCH(ROW()-4,$V$5:$V$164,0),COLUMN()-23)</f>
        <v>6.997</v>
      </c>
      <c r="AC98" s="0" t="n">
        <f aca="false">INDEX($A$5:$I$164,MATCH(ROW()-4,$V$5:$V$164,0),COLUMN()-23)</f>
        <v>-3.231</v>
      </c>
      <c r="AD98" s="0" t="n">
        <f aca="false">INDEX($A$5:$I$164,MATCH(ROW()-4,$V$5:$V$164,0),COLUMN()-23)</f>
        <v>-7.2801</v>
      </c>
      <c r="AE98" s="0" t="n">
        <f aca="false">INDEX($A$5:$I$164,MATCH(ROW()-4,$V$5:$V$164,0),COLUMN()-23)</f>
        <v>-2.6942</v>
      </c>
      <c r="AF98" s="21" t="n">
        <f aca="false">INDEX($A$5:$I$164,MATCH(ROW()-4,$V$5:$V$164,0),COLUMN()-23)</f>
        <v>0.0121</v>
      </c>
      <c r="AH98" s="20" t="e">
        <v>#NAME?</v>
      </c>
      <c r="AI98" s="0" t="e">
        <v>#NAME?</v>
      </c>
      <c r="AJ98" s="0" t="e">
        <v>#NAME?</v>
      </c>
      <c r="AK98" s="0" t="e">
        <v>#NAME?</v>
      </c>
      <c r="AL98" s="0" t="e">
        <v>#NAME?</v>
      </c>
      <c r="AM98" s="0" t="e">
        <v>#NAME?</v>
      </c>
      <c r="AN98" s="0" t="e">
        <v>#NAME?</v>
      </c>
      <c r="AO98" s="0" t="e">
        <v>#NAME?</v>
      </c>
      <c r="AP98" s="21" t="e">
        <v>#NAME?</v>
      </c>
    </row>
    <row r="99" customFormat="false" ht="13.8" hidden="false" customHeight="false" outlineLevel="0" collapsed="false">
      <c r="A99" s="18" t="s">
        <v>37</v>
      </c>
      <c r="B99" s="0" t="s">
        <v>26</v>
      </c>
      <c r="C99" s="0" t="s">
        <v>19</v>
      </c>
      <c r="D99" s="0" t="n">
        <v>-2.047</v>
      </c>
      <c r="E99" s="0" t="n">
        <v>10.4</v>
      </c>
      <c r="F99" s="0" t="n">
        <v>-24.283</v>
      </c>
      <c r="G99" s="0" t="n">
        <v>-9.6334</v>
      </c>
      <c r="H99" s="0" t="n">
        <v>-1.8454</v>
      </c>
      <c r="I99" s="19" t="n">
        <v>0.05</v>
      </c>
      <c r="U99" s="0" t="n">
        <f aca="false">SUM(MATCH(B99,B$5:B$14,0),ROW()/1000)</f>
        <v>5.099</v>
      </c>
      <c r="V99" s="0" t="n">
        <f aca="false">RANK(U99,U$5:U$164,1)</f>
        <v>74</v>
      </c>
      <c r="X99" s="20" t="str">
        <f aca="false">INDEX($A$5:$I$164,MATCH(ROW()-4,$V$5:$V$164,0),COLUMN()-23)</f>
        <v>33</v>
      </c>
      <c r="Y99" s="0" t="str">
        <f aca="false">INDEX($A$5:$I$164,MATCH(ROW()-4,$V$5:$V$164,0),COLUMN()-23)</f>
        <v>WY+</v>
      </c>
      <c r="Z99" s="0" t="str">
        <f aca="false">INDEX($A$5:$I$164,MATCH(ROW()-4,$V$5:$V$164,0),COLUMN()-23)</f>
        <v>LinStatic</v>
      </c>
      <c r="AA99" s="0" t="n">
        <f aca="false">INDEX($A$5:$I$164,MATCH(ROW()-4,$V$5:$V$164,0),COLUMN()-23)</f>
        <v>-2.179</v>
      </c>
      <c r="AB99" s="0" t="n">
        <f aca="false">INDEX($A$5:$I$164,MATCH(ROW()-4,$V$5:$V$164,0),COLUMN()-23)</f>
        <v>9.725</v>
      </c>
      <c r="AC99" s="0" t="n">
        <f aca="false">INDEX($A$5:$I$164,MATCH(ROW()-4,$V$5:$V$164,0),COLUMN()-23)</f>
        <v>22.84</v>
      </c>
      <c r="AD99" s="0" t="n">
        <f aca="false">INDEX($A$5:$I$164,MATCH(ROW()-4,$V$5:$V$164,0),COLUMN()-23)</f>
        <v>-8.9934</v>
      </c>
      <c r="AE99" s="0" t="n">
        <f aca="false">INDEX($A$5:$I$164,MATCH(ROW()-4,$V$5:$V$164,0),COLUMN()-23)</f>
        <v>-1.9662</v>
      </c>
      <c r="AF99" s="21" t="n">
        <f aca="false">INDEX($A$5:$I$164,MATCH(ROW()-4,$V$5:$V$164,0),COLUMN()-23)</f>
        <v>-0.0355</v>
      </c>
      <c r="AH99" s="20" t="e">
        <v>#NAME?</v>
      </c>
      <c r="AI99" s="0" t="e">
        <v>#NAME?</v>
      </c>
      <c r="AJ99" s="0" t="e">
        <v>#NAME?</v>
      </c>
      <c r="AK99" s="0" t="e">
        <v>#NAME?</v>
      </c>
      <c r="AL99" s="0" t="e">
        <v>#NAME?</v>
      </c>
      <c r="AM99" s="0" t="e">
        <v>#NAME?</v>
      </c>
      <c r="AN99" s="0" t="e">
        <v>#NAME?</v>
      </c>
      <c r="AO99" s="0" t="e">
        <v>#NAME?</v>
      </c>
      <c r="AP99" s="21" t="e">
        <v>#NAME?</v>
      </c>
    </row>
    <row r="100" customFormat="false" ht="13.8" hidden="false" customHeight="false" outlineLevel="0" collapsed="false">
      <c r="A100" s="18" t="s">
        <v>37</v>
      </c>
      <c r="B100" s="0" t="s">
        <v>28</v>
      </c>
      <c r="C100" s="0" t="s">
        <v>19</v>
      </c>
      <c r="D100" s="0" t="n">
        <v>-2.198</v>
      </c>
      <c r="E100" s="0" t="n">
        <v>9.605</v>
      </c>
      <c r="F100" s="0" t="n">
        <v>-22.863</v>
      </c>
      <c r="G100" s="0" t="n">
        <v>-8.907</v>
      </c>
      <c r="H100" s="0" t="n">
        <v>-1.9819</v>
      </c>
      <c r="I100" s="19" t="n">
        <v>0.0465</v>
      </c>
      <c r="U100" s="0" t="n">
        <f aca="false">SUM(MATCH(B100,B$5:B$14,0),ROW()/1000)</f>
        <v>6.1</v>
      </c>
      <c r="V100" s="0" t="n">
        <f aca="false">RANK(U100,U$5:U$164,1)</f>
        <v>90</v>
      </c>
      <c r="X100" s="25" t="str">
        <f aca="false">INDEX($A$5:$I$164,MATCH(ROW()-4,$V$5:$V$164,0),COLUMN()-23)</f>
        <v>35</v>
      </c>
      <c r="Y100" s="26" t="str">
        <f aca="false">INDEX($A$5:$I$164,MATCH(ROW()-4,$V$5:$V$164,0),COLUMN()-23)</f>
        <v>WY+</v>
      </c>
      <c r="Z100" s="26" t="str">
        <f aca="false">INDEX($A$5:$I$164,MATCH(ROW()-4,$V$5:$V$164,0),COLUMN()-23)</f>
        <v>LinStatic</v>
      </c>
      <c r="AA100" s="26" t="n">
        <f aca="false">INDEX($A$5:$I$164,MATCH(ROW()-4,$V$5:$V$164,0),COLUMN()-23)</f>
        <v>-3.189</v>
      </c>
      <c r="AB100" s="26" t="n">
        <f aca="false">INDEX($A$5:$I$164,MATCH(ROW()-4,$V$5:$V$164,0),COLUMN()-23)</f>
        <v>9.558</v>
      </c>
      <c r="AC100" s="26" t="n">
        <f aca="false">INDEX($A$5:$I$164,MATCH(ROW()-4,$V$5:$V$164,0),COLUMN()-23)</f>
        <v>-18.072</v>
      </c>
      <c r="AD100" s="26" t="n">
        <f aca="false">INDEX($A$5:$I$164,MATCH(ROW()-4,$V$5:$V$164,0),COLUMN()-23)</f>
        <v>-8.8832</v>
      </c>
      <c r="AE100" s="26" t="n">
        <f aca="false">INDEX($A$5:$I$164,MATCH(ROW()-4,$V$5:$V$164,0),COLUMN()-23)</f>
        <v>-2.7553</v>
      </c>
      <c r="AF100" s="27" t="n">
        <f aca="false">INDEX($A$5:$I$164,MATCH(ROW()-4,$V$5:$V$164,0),COLUMN()-23)</f>
        <v>-0.0598</v>
      </c>
      <c r="AH100" s="25" t="e">
        <v>#NAME?</v>
      </c>
      <c r="AI100" s="26" t="e">
        <v>#NAME?</v>
      </c>
      <c r="AJ100" s="26" t="e">
        <v>#NAME?</v>
      </c>
      <c r="AK100" s="26" t="e">
        <v>#NAME?</v>
      </c>
      <c r="AL100" s="26" t="e">
        <v>#NAME?</v>
      </c>
      <c r="AM100" s="26" t="e">
        <v>#NAME?</v>
      </c>
      <c r="AN100" s="26" t="e">
        <v>#NAME?</v>
      </c>
      <c r="AO100" s="26" t="e">
        <v>#NAME?</v>
      </c>
      <c r="AP100" s="27" t="e">
        <v>#NAME?</v>
      </c>
    </row>
    <row r="101" customFormat="false" ht="13.8" hidden="false" customHeight="false" outlineLevel="0" collapsed="false">
      <c r="A101" s="18" t="s">
        <v>37</v>
      </c>
      <c r="B101" s="0" t="s">
        <v>30</v>
      </c>
      <c r="C101" s="0" t="s">
        <v>19</v>
      </c>
      <c r="D101" s="0" t="n">
        <v>-59.06</v>
      </c>
      <c r="E101" s="0" t="n">
        <v>1.272</v>
      </c>
      <c r="F101" s="0" t="n">
        <v>-70.004</v>
      </c>
      <c r="G101" s="0" t="n">
        <v>-0.7923</v>
      </c>
      <c r="H101" s="0" t="n">
        <v>-53.2481</v>
      </c>
      <c r="I101" s="19" t="n">
        <v>-0.9789</v>
      </c>
      <c r="U101" s="0" t="n">
        <f aca="false">SUM(MATCH(B101,B$5:B$14,0),ROW()/1000)</f>
        <v>7.101</v>
      </c>
      <c r="V101" s="0" t="n">
        <f aca="false">RANK(U101,U$5:U$164,1)</f>
        <v>106</v>
      </c>
      <c r="X101" s="15" t="str">
        <f aca="false">INDEX($A$5:$I$164,MATCH(ROW()-4,$V$5:$V$164,0),COLUMN()-23)</f>
        <v>1</v>
      </c>
      <c r="Y101" s="16" t="str">
        <f aca="false">INDEX($A$5:$I$164,MATCH(ROW()-4,$V$5:$V$164,0),COLUMN()-23)</f>
        <v>SX+</v>
      </c>
      <c r="Z101" s="16" t="str">
        <f aca="false">INDEX($A$5:$I$164,MATCH(ROW()-4,$V$5:$V$164,0),COLUMN()-23)</f>
        <v>LinStatic</v>
      </c>
      <c r="AA101" s="16" t="n">
        <f aca="false">INDEX($A$5:$I$164,MATCH(ROW()-4,$V$5:$V$164,0),COLUMN()-23)</f>
        <v>-55.544</v>
      </c>
      <c r="AB101" s="16" t="n">
        <f aca="false">INDEX($A$5:$I$164,MATCH(ROW()-4,$V$5:$V$164,0),COLUMN()-23)</f>
        <v>-1.248</v>
      </c>
      <c r="AC101" s="16" t="n">
        <f aca="false">INDEX($A$5:$I$164,MATCH(ROW()-4,$V$5:$V$164,0),COLUMN()-23)</f>
        <v>-71.499</v>
      </c>
      <c r="AD101" s="16" t="n">
        <f aca="false">INDEX($A$5:$I$164,MATCH(ROW()-4,$V$5:$V$164,0),COLUMN()-23)</f>
        <v>0.7662</v>
      </c>
      <c r="AE101" s="16" t="n">
        <f aca="false">INDEX($A$5:$I$164,MATCH(ROW()-4,$V$5:$V$164,0),COLUMN()-23)</f>
        <v>-50.1268</v>
      </c>
      <c r="AF101" s="17" t="n">
        <f aca="false">INDEX($A$5:$I$164,MATCH(ROW()-4,$V$5:$V$164,0),COLUMN()-23)</f>
        <v>0.9119</v>
      </c>
      <c r="AH101" s="15" t="e">
        <v>#NAME?</v>
      </c>
      <c r="AI101" s="16" t="e">
        <v>#NAME?</v>
      </c>
      <c r="AJ101" s="16" t="e">
        <v>#NAME?</v>
      </c>
      <c r="AK101" s="16" t="e">
        <v>#NAME?</v>
      </c>
      <c r="AL101" s="16" t="e">
        <v>#NAME?</v>
      </c>
      <c r="AM101" s="16" t="e">
        <v>#NAME?</v>
      </c>
      <c r="AN101" s="16" t="e">
        <v>#NAME?</v>
      </c>
      <c r="AO101" s="16" t="e">
        <v>#NAME?</v>
      </c>
      <c r="AP101" s="17" t="e">
        <v>#NAME?</v>
      </c>
    </row>
    <row r="102" customFormat="false" ht="13.8" hidden="false" customHeight="false" outlineLevel="0" collapsed="false">
      <c r="A102" s="18" t="s">
        <v>37</v>
      </c>
      <c r="B102" s="0" t="s">
        <v>32</v>
      </c>
      <c r="C102" s="0" t="s">
        <v>19</v>
      </c>
      <c r="D102" s="0" t="n">
        <v>-6.086</v>
      </c>
      <c r="E102" s="0" t="n">
        <v>-80.142</v>
      </c>
      <c r="F102" s="0" t="n">
        <v>200.076</v>
      </c>
      <c r="G102" s="0" t="n">
        <v>75.5821</v>
      </c>
      <c r="H102" s="0" t="n">
        <v>-4.8154</v>
      </c>
      <c r="I102" s="19" t="n">
        <v>-0.5904</v>
      </c>
      <c r="U102" s="0" t="n">
        <f aca="false">SUM(MATCH(B102,B$5:B$14,0),ROW()/1000)</f>
        <v>8.102</v>
      </c>
      <c r="V102" s="0" t="n">
        <f aca="false">RANK(U102,U$5:U$164,1)</f>
        <v>122</v>
      </c>
      <c r="X102" s="20" t="str">
        <f aca="false">INDEX($A$5:$I$164,MATCH(ROW()-4,$V$5:$V$164,0),COLUMN()-23)</f>
        <v>3</v>
      </c>
      <c r="Y102" s="0" t="str">
        <f aca="false">INDEX($A$5:$I$164,MATCH(ROW()-4,$V$5:$V$164,0),COLUMN()-23)</f>
        <v>SX+</v>
      </c>
      <c r="Z102" s="0" t="str">
        <f aca="false">INDEX($A$5:$I$164,MATCH(ROW()-4,$V$5:$V$164,0),COLUMN()-23)</f>
        <v>LinStatic</v>
      </c>
      <c r="AA102" s="0" t="n">
        <f aca="false">INDEX($A$5:$I$164,MATCH(ROW()-4,$V$5:$V$164,0),COLUMN()-23)</f>
        <v>-55.544</v>
      </c>
      <c r="AB102" s="0" t="n">
        <f aca="false">INDEX($A$5:$I$164,MATCH(ROW()-4,$V$5:$V$164,0),COLUMN()-23)</f>
        <v>1.248</v>
      </c>
      <c r="AC102" s="0" t="n">
        <f aca="false">INDEX($A$5:$I$164,MATCH(ROW()-4,$V$5:$V$164,0),COLUMN()-23)</f>
        <v>-71.499</v>
      </c>
      <c r="AD102" s="0" t="n">
        <f aca="false">INDEX($A$5:$I$164,MATCH(ROW()-4,$V$5:$V$164,0),COLUMN()-23)</f>
        <v>-0.7662</v>
      </c>
      <c r="AE102" s="0" t="n">
        <f aca="false">INDEX($A$5:$I$164,MATCH(ROW()-4,$V$5:$V$164,0),COLUMN()-23)</f>
        <v>-50.1268</v>
      </c>
      <c r="AF102" s="21" t="n">
        <f aca="false">INDEX($A$5:$I$164,MATCH(ROW()-4,$V$5:$V$164,0),COLUMN()-23)</f>
        <v>-0.9119</v>
      </c>
      <c r="AH102" s="20" t="e">
        <v>#NAME?</v>
      </c>
      <c r="AI102" s="0" t="e">
        <v>#NAME?</v>
      </c>
      <c r="AJ102" s="0" t="e">
        <v>#NAME?</v>
      </c>
      <c r="AK102" s="0" t="e">
        <v>#NAME?</v>
      </c>
      <c r="AL102" s="0" t="e">
        <v>#NAME?</v>
      </c>
      <c r="AM102" s="0" t="e">
        <v>#NAME?</v>
      </c>
      <c r="AN102" s="0" t="e">
        <v>#NAME?</v>
      </c>
      <c r="AO102" s="0" t="e">
        <v>#NAME?</v>
      </c>
      <c r="AP102" s="21" t="e">
        <v>#NAME?</v>
      </c>
    </row>
    <row r="103" customFormat="false" ht="13.8" hidden="false" customHeight="false" outlineLevel="0" collapsed="false">
      <c r="A103" s="18" t="s">
        <v>37</v>
      </c>
      <c r="B103" s="0" t="s">
        <v>34</v>
      </c>
      <c r="C103" s="0" t="s">
        <v>19</v>
      </c>
      <c r="D103" s="0" t="n">
        <v>-69.028</v>
      </c>
      <c r="E103" s="0" t="n">
        <v>7.022</v>
      </c>
      <c r="F103" s="0" t="n">
        <v>-115.561</v>
      </c>
      <c r="G103" s="0" t="n">
        <v>-3.6945</v>
      </c>
      <c r="H103" s="0" t="n">
        <v>-64.0451</v>
      </c>
      <c r="I103" s="19" t="n">
        <v>-8.9884</v>
      </c>
      <c r="U103" s="0" t="n">
        <f aca="false">SUM(MATCH(B103,B$5:B$14,0),ROW()/1000)</f>
        <v>9.103</v>
      </c>
      <c r="V103" s="0" t="n">
        <f aca="false">RANK(U103,U$5:U$164,1)</f>
        <v>138</v>
      </c>
      <c r="X103" s="20" t="str">
        <f aca="false">INDEX($A$5:$I$164,MATCH(ROW()-4,$V$5:$V$164,0),COLUMN()-23)</f>
        <v>5</v>
      </c>
      <c r="Y103" s="0" t="str">
        <f aca="false">INDEX($A$5:$I$164,MATCH(ROW()-4,$V$5:$V$164,0),COLUMN()-23)</f>
        <v>SX+</v>
      </c>
      <c r="Z103" s="0" t="str">
        <f aca="false">INDEX($A$5:$I$164,MATCH(ROW()-4,$V$5:$V$164,0),COLUMN()-23)</f>
        <v>LinStatic</v>
      </c>
      <c r="AA103" s="0" t="n">
        <f aca="false">INDEX($A$5:$I$164,MATCH(ROW()-4,$V$5:$V$164,0),COLUMN()-23)</f>
        <v>-64.08</v>
      </c>
      <c r="AB103" s="0" t="n">
        <f aca="false">INDEX($A$5:$I$164,MATCH(ROW()-4,$V$5:$V$164,0),COLUMN()-23)</f>
        <v>0.00124</v>
      </c>
      <c r="AC103" s="0" t="n">
        <f aca="false">INDEX($A$5:$I$164,MATCH(ROW()-4,$V$5:$V$164,0),COLUMN()-23)</f>
        <v>-10.298</v>
      </c>
      <c r="AD103" s="0" t="n">
        <f aca="false">INDEX($A$5:$I$164,MATCH(ROW()-4,$V$5:$V$164,0),COLUMN()-23)</f>
        <v>-0.0084</v>
      </c>
      <c r="AE103" s="0" t="n">
        <f aca="false">INDEX($A$5:$I$164,MATCH(ROW()-4,$V$5:$V$164,0),COLUMN()-23)</f>
        <v>-54.8325</v>
      </c>
      <c r="AF103" s="21" t="n">
        <f aca="false">INDEX($A$5:$I$164,MATCH(ROW()-4,$V$5:$V$164,0),COLUMN()-23)</f>
        <v>0.2651</v>
      </c>
      <c r="AH103" s="20" t="e">
        <v>#NAME?</v>
      </c>
      <c r="AI103" s="0" t="e">
        <v>#NAME?</v>
      </c>
      <c r="AJ103" s="0" t="e">
        <v>#NAME?</v>
      </c>
      <c r="AK103" s="0" t="e">
        <v>#NAME?</v>
      </c>
      <c r="AL103" s="0" t="e">
        <v>#NAME?</v>
      </c>
      <c r="AM103" s="0" t="e">
        <v>#NAME?</v>
      </c>
      <c r="AN103" s="0" t="e">
        <v>#NAME?</v>
      </c>
      <c r="AO103" s="0" t="e">
        <v>#NAME?</v>
      </c>
      <c r="AP103" s="21" t="e">
        <v>#NAME?</v>
      </c>
    </row>
    <row r="104" customFormat="false" ht="13.8" hidden="false" customHeight="false" outlineLevel="0" collapsed="false">
      <c r="A104" s="22" t="s">
        <v>37</v>
      </c>
      <c r="B104" s="23" t="s">
        <v>36</v>
      </c>
      <c r="C104" s="23" t="s">
        <v>19</v>
      </c>
      <c r="D104" s="23" t="n">
        <v>-6.848</v>
      </c>
      <c r="E104" s="23" t="n">
        <v>-181.022</v>
      </c>
      <c r="F104" s="23" t="n">
        <v>307.204</v>
      </c>
      <c r="G104" s="23" t="n">
        <v>169.635</v>
      </c>
      <c r="H104" s="23" t="n">
        <v>-3.3954</v>
      </c>
      <c r="I104" s="24" t="n">
        <v>-1.8241</v>
      </c>
      <c r="U104" s="0" t="n">
        <f aca="false">SUM(MATCH(B104,B$5:B$14,0),ROW()/1000)</f>
        <v>10.104</v>
      </c>
      <c r="V104" s="0" t="n">
        <f aca="false">RANK(U104,U$5:U$164,1)</f>
        <v>154</v>
      </c>
      <c r="X104" s="20" t="str">
        <f aca="false">INDEX($A$5:$I$164,MATCH(ROW()-4,$V$5:$V$164,0),COLUMN()-23)</f>
        <v>7</v>
      </c>
      <c r="Y104" s="0" t="str">
        <f aca="false">INDEX($A$5:$I$164,MATCH(ROW()-4,$V$5:$V$164,0),COLUMN()-23)</f>
        <v>SX+</v>
      </c>
      <c r="Z104" s="0" t="str">
        <f aca="false">INDEX($A$5:$I$164,MATCH(ROW()-4,$V$5:$V$164,0),COLUMN()-23)</f>
        <v>LinStatic</v>
      </c>
      <c r="AA104" s="0" t="n">
        <f aca="false">INDEX($A$5:$I$164,MATCH(ROW()-4,$V$5:$V$164,0),COLUMN()-23)</f>
        <v>-64.08</v>
      </c>
      <c r="AB104" s="0" t="n">
        <f aca="false">INDEX($A$5:$I$164,MATCH(ROW()-4,$V$5:$V$164,0),COLUMN()-23)</f>
        <v>-0.00124</v>
      </c>
      <c r="AC104" s="0" t="n">
        <f aca="false">INDEX($A$5:$I$164,MATCH(ROW()-4,$V$5:$V$164,0),COLUMN()-23)</f>
        <v>-10.298</v>
      </c>
      <c r="AD104" s="0" t="n">
        <f aca="false">INDEX($A$5:$I$164,MATCH(ROW()-4,$V$5:$V$164,0),COLUMN()-23)</f>
        <v>0.0084</v>
      </c>
      <c r="AE104" s="0" t="n">
        <f aca="false">INDEX($A$5:$I$164,MATCH(ROW()-4,$V$5:$V$164,0),COLUMN()-23)</f>
        <v>-54.8325</v>
      </c>
      <c r="AF104" s="21" t="n">
        <f aca="false">INDEX($A$5:$I$164,MATCH(ROW()-4,$V$5:$V$164,0),COLUMN()-23)</f>
        <v>-0.2651</v>
      </c>
      <c r="AH104" s="20" t="e">
        <v>#NAME?</v>
      </c>
      <c r="AI104" s="0" t="e">
        <v>#NAME?</v>
      </c>
      <c r="AJ104" s="0" t="e">
        <v>#NAME?</v>
      </c>
      <c r="AK104" s="0" t="e">
        <v>#NAME?</v>
      </c>
      <c r="AL104" s="0" t="e">
        <v>#NAME?</v>
      </c>
      <c r="AM104" s="0" t="e">
        <v>#NAME?</v>
      </c>
      <c r="AN104" s="0" t="e">
        <v>#NAME?</v>
      </c>
      <c r="AO104" s="0" t="e">
        <v>#NAME?</v>
      </c>
      <c r="AP104" s="21" t="e">
        <v>#NAME?</v>
      </c>
    </row>
    <row r="105" customFormat="false" ht="13.8" hidden="false" customHeight="false" outlineLevel="0" collapsed="false">
      <c r="A105" s="12" t="s">
        <v>43</v>
      </c>
      <c r="B105" s="13" t="s">
        <v>18</v>
      </c>
      <c r="C105" s="13" t="s">
        <v>19</v>
      </c>
      <c r="D105" s="13" t="n">
        <v>1.157</v>
      </c>
      <c r="E105" s="13" t="n">
        <v>6.245</v>
      </c>
      <c r="F105" s="13" t="n">
        <v>216.012</v>
      </c>
      <c r="G105" s="13" t="n">
        <v>-2.2548</v>
      </c>
      <c r="H105" s="13" t="n">
        <v>0.8113</v>
      </c>
      <c r="I105" s="14" t="n">
        <v>0.0149</v>
      </c>
      <c r="U105" s="0" t="n">
        <f aca="false">SUM(MATCH(B105,B$5:B$14,0),ROW()/1000)</f>
        <v>1.105</v>
      </c>
      <c r="V105" s="0" t="n">
        <f aca="false">RANK(U105,U$5:U$164,1)</f>
        <v>11</v>
      </c>
      <c r="X105" s="20" t="str">
        <f aca="false">INDEX($A$5:$I$164,MATCH(ROW()-4,$V$5:$V$164,0),COLUMN()-23)</f>
        <v>9</v>
      </c>
      <c r="Y105" s="0" t="str">
        <f aca="false">INDEX($A$5:$I$164,MATCH(ROW()-4,$V$5:$V$164,0),COLUMN()-23)</f>
        <v>SX+</v>
      </c>
      <c r="Z105" s="0" t="str">
        <f aca="false">INDEX($A$5:$I$164,MATCH(ROW()-4,$V$5:$V$164,0),COLUMN()-23)</f>
        <v>LinStatic</v>
      </c>
      <c r="AA105" s="0" t="n">
        <f aca="false">INDEX($A$5:$I$164,MATCH(ROW()-4,$V$5:$V$164,0),COLUMN()-23)</f>
        <v>-64.07</v>
      </c>
      <c r="AB105" s="0" t="n">
        <f aca="false">INDEX($A$5:$I$164,MATCH(ROW()-4,$V$5:$V$164,0),COLUMN()-23)</f>
        <v>-0.001535</v>
      </c>
      <c r="AC105" s="0" t="n">
        <f aca="false">INDEX($A$5:$I$164,MATCH(ROW()-4,$V$5:$V$164,0),COLUMN()-23)</f>
        <v>10.28</v>
      </c>
      <c r="AD105" s="0" t="n">
        <f aca="false">INDEX($A$5:$I$164,MATCH(ROW()-4,$V$5:$V$164,0),COLUMN()-23)</f>
        <v>0.0084</v>
      </c>
      <c r="AE105" s="0" t="n">
        <f aca="false">INDEX($A$5:$I$164,MATCH(ROW()-4,$V$5:$V$164,0),COLUMN()-23)</f>
        <v>-54.8245</v>
      </c>
      <c r="AF105" s="21" t="n">
        <f aca="false">INDEX($A$5:$I$164,MATCH(ROW()-4,$V$5:$V$164,0),COLUMN()-23)</f>
        <v>0.2647</v>
      </c>
      <c r="AH105" s="20" t="e">
        <v>#NAME?</v>
      </c>
      <c r="AI105" s="0" t="e">
        <v>#NAME?</v>
      </c>
      <c r="AJ105" s="0" t="e">
        <v>#NAME?</v>
      </c>
      <c r="AK105" s="0" t="e">
        <v>#NAME?</v>
      </c>
      <c r="AL105" s="0" t="e">
        <v>#NAME?</v>
      </c>
      <c r="AM105" s="0" t="e">
        <v>#NAME?</v>
      </c>
      <c r="AN105" s="0" t="e">
        <v>#NAME?</v>
      </c>
      <c r="AO105" s="0" t="e">
        <v>#NAME?</v>
      </c>
      <c r="AP105" s="21" t="e">
        <v>#NAME?</v>
      </c>
    </row>
    <row r="106" customFormat="false" ht="13.8" hidden="false" customHeight="false" outlineLevel="0" collapsed="false">
      <c r="A106" s="18" t="s">
        <v>43</v>
      </c>
      <c r="B106" s="0" t="s">
        <v>20</v>
      </c>
      <c r="C106" s="0" t="s">
        <v>19</v>
      </c>
      <c r="D106" s="0" t="n">
        <v>0.414</v>
      </c>
      <c r="E106" s="0" t="n">
        <v>0.651</v>
      </c>
      <c r="F106" s="0" t="n">
        <v>35.385</v>
      </c>
      <c r="G106" s="0" t="n">
        <v>-0.3199</v>
      </c>
      <c r="H106" s="0" t="n">
        <v>0.2886</v>
      </c>
      <c r="I106" s="19" t="n">
        <v>0.0198</v>
      </c>
      <c r="U106" s="0" t="n">
        <f aca="false">SUM(MATCH(B106,B$5:B$14,0),ROW()/1000)</f>
        <v>2.106</v>
      </c>
      <c r="V106" s="0" t="n">
        <f aca="false">RANK(U106,U$5:U$164,1)</f>
        <v>27</v>
      </c>
      <c r="X106" s="20" t="str">
        <f aca="false">INDEX($A$5:$I$164,MATCH(ROW()-4,$V$5:$V$164,0),COLUMN()-23)</f>
        <v>11</v>
      </c>
      <c r="Y106" s="0" t="str">
        <f aca="false">INDEX($A$5:$I$164,MATCH(ROW()-4,$V$5:$V$164,0),COLUMN()-23)</f>
        <v>SX+</v>
      </c>
      <c r="Z106" s="0" t="str">
        <f aca="false">INDEX($A$5:$I$164,MATCH(ROW()-4,$V$5:$V$164,0),COLUMN()-23)</f>
        <v>LinStatic</v>
      </c>
      <c r="AA106" s="0" t="n">
        <f aca="false">INDEX($A$5:$I$164,MATCH(ROW()-4,$V$5:$V$164,0),COLUMN()-23)</f>
        <v>-64.07</v>
      </c>
      <c r="AB106" s="0" t="n">
        <f aca="false">INDEX($A$5:$I$164,MATCH(ROW()-4,$V$5:$V$164,0),COLUMN()-23)</f>
        <v>0.001535</v>
      </c>
      <c r="AC106" s="0" t="n">
        <f aca="false">INDEX($A$5:$I$164,MATCH(ROW()-4,$V$5:$V$164,0),COLUMN()-23)</f>
        <v>10.28</v>
      </c>
      <c r="AD106" s="0" t="n">
        <f aca="false">INDEX($A$5:$I$164,MATCH(ROW()-4,$V$5:$V$164,0),COLUMN()-23)</f>
        <v>-0.0084</v>
      </c>
      <c r="AE106" s="0" t="n">
        <f aca="false">INDEX($A$5:$I$164,MATCH(ROW()-4,$V$5:$V$164,0),COLUMN()-23)</f>
        <v>-54.8245</v>
      </c>
      <c r="AF106" s="21" t="n">
        <f aca="false">INDEX($A$5:$I$164,MATCH(ROW()-4,$V$5:$V$164,0),COLUMN()-23)</f>
        <v>-0.2647</v>
      </c>
      <c r="AH106" s="20" t="e">
        <v>#NAME?</v>
      </c>
      <c r="AI106" s="0" t="e">
        <v>#NAME?</v>
      </c>
      <c r="AJ106" s="0" t="e">
        <v>#NAME?</v>
      </c>
      <c r="AK106" s="0" t="e">
        <v>#NAME?</v>
      </c>
      <c r="AL106" s="0" t="e">
        <v>#NAME?</v>
      </c>
      <c r="AM106" s="0" t="e">
        <v>#NAME?</v>
      </c>
      <c r="AN106" s="0" t="e">
        <v>#NAME?</v>
      </c>
      <c r="AO106" s="0" t="e">
        <v>#NAME?</v>
      </c>
      <c r="AP106" s="21" t="e">
        <v>#NAME?</v>
      </c>
    </row>
    <row r="107" customFormat="false" ht="13.8" hidden="false" customHeight="false" outlineLevel="0" collapsed="false">
      <c r="A107" s="18" t="s">
        <v>43</v>
      </c>
      <c r="B107" s="0" t="s">
        <v>22</v>
      </c>
      <c r="C107" s="0" t="s">
        <v>19</v>
      </c>
      <c r="D107" s="0" t="n">
        <v>0.21</v>
      </c>
      <c r="E107" s="0" t="n">
        <v>7.764</v>
      </c>
      <c r="F107" s="0" t="n">
        <v>31.002</v>
      </c>
      <c r="G107" s="0" t="n">
        <v>-2.6907</v>
      </c>
      <c r="H107" s="0" t="n">
        <v>0.1318</v>
      </c>
      <c r="I107" s="19" t="n">
        <v>-0.0163</v>
      </c>
      <c r="U107" s="0" t="n">
        <f aca="false">SUM(MATCH(B107,B$5:B$14,0),ROW()/1000)</f>
        <v>3.107</v>
      </c>
      <c r="V107" s="0" t="n">
        <f aca="false">RANK(U107,U$5:U$164,1)</f>
        <v>43</v>
      </c>
      <c r="X107" s="20" t="str">
        <f aca="false">INDEX($A$5:$I$164,MATCH(ROW()-4,$V$5:$V$164,0),COLUMN()-23)</f>
        <v>13</v>
      </c>
      <c r="Y107" s="0" t="str">
        <f aca="false">INDEX($A$5:$I$164,MATCH(ROW()-4,$V$5:$V$164,0),COLUMN()-23)</f>
        <v>SX+</v>
      </c>
      <c r="Z107" s="0" t="str">
        <f aca="false">INDEX($A$5:$I$164,MATCH(ROW()-4,$V$5:$V$164,0),COLUMN()-23)</f>
        <v>LinStatic</v>
      </c>
      <c r="AA107" s="0" t="n">
        <f aca="false">INDEX($A$5:$I$164,MATCH(ROW()-4,$V$5:$V$164,0),COLUMN()-23)</f>
        <v>-55.532</v>
      </c>
      <c r="AB107" s="0" t="n">
        <f aca="false">INDEX($A$5:$I$164,MATCH(ROW()-4,$V$5:$V$164,0),COLUMN()-23)</f>
        <v>1.249</v>
      </c>
      <c r="AC107" s="0" t="n">
        <f aca="false">INDEX($A$5:$I$164,MATCH(ROW()-4,$V$5:$V$164,0),COLUMN()-23)</f>
        <v>71.518</v>
      </c>
      <c r="AD107" s="0" t="n">
        <f aca="false">INDEX($A$5:$I$164,MATCH(ROW()-4,$V$5:$V$164,0),COLUMN()-23)</f>
        <v>-0.7664</v>
      </c>
      <c r="AE107" s="0" t="n">
        <f aca="false">INDEX($A$5:$I$164,MATCH(ROW()-4,$V$5:$V$164,0),COLUMN()-23)</f>
        <v>-50.1161</v>
      </c>
      <c r="AF107" s="21" t="n">
        <f aca="false">INDEX($A$5:$I$164,MATCH(ROW()-4,$V$5:$V$164,0),COLUMN()-23)</f>
        <v>0.9114</v>
      </c>
      <c r="AH107" s="20" t="e">
        <v>#NAME?</v>
      </c>
      <c r="AI107" s="0" t="e">
        <v>#NAME?</v>
      </c>
      <c r="AJ107" s="0" t="e">
        <v>#NAME?</v>
      </c>
      <c r="AK107" s="0" t="e">
        <v>#NAME?</v>
      </c>
      <c r="AL107" s="0" t="e">
        <v>#NAME?</v>
      </c>
      <c r="AM107" s="0" t="e">
        <v>#NAME?</v>
      </c>
      <c r="AN107" s="0" t="e">
        <v>#NAME?</v>
      </c>
      <c r="AO107" s="0" t="e">
        <v>#NAME?</v>
      </c>
      <c r="AP107" s="21" t="e">
        <v>#NAME?</v>
      </c>
    </row>
    <row r="108" customFormat="false" ht="13.8" hidden="false" customHeight="false" outlineLevel="0" collapsed="false">
      <c r="A108" s="18" t="s">
        <v>43</v>
      </c>
      <c r="B108" s="0" t="s">
        <v>24</v>
      </c>
      <c r="C108" s="0" t="s">
        <v>19</v>
      </c>
      <c r="D108" s="0" t="n">
        <v>0.165</v>
      </c>
      <c r="E108" s="0" t="n">
        <v>-1.046</v>
      </c>
      <c r="F108" s="0" t="n">
        <v>11.817</v>
      </c>
      <c r="G108" s="0" t="n">
        <v>0.3164</v>
      </c>
      <c r="H108" s="0" t="n">
        <v>0.1176</v>
      </c>
      <c r="I108" s="19" t="n">
        <v>0.0125</v>
      </c>
      <c r="U108" s="0" t="n">
        <f aca="false">SUM(MATCH(B108,B$5:B$14,0),ROW()/1000)</f>
        <v>4.108</v>
      </c>
      <c r="V108" s="0" t="n">
        <f aca="false">RANK(U108,U$5:U$164,1)</f>
        <v>59</v>
      </c>
      <c r="X108" s="20" t="str">
        <f aca="false">INDEX($A$5:$I$164,MATCH(ROW()-4,$V$5:$V$164,0),COLUMN()-23)</f>
        <v>15</v>
      </c>
      <c r="Y108" s="0" t="str">
        <f aca="false">INDEX($A$5:$I$164,MATCH(ROW()-4,$V$5:$V$164,0),COLUMN()-23)</f>
        <v>SX+</v>
      </c>
      <c r="Z108" s="0" t="str">
        <f aca="false">INDEX($A$5:$I$164,MATCH(ROW()-4,$V$5:$V$164,0),COLUMN()-23)</f>
        <v>LinStatic</v>
      </c>
      <c r="AA108" s="0" t="n">
        <f aca="false">INDEX($A$5:$I$164,MATCH(ROW()-4,$V$5:$V$164,0),COLUMN()-23)</f>
        <v>-55.532</v>
      </c>
      <c r="AB108" s="0" t="n">
        <f aca="false">INDEX($A$5:$I$164,MATCH(ROW()-4,$V$5:$V$164,0),COLUMN()-23)</f>
        <v>-1.249</v>
      </c>
      <c r="AC108" s="0" t="n">
        <f aca="false">INDEX($A$5:$I$164,MATCH(ROW()-4,$V$5:$V$164,0),COLUMN()-23)</f>
        <v>71.518</v>
      </c>
      <c r="AD108" s="0" t="n">
        <f aca="false">INDEX($A$5:$I$164,MATCH(ROW()-4,$V$5:$V$164,0),COLUMN()-23)</f>
        <v>0.7664</v>
      </c>
      <c r="AE108" s="0" t="n">
        <f aca="false">INDEX($A$5:$I$164,MATCH(ROW()-4,$V$5:$V$164,0),COLUMN()-23)</f>
        <v>-50.1161</v>
      </c>
      <c r="AF108" s="21" t="n">
        <f aca="false">INDEX($A$5:$I$164,MATCH(ROW()-4,$V$5:$V$164,0),COLUMN()-23)</f>
        <v>-0.9114</v>
      </c>
      <c r="AH108" s="20" t="e">
        <v>#NAME?</v>
      </c>
      <c r="AI108" s="0" t="e">
        <v>#NAME?</v>
      </c>
      <c r="AJ108" s="0" t="e">
        <v>#NAME?</v>
      </c>
      <c r="AK108" s="0" t="e">
        <v>#NAME?</v>
      </c>
      <c r="AL108" s="0" t="e">
        <v>#NAME?</v>
      </c>
      <c r="AM108" s="0" t="e">
        <v>#NAME?</v>
      </c>
      <c r="AN108" s="0" t="e">
        <v>#NAME?</v>
      </c>
      <c r="AO108" s="0" t="e">
        <v>#NAME?</v>
      </c>
      <c r="AP108" s="21" t="e">
        <v>#NAME?</v>
      </c>
    </row>
    <row r="109" customFormat="false" ht="13.8" hidden="false" customHeight="false" outlineLevel="0" collapsed="false">
      <c r="A109" s="18" t="s">
        <v>43</v>
      </c>
      <c r="B109" s="0" t="s">
        <v>26</v>
      </c>
      <c r="C109" s="0" t="s">
        <v>19</v>
      </c>
      <c r="D109" s="0" t="n">
        <v>-3.146</v>
      </c>
      <c r="E109" s="0" t="n">
        <v>7.617</v>
      </c>
      <c r="F109" s="0" t="n">
        <v>3.56</v>
      </c>
      <c r="G109" s="0" t="n">
        <v>-7.9191</v>
      </c>
      <c r="H109" s="0" t="n">
        <v>-2.5693</v>
      </c>
      <c r="I109" s="19" t="n">
        <v>-0.0144</v>
      </c>
      <c r="U109" s="0" t="n">
        <f aca="false">SUM(MATCH(B109,B$5:B$14,0),ROW()/1000)</f>
        <v>5.109</v>
      </c>
      <c r="V109" s="0" t="n">
        <f aca="false">RANK(U109,U$5:U$164,1)</f>
        <v>75</v>
      </c>
      <c r="X109" s="20" t="str">
        <f aca="false">INDEX($A$5:$I$164,MATCH(ROW()-4,$V$5:$V$164,0),COLUMN()-23)</f>
        <v>21</v>
      </c>
      <c r="Y109" s="0" t="str">
        <f aca="false">INDEX($A$5:$I$164,MATCH(ROW()-4,$V$5:$V$164,0),COLUMN()-23)</f>
        <v>SX+</v>
      </c>
      <c r="Z109" s="0" t="str">
        <f aca="false">INDEX($A$5:$I$164,MATCH(ROW()-4,$V$5:$V$164,0),COLUMN()-23)</f>
        <v>LinStatic</v>
      </c>
      <c r="AA109" s="0" t="n">
        <f aca="false">INDEX($A$5:$I$164,MATCH(ROW()-4,$V$5:$V$164,0),COLUMN()-23)</f>
        <v>-59.06</v>
      </c>
      <c r="AB109" s="0" t="n">
        <f aca="false">INDEX($A$5:$I$164,MATCH(ROW()-4,$V$5:$V$164,0),COLUMN()-23)</f>
        <v>-1.272</v>
      </c>
      <c r="AC109" s="0" t="n">
        <f aca="false">INDEX($A$5:$I$164,MATCH(ROW()-4,$V$5:$V$164,0),COLUMN()-23)</f>
        <v>-70.004</v>
      </c>
      <c r="AD109" s="0" t="n">
        <f aca="false">INDEX($A$5:$I$164,MATCH(ROW()-4,$V$5:$V$164,0),COLUMN()-23)</f>
        <v>0.7923</v>
      </c>
      <c r="AE109" s="0" t="n">
        <f aca="false">INDEX($A$5:$I$164,MATCH(ROW()-4,$V$5:$V$164,0),COLUMN()-23)</f>
        <v>-53.2481</v>
      </c>
      <c r="AF109" s="21" t="n">
        <f aca="false">INDEX($A$5:$I$164,MATCH(ROW()-4,$V$5:$V$164,0),COLUMN()-23)</f>
        <v>0.9789</v>
      </c>
      <c r="AH109" s="20" t="e">
        <v>#NAME?</v>
      </c>
      <c r="AI109" s="0" t="e">
        <v>#NAME?</v>
      </c>
      <c r="AJ109" s="0" t="e">
        <v>#NAME?</v>
      </c>
      <c r="AK109" s="0" t="e">
        <v>#NAME?</v>
      </c>
      <c r="AL109" s="0" t="e">
        <v>#NAME?</v>
      </c>
      <c r="AM109" s="0" t="e">
        <v>#NAME?</v>
      </c>
      <c r="AN109" s="0" t="e">
        <v>#NAME?</v>
      </c>
      <c r="AO109" s="0" t="e">
        <v>#NAME?</v>
      </c>
      <c r="AP109" s="21" t="e">
        <v>#NAME?</v>
      </c>
    </row>
    <row r="110" customFormat="false" ht="13.8" hidden="false" customHeight="false" outlineLevel="0" collapsed="false">
      <c r="A110" s="18" t="s">
        <v>43</v>
      </c>
      <c r="B110" s="0" t="s">
        <v>28</v>
      </c>
      <c r="C110" s="0" t="s">
        <v>19</v>
      </c>
      <c r="D110" s="0" t="n">
        <v>-3.289</v>
      </c>
      <c r="E110" s="0" t="n">
        <v>7.146</v>
      </c>
      <c r="F110" s="0" t="n">
        <v>3.254</v>
      </c>
      <c r="G110" s="0" t="n">
        <v>-7.4247</v>
      </c>
      <c r="H110" s="0" t="n">
        <v>-2.6984</v>
      </c>
      <c r="I110" s="19" t="n">
        <v>-0.0115</v>
      </c>
      <c r="U110" s="0" t="n">
        <f aca="false">SUM(MATCH(B110,B$5:B$14,0),ROW()/1000)</f>
        <v>6.11</v>
      </c>
      <c r="V110" s="0" t="n">
        <f aca="false">RANK(U110,U$5:U$164,1)</f>
        <v>91</v>
      </c>
      <c r="X110" s="20" t="str">
        <f aca="false">INDEX($A$5:$I$164,MATCH(ROW()-4,$V$5:$V$164,0),COLUMN()-23)</f>
        <v>23</v>
      </c>
      <c r="Y110" s="0" t="str">
        <f aca="false">INDEX($A$5:$I$164,MATCH(ROW()-4,$V$5:$V$164,0),COLUMN()-23)</f>
        <v>SX+</v>
      </c>
      <c r="Z110" s="0" t="str">
        <f aca="false">INDEX($A$5:$I$164,MATCH(ROW()-4,$V$5:$V$164,0),COLUMN()-23)</f>
        <v>LinStatic</v>
      </c>
      <c r="AA110" s="0" t="n">
        <f aca="false">INDEX($A$5:$I$164,MATCH(ROW()-4,$V$5:$V$164,0),COLUMN()-23)</f>
        <v>-59.06</v>
      </c>
      <c r="AB110" s="0" t="n">
        <f aca="false">INDEX($A$5:$I$164,MATCH(ROW()-4,$V$5:$V$164,0),COLUMN()-23)</f>
        <v>1.272</v>
      </c>
      <c r="AC110" s="0" t="n">
        <f aca="false">INDEX($A$5:$I$164,MATCH(ROW()-4,$V$5:$V$164,0),COLUMN()-23)</f>
        <v>-70.004</v>
      </c>
      <c r="AD110" s="0" t="n">
        <f aca="false">INDEX($A$5:$I$164,MATCH(ROW()-4,$V$5:$V$164,0),COLUMN()-23)</f>
        <v>-0.7923</v>
      </c>
      <c r="AE110" s="0" t="n">
        <f aca="false">INDEX($A$5:$I$164,MATCH(ROW()-4,$V$5:$V$164,0),COLUMN()-23)</f>
        <v>-53.2481</v>
      </c>
      <c r="AF110" s="21" t="n">
        <f aca="false">INDEX($A$5:$I$164,MATCH(ROW()-4,$V$5:$V$164,0),COLUMN()-23)</f>
        <v>-0.9789</v>
      </c>
      <c r="AH110" s="20" t="e">
        <v>#NAME?</v>
      </c>
      <c r="AI110" s="0" t="e">
        <v>#NAME?</v>
      </c>
      <c r="AJ110" s="0" t="e">
        <v>#NAME?</v>
      </c>
      <c r="AK110" s="0" t="e">
        <v>#NAME?</v>
      </c>
      <c r="AL110" s="0" t="e">
        <v>#NAME?</v>
      </c>
      <c r="AM110" s="0" t="e">
        <v>#NAME?</v>
      </c>
      <c r="AN110" s="0" t="e">
        <v>#NAME?</v>
      </c>
      <c r="AO110" s="0" t="e">
        <v>#NAME?</v>
      </c>
      <c r="AP110" s="21" t="e">
        <v>#NAME?</v>
      </c>
    </row>
    <row r="111" customFormat="false" ht="13.8" hidden="false" customHeight="false" outlineLevel="0" collapsed="false">
      <c r="A111" s="18" t="s">
        <v>43</v>
      </c>
      <c r="B111" s="0" t="s">
        <v>30</v>
      </c>
      <c r="C111" s="0" t="s">
        <v>19</v>
      </c>
      <c r="D111" s="0" t="n">
        <v>-68.304</v>
      </c>
      <c r="E111" s="0" t="n">
        <v>-0.018</v>
      </c>
      <c r="F111" s="0" t="n">
        <v>-9.017</v>
      </c>
      <c r="G111" s="0" t="n">
        <v>0.0084</v>
      </c>
      <c r="H111" s="0" t="n">
        <v>-58.3838</v>
      </c>
      <c r="I111" s="19" t="n">
        <v>0.3067</v>
      </c>
      <c r="U111" s="0" t="n">
        <f aca="false">SUM(MATCH(B111,B$5:B$14,0),ROW()/1000)</f>
        <v>7.111</v>
      </c>
      <c r="V111" s="0" t="n">
        <f aca="false">RANK(U111,U$5:U$164,1)</f>
        <v>107</v>
      </c>
      <c r="X111" s="20" t="str">
        <f aca="false">INDEX($A$5:$I$164,MATCH(ROW()-4,$V$5:$V$164,0),COLUMN()-23)</f>
        <v>25</v>
      </c>
      <c r="Y111" s="0" t="str">
        <f aca="false">INDEX($A$5:$I$164,MATCH(ROW()-4,$V$5:$V$164,0),COLUMN()-23)</f>
        <v>SX+</v>
      </c>
      <c r="Z111" s="0" t="str">
        <f aca="false">INDEX($A$5:$I$164,MATCH(ROW()-4,$V$5:$V$164,0),COLUMN()-23)</f>
        <v>LinStatic</v>
      </c>
      <c r="AA111" s="0" t="n">
        <f aca="false">INDEX($A$5:$I$164,MATCH(ROW()-4,$V$5:$V$164,0),COLUMN()-23)</f>
        <v>-68.304</v>
      </c>
      <c r="AB111" s="0" t="n">
        <f aca="false">INDEX($A$5:$I$164,MATCH(ROW()-4,$V$5:$V$164,0),COLUMN()-23)</f>
        <v>-0.018</v>
      </c>
      <c r="AC111" s="0" t="n">
        <f aca="false">INDEX($A$5:$I$164,MATCH(ROW()-4,$V$5:$V$164,0),COLUMN()-23)</f>
        <v>-9.017</v>
      </c>
      <c r="AD111" s="0" t="n">
        <f aca="false">INDEX($A$5:$I$164,MATCH(ROW()-4,$V$5:$V$164,0),COLUMN()-23)</f>
        <v>0.0084</v>
      </c>
      <c r="AE111" s="0" t="n">
        <f aca="false">INDEX($A$5:$I$164,MATCH(ROW()-4,$V$5:$V$164,0),COLUMN()-23)</f>
        <v>-58.3838</v>
      </c>
      <c r="AF111" s="21" t="n">
        <f aca="false">INDEX($A$5:$I$164,MATCH(ROW()-4,$V$5:$V$164,0),COLUMN()-23)</f>
        <v>0.3067</v>
      </c>
      <c r="AH111" s="20" t="e">
        <v>#NAME?</v>
      </c>
      <c r="AI111" s="0" t="e">
        <v>#NAME?</v>
      </c>
      <c r="AJ111" s="0" t="e">
        <v>#NAME?</v>
      </c>
      <c r="AK111" s="0" t="e">
        <v>#NAME?</v>
      </c>
      <c r="AL111" s="0" t="e">
        <v>#NAME?</v>
      </c>
      <c r="AM111" s="0" t="e">
        <v>#NAME?</v>
      </c>
      <c r="AN111" s="0" t="e">
        <v>#NAME?</v>
      </c>
      <c r="AO111" s="0" t="e">
        <v>#NAME?</v>
      </c>
      <c r="AP111" s="21" t="e">
        <v>#NAME?</v>
      </c>
    </row>
    <row r="112" customFormat="false" ht="13.8" hidden="false" customHeight="false" outlineLevel="0" collapsed="false">
      <c r="A112" s="18" t="s">
        <v>43</v>
      </c>
      <c r="B112" s="0" t="s">
        <v>32</v>
      </c>
      <c r="C112" s="0" t="s">
        <v>19</v>
      </c>
      <c r="D112" s="0" t="n">
        <v>5.827</v>
      </c>
      <c r="E112" s="0" t="n">
        <v>-47.221</v>
      </c>
      <c r="F112" s="0" t="n">
        <v>-30.141</v>
      </c>
      <c r="G112" s="0" t="n">
        <v>53.9638</v>
      </c>
      <c r="H112" s="0" t="n">
        <v>3.8957</v>
      </c>
      <c r="I112" s="19" t="n">
        <v>0.3921</v>
      </c>
      <c r="U112" s="0" t="n">
        <f aca="false">SUM(MATCH(B112,B$5:B$14,0),ROW()/1000)</f>
        <v>8.112</v>
      </c>
      <c r="V112" s="0" t="n">
        <f aca="false">RANK(U112,U$5:U$164,1)</f>
        <v>123</v>
      </c>
      <c r="X112" s="20" t="str">
        <f aca="false">INDEX($A$5:$I$164,MATCH(ROW()-4,$V$5:$V$164,0),COLUMN()-23)</f>
        <v>27</v>
      </c>
      <c r="Y112" s="0" t="str">
        <f aca="false">INDEX($A$5:$I$164,MATCH(ROW()-4,$V$5:$V$164,0),COLUMN()-23)</f>
        <v>SX+</v>
      </c>
      <c r="Z112" s="0" t="str">
        <f aca="false">INDEX($A$5:$I$164,MATCH(ROW()-4,$V$5:$V$164,0),COLUMN()-23)</f>
        <v>LinStatic</v>
      </c>
      <c r="AA112" s="0" t="n">
        <f aca="false">INDEX($A$5:$I$164,MATCH(ROW()-4,$V$5:$V$164,0),COLUMN()-23)</f>
        <v>-68.304</v>
      </c>
      <c r="AB112" s="0" t="n">
        <f aca="false">INDEX($A$5:$I$164,MATCH(ROW()-4,$V$5:$V$164,0),COLUMN()-23)</f>
        <v>0.018</v>
      </c>
      <c r="AC112" s="0" t="n">
        <f aca="false">INDEX($A$5:$I$164,MATCH(ROW()-4,$V$5:$V$164,0),COLUMN()-23)</f>
        <v>-9.017</v>
      </c>
      <c r="AD112" s="0" t="n">
        <f aca="false">INDEX($A$5:$I$164,MATCH(ROW()-4,$V$5:$V$164,0),COLUMN()-23)</f>
        <v>-0.0084</v>
      </c>
      <c r="AE112" s="0" t="n">
        <f aca="false">INDEX($A$5:$I$164,MATCH(ROW()-4,$V$5:$V$164,0),COLUMN()-23)</f>
        <v>-58.3838</v>
      </c>
      <c r="AF112" s="21" t="n">
        <f aca="false">INDEX($A$5:$I$164,MATCH(ROW()-4,$V$5:$V$164,0),COLUMN()-23)</f>
        <v>-0.3067</v>
      </c>
      <c r="AH112" s="20" t="e">
        <v>#NAME?</v>
      </c>
      <c r="AI112" s="0" t="e">
        <v>#NAME?</v>
      </c>
      <c r="AJ112" s="0" t="e">
        <v>#NAME?</v>
      </c>
      <c r="AK112" s="0" t="e">
        <v>#NAME?</v>
      </c>
      <c r="AL112" s="0" t="e">
        <v>#NAME?</v>
      </c>
      <c r="AM112" s="0" t="e">
        <v>#NAME?</v>
      </c>
      <c r="AN112" s="0" t="e">
        <v>#NAME?</v>
      </c>
      <c r="AO112" s="0" t="e">
        <v>#NAME?</v>
      </c>
      <c r="AP112" s="21" t="e">
        <v>#NAME?</v>
      </c>
    </row>
    <row r="113" customFormat="false" ht="13.8" hidden="false" customHeight="false" outlineLevel="0" collapsed="false">
      <c r="A113" s="18" t="s">
        <v>43</v>
      </c>
      <c r="B113" s="0" t="s">
        <v>34</v>
      </c>
      <c r="C113" s="0" t="s">
        <v>19</v>
      </c>
      <c r="D113" s="0" t="n">
        <v>-81.808</v>
      </c>
      <c r="E113" s="0" t="n">
        <v>-25.869</v>
      </c>
      <c r="F113" s="0" t="n">
        <v>-89.332</v>
      </c>
      <c r="G113" s="0" t="n">
        <v>6.7968</v>
      </c>
      <c r="H113" s="0" t="n">
        <v>-69.3105</v>
      </c>
      <c r="I113" s="19" t="n">
        <v>0.3645</v>
      </c>
      <c r="U113" s="0" t="n">
        <f aca="false">SUM(MATCH(B113,B$5:B$14,0),ROW()/1000)</f>
        <v>9.113</v>
      </c>
      <c r="V113" s="0" t="n">
        <f aca="false">RANK(U113,U$5:U$164,1)</f>
        <v>139</v>
      </c>
      <c r="X113" s="20" t="str">
        <f aca="false">INDEX($A$5:$I$164,MATCH(ROW()-4,$V$5:$V$164,0),COLUMN()-23)</f>
        <v>29</v>
      </c>
      <c r="Y113" s="0" t="str">
        <f aca="false">INDEX($A$5:$I$164,MATCH(ROW()-4,$V$5:$V$164,0),COLUMN()-23)</f>
        <v>SX+</v>
      </c>
      <c r="Z113" s="0" t="str">
        <f aca="false">INDEX($A$5:$I$164,MATCH(ROW()-4,$V$5:$V$164,0),COLUMN()-23)</f>
        <v>LinStatic</v>
      </c>
      <c r="AA113" s="0" t="n">
        <f aca="false">INDEX($A$5:$I$164,MATCH(ROW()-4,$V$5:$V$164,0),COLUMN()-23)</f>
        <v>-68.304</v>
      </c>
      <c r="AB113" s="0" t="n">
        <f aca="false">INDEX($A$5:$I$164,MATCH(ROW()-4,$V$5:$V$164,0),COLUMN()-23)</f>
        <v>0.018</v>
      </c>
      <c r="AC113" s="0" t="n">
        <f aca="false">INDEX($A$5:$I$164,MATCH(ROW()-4,$V$5:$V$164,0),COLUMN()-23)</f>
        <v>9.017</v>
      </c>
      <c r="AD113" s="0" t="n">
        <f aca="false">INDEX($A$5:$I$164,MATCH(ROW()-4,$V$5:$V$164,0),COLUMN()-23)</f>
        <v>-0.0084</v>
      </c>
      <c r="AE113" s="0" t="n">
        <f aca="false">INDEX($A$5:$I$164,MATCH(ROW()-4,$V$5:$V$164,0),COLUMN()-23)</f>
        <v>-58.3838</v>
      </c>
      <c r="AF113" s="21" t="n">
        <f aca="false">INDEX($A$5:$I$164,MATCH(ROW()-4,$V$5:$V$164,0),COLUMN()-23)</f>
        <v>0.3067</v>
      </c>
      <c r="AH113" s="20" t="e">
        <v>#NAME?</v>
      </c>
      <c r="AI113" s="0" t="e">
        <v>#NAME?</v>
      </c>
      <c r="AJ113" s="0" t="e">
        <v>#NAME?</v>
      </c>
      <c r="AK113" s="0" t="e">
        <v>#NAME?</v>
      </c>
      <c r="AL113" s="0" t="e">
        <v>#NAME?</v>
      </c>
      <c r="AM113" s="0" t="e">
        <v>#NAME?</v>
      </c>
      <c r="AN113" s="0" t="e">
        <v>#NAME?</v>
      </c>
      <c r="AO113" s="0" t="e">
        <v>#NAME?</v>
      </c>
      <c r="AP113" s="21" t="e">
        <v>#NAME?</v>
      </c>
    </row>
    <row r="114" customFormat="false" ht="13.8" hidden="false" customHeight="false" outlineLevel="0" collapsed="false">
      <c r="A114" s="22" t="s">
        <v>43</v>
      </c>
      <c r="B114" s="23" t="s">
        <v>36</v>
      </c>
      <c r="C114" s="23" t="s">
        <v>19</v>
      </c>
      <c r="D114" s="23" t="n">
        <v>8.131</v>
      </c>
      <c r="E114" s="23" t="n">
        <v>-114.721</v>
      </c>
      <c r="F114" s="23" t="n">
        <v>-143.474</v>
      </c>
      <c r="G114" s="23" t="n">
        <v>139.9516</v>
      </c>
      <c r="H114" s="23" t="n">
        <v>5.2999</v>
      </c>
      <c r="I114" s="24" t="n">
        <v>0.0241</v>
      </c>
      <c r="U114" s="0" t="n">
        <f aca="false">SUM(MATCH(B114,B$5:B$14,0),ROW()/1000)</f>
        <v>10.114</v>
      </c>
      <c r="V114" s="0" t="n">
        <f aca="false">RANK(U114,U$5:U$164,1)</f>
        <v>155</v>
      </c>
      <c r="X114" s="20" t="str">
        <f aca="false">INDEX($A$5:$I$164,MATCH(ROW()-4,$V$5:$V$164,0),COLUMN()-23)</f>
        <v>31</v>
      </c>
      <c r="Y114" s="0" t="str">
        <f aca="false">INDEX($A$5:$I$164,MATCH(ROW()-4,$V$5:$V$164,0),COLUMN()-23)</f>
        <v>SX+</v>
      </c>
      <c r="Z114" s="0" t="str">
        <f aca="false">INDEX($A$5:$I$164,MATCH(ROW()-4,$V$5:$V$164,0),COLUMN()-23)</f>
        <v>LinStatic</v>
      </c>
      <c r="AA114" s="0" t="n">
        <f aca="false">INDEX($A$5:$I$164,MATCH(ROW()-4,$V$5:$V$164,0),COLUMN()-23)</f>
        <v>-68.304</v>
      </c>
      <c r="AB114" s="0" t="n">
        <f aca="false">INDEX($A$5:$I$164,MATCH(ROW()-4,$V$5:$V$164,0),COLUMN()-23)</f>
        <v>-0.018</v>
      </c>
      <c r="AC114" s="0" t="n">
        <f aca="false">INDEX($A$5:$I$164,MATCH(ROW()-4,$V$5:$V$164,0),COLUMN()-23)</f>
        <v>9.017</v>
      </c>
      <c r="AD114" s="0" t="n">
        <f aca="false">INDEX($A$5:$I$164,MATCH(ROW()-4,$V$5:$V$164,0),COLUMN()-23)</f>
        <v>0.0084</v>
      </c>
      <c r="AE114" s="0" t="n">
        <f aca="false">INDEX($A$5:$I$164,MATCH(ROW()-4,$V$5:$V$164,0),COLUMN()-23)</f>
        <v>-58.3838</v>
      </c>
      <c r="AF114" s="21" t="n">
        <f aca="false">INDEX($A$5:$I$164,MATCH(ROW()-4,$V$5:$V$164,0),COLUMN()-23)</f>
        <v>-0.3067</v>
      </c>
      <c r="AH114" s="20" t="e">
        <v>#NAME?</v>
      </c>
      <c r="AI114" s="0" t="e">
        <v>#NAME?</v>
      </c>
      <c r="AJ114" s="0" t="e">
        <v>#NAME?</v>
      </c>
      <c r="AK114" s="0" t="e">
        <v>#NAME?</v>
      </c>
      <c r="AL114" s="0" t="e">
        <v>#NAME?</v>
      </c>
      <c r="AM114" s="0" t="e">
        <v>#NAME?</v>
      </c>
      <c r="AN114" s="0" t="e">
        <v>#NAME?</v>
      </c>
      <c r="AO114" s="0" t="e">
        <v>#NAME?</v>
      </c>
      <c r="AP114" s="21" t="e">
        <v>#NAME?</v>
      </c>
    </row>
    <row r="115" customFormat="false" ht="13.8" hidden="false" customHeight="false" outlineLevel="0" collapsed="false">
      <c r="A115" s="12" t="s">
        <v>38</v>
      </c>
      <c r="B115" s="13" t="s">
        <v>18</v>
      </c>
      <c r="C115" s="13" t="s">
        <v>19</v>
      </c>
      <c r="D115" s="13" t="n">
        <v>1.157</v>
      </c>
      <c r="E115" s="13" t="n">
        <v>-6.245</v>
      </c>
      <c r="F115" s="13" t="n">
        <v>216.012</v>
      </c>
      <c r="G115" s="13" t="n">
        <v>2.2548</v>
      </c>
      <c r="H115" s="13" t="n">
        <v>0.8113</v>
      </c>
      <c r="I115" s="14" t="n">
        <v>-0.0149</v>
      </c>
      <c r="U115" s="0" t="n">
        <f aca="false">SUM(MATCH(B115,B$5:B$14,0),ROW()/1000)</f>
        <v>1.115</v>
      </c>
      <c r="V115" s="0" t="n">
        <f aca="false">RANK(U115,U$5:U$164,1)</f>
        <v>12</v>
      </c>
      <c r="X115" s="20" t="str">
        <f aca="false">INDEX($A$5:$I$164,MATCH(ROW()-4,$V$5:$V$164,0),COLUMN()-23)</f>
        <v>33</v>
      </c>
      <c r="Y115" s="0" t="str">
        <f aca="false">INDEX($A$5:$I$164,MATCH(ROW()-4,$V$5:$V$164,0),COLUMN()-23)</f>
        <v>SX+</v>
      </c>
      <c r="Z115" s="0" t="str">
        <f aca="false">INDEX($A$5:$I$164,MATCH(ROW()-4,$V$5:$V$164,0),COLUMN()-23)</f>
        <v>LinStatic</v>
      </c>
      <c r="AA115" s="0" t="n">
        <f aca="false">INDEX($A$5:$I$164,MATCH(ROW()-4,$V$5:$V$164,0),COLUMN()-23)</f>
        <v>-59.06</v>
      </c>
      <c r="AB115" s="0" t="n">
        <f aca="false">INDEX($A$5:$I$164,MATCH(ROW()-4,$V$5:$V$164,0),COLUMN()-23)</f>
        <v>1.272</v>
      </c>
      <c r="AC115" s="0" t="n">
        <f aca="false">INDEX($A$5:$I$164,MATCH(ROW()-4,$V$5:$V$164,0),COLUMN()-23)</f>
        <v>70.004</v>
      </c>
      <c r="AD115" s="0" t="n">
        <f aca="false">INDEX($A$5:$I$164,MATCH(ROW()-4,$V$5:$V$164,0),COLUMN()-23)</f>
        <v>-0.7923</v>
      </c>
      <c r="AE115" s="0" t="n">
        <f aca="false">INDEX($A$5:$I$164,MATCH(ROW()-4,$V$5:$V$164,0),COLUMN()-23)</f>
        <v>-53.2481</v>
      </c>
      <c r="AF115" s="21" t="n">
        <f aca="false">INDEX($A$5:$I$164,MATCH(ROW()-4,$V$5:$V$164,0),COLUMN()-23)</f>
        <v>0.9789</v>
      </c>
      <c r="AH115" s="20" t="e">
        <v>#NAME?</v>
      </c>
      <c r="AI115" s="0" t="e">
        <v>#NAME?</v>
      </c>
      <c r="AJ115" s="0" t="e">
        <v>#NAME?</v>
      </c>
      <c r="AK115" s="0" t="e">
        <v>#NAME?</v>
      </c>
      <c r="AL115" s="0" t="e">
        <v>#NAME?</v>
      </c>
      <c r="AM115" s="0" t="e">
        <v>#NAME?</v>
      </c>
      <c r="AN115" s="0" t="e">
        <v>#NAME?</v>
      </c>
      <c r="AO115" s="0" t="e">
        <v>#NAME?</v>
      </c>
      <c r="AP115" s="21" t="e">
        <v>#NAME?</v>
      </c>
    </row>
    <row r="116" customFormat="false" ht="13.8" hidden="false" customHeight="false" outlineLevel="0" collapsed="false">
      <c r="A116" s="18" t="s">
        <v>38</v>
      </c>
      <c r="B116" s="0" t="s">
        <v>20</v>
      </c>
      <c r="C116" s="0" t="s">
        <v>19</v>
      </c>
      <c r="D116" s="0" t="n">
        <v>0.414</v>
      </c>
      <c r="E116" s="0" t="n">
        <v>-0.651</v>
      </c>
      <c r="F116" s="0" t="n">
        <v>35.385</v>
      </c>
      <c r="G116" s="0" t="n">
        <v>0.3199</v>
      </c>
      <c r="H116" s="0" t="n">
        <v>0.2886</v>
      </c>
      <c r="I116" s="19" t="n">
        <v>-0.0198</v>
      </c>
      <c r="U116" s="0" t="n">
        <f aca="false">SUM(MATCH(B116,B$5:B$14,0),ROW()/1000)</f>
        <v>2.116</v>
      </c>
      <c r="V116" s="0" t="n">
        <f aca="false">RANK(U116,U$5:U$164,1)</f>
        <v>28</v>
      </c>
      <c r="X116" s="25" t="str">
        <f aca="false">INDEX($A$5:$I$164,MATCH(ROW()-4,$V$5:$V$164,0),COLUMN()-23)</f>
        <v>35</v>
      </c>
      <c r="Y116" s="26" t="str">
        <f aca="false">INDEX($A$5:$I$164,MATCH(ROW()-4,$V$5:$V$164,0),COLUMN()-23)</f>
        <v>SX+</v>
      </c>
      <c r="Z116" s="26" t="str">
        <f aca="false">INDEX($A$5:$I$164,MATCH(ROW()-4,$V$5:$V$164,0),COLUMN()-23)</f>
        <v>LinStatic</v>
      </c>
      <c r="AA116" s="26" t="n">
        <f aca="false">INDEX($A$5:$I$164,MATCH(ROW()-4,$V$5:$V$164,0),COLUMN()-23)</f>
        <v>-59.06</v>
      </c>
      <c r="AB116" s="26" t="n">
        <f aca="false">INDEX($A$5:$I$164,MATCH(ROW()-4,$V$5:$V$164,0),COLUMN()-23)</f>
        <v>-1.272</v>
      </c>
      <c r="AC116" s="26" t="n">
        <f aca="false">INDEX($A$5:$I$164,MATCH(ROW()-4,$V$5:$V$164,0),COLUMN()-23)</f>
        <v>70.004</v>
      </c>
      <c r="AD116" s="26" t="n">
        <f aca="false">INDEX($A$5:$I$164,MATCH(ROW()-4,$V$5:$V$164,0),COLUMN()-23)</f>
        <v>0.7923</v>
      </c>
      <c r="AE116" s="26" t="n">
        <f aca="false">INDEX($A$5:$I$164,MATCH(ROW()-4,$V$5:$V$164,0),COLUMN()-23)</f>
        <v>-53.2481</v>
      </c>
      <c r="AF116" s="27" t="n">
        <f aca="false">INDEX($A$5:$I$164,MATCH(ROW()-4,$V$5:$V$164,0),COLUMN()-23)</f>
        <v>-0.9789</v>
      </c>
      <c r="AH116" s="25" t="e">
        <v>#NAME?</v>
      </c>
      <c r="AI116" s="26" t="e">
        <v>#NAME?</v>
      </c>
      <c r="AJ116" s="26" t="e">
        <v>#NAME?</v>
      </c>
      <c r="AK116" s="26" t="e">
        <v>#NAME?</v>
      </c>
      <c r="AL116" s="26" t="e">
        <v>#NAME?</v>
      </c>
      <c r="AM116" s="26" t="e">
        <v>#NAME?</v>
      </c>
      <c r="AN116" s="26" t="e">
        <v>#NAME?</v>
      </c>
      <c r="AO116" s="26" t="e">
        <v>#NAME?</v>
      </c>
      <c r="AP116" s="27" t="e">
        <v>#NAME?</v>
      </c>
    </row>
    <row r="117" customFormat="false" ht="13.8" hidden="false" customHeight="false" outlineLevel="0" collapsed="false">
      <c r="A117" s="18" t="s">
        <v>38</v>
      </c>
      <c r="B117" s="0" t="s">
        <v>22</v>
      </c>
      <c r="C117" s="0" t="s">
        <v>19</v>
      </c>
      <c r="D117" s="0" t="n">
        <v>0.21</v>
      </c>
      <c r="E117" s="0" t="n">
        <v>-7.764</v>
      </c>
      <c r="F117" s="0" t="n">
        <v>31.002</v>
      </c>
      <c r="G117" s="0" t="n">
        <v>2.6907</v>
      </c>
      <c r="H117" s="0" t="n">
        <v>0.1318</v>
      </c>
      <c r="I117" s="19" t="n">
        <v>0.0163</v>
      </c>
      <c r="U117" s="0" t="n">
        <f aca="false">SUM(MATCH(B117,B$5:B$14,0),ROW()/1000)</f>
        <v>3.117</v>
      </c>
      <c r="V117" s="0" t="n">
        <f aca="false">RANK(U117,U$5:U$164,1)</f>
        <v>44</v>
      </c>
      <c r="X117" s="15" t="str">
        <f aca="false">INDEX($A$5:$I$164,MATCH(ROW()-4,$V$5:$V$164,0),COLUMN()-23)</f>
        <v>1</v>
      </c>
      <c r="Y117" s="16" t="str">
        <f aca="false">INDEX($A$5:$I$164,MATCH(ROW()-4,$V$5:$V$164,0),COLUMN()-23)</f>
        <v>SY+</v>
      </c>
      <c r="Z117" s="16" t="str">
        <f aca="false">INDEX($A$5:$I$164,MATCH(ROW()-4,$V$5:$V$164,0),COLUMN()-23)</f>
        <v>LinStatic</v>
      </c>
      <c r="AA117" s="16" t="n">
        <f aca="false">INDEX($A$5:$I$164,MATCH(ROW()-4,$V$5:$V$164,0),COLUMN()-23)</f>
        <v>5.9</v>
      </c>
      <c r="AB117" s="16" t="n">
        <f aca="false">INDEX($A$5:$I$164,MATCH(ROW()-4,$V$5:$V$164,0),COLUMN()-23)</f>
        <v>-74.598</v>
      </c>
      <c r="AC117" s="16" t="n">
        <f aca="false">INDEX($A$5:$I$164,MATCH(ROW()-4,$V$5:$V$164,0),COLUMN()-23)</f>
        <v>-181.731</v>
      </c>
      <c r="AD117" s="16" t="n">
        <f aca="false">INDEX($A$5:$I$164,MATCH(ROW()-4,$V$5:$V$164,0),COLUMN()-23)</f>
        <v>70.3504</v>
      </c>
      <c r="AE117" s="16" t="n">
        <f aca="false">INDEX($A$5:$I$164,MATCH(ROW()-4,$V$5:$V$164,0),COLUMN()-23)</f>
        <v>4.6833</v>
      </c>
      <c r="AF117" s="17" t="n">
        <f aca="false">INDEX($A$5:$I$164,MATCH(ROW()-4,$V$5:$V$164,0),COLUMN()-23)</f>
        <v>-0.5115</v>
      </c>
      <c r="AH117" s="15" t="e">
        <v>#NAME?</v>
      </c>
      <c r="AI117" s="16" t="e">
        <v>#NAME?</v>
      </c>
      <c r="AJ117" s="16" t="e">
        <v>#NAME?</v>
      </c>
      <c r="AK117" s="16" t="e">
        <v>#NAME?</v>
      </c>
      <c r="AL117" s="16" t="e">
        <v>#NAME?</v>
      </c>
      <c r="AM117" s="16" t="e">
        <v>#NAME?</v>
      </c>
      <c r="AN117" s="16" t="e">
        <v>#NAME?</v>
      </c>
      <c r="AO117" s="16" t="e">
        <v>#NAME?</v>
      </c>
      <c r="AP117" s="17" t="e">
        <v>#NAME?</v>
      </c>
    </row>
    <row r="118" customFormat="false" ht="13.8" hidden="false" customHeight="false" outlineLevel="0" collapsed="false">
      <c r="A118" s="18" t="s">
        <v>38</v>
      </c>
      <c r="B118" s="0" t="s">
        <v>24</v>
      </c>
      <c r="C118" s="0" t="s">
        <v>19</v>
      </c>
      <c r="D118" s="0" t="n">
        <v>0.165</v>
      </c>
      <c r="E118" s="0" t="n">
        <v>1.046</v>
      </c>
      <c r="F118" s="0" t="n">
        <v>11.817</v>
      </c>
      <c r="G118" s="0" t="n">
        <v>-0.3164</v>
      </c>
      <c r="H118" s="0" t="n">
        <v>0.1176</v>
      </c>
      <c r="I118" s="19" t="n">
        <v>-0.0125</v>
      </c>
      <c r="U118" s="0" t="n">
        <f aca="false">SUM(MATCH(B118,B$5:B$14,0),ROW()/1000)</f>
        <v>4.118</v>
      </c>
      <c r="V118" s="0" t="n">
        <f aca="false">RANK(U118,U$5:U$164,1)</f>
        <v>60</v>
      </c>
      <c r="X118" s="20" t="str">
        <f aca="false">INDEX($A$5:$I$164,MATCH(ROW()-4,$V$5:$V$164,0),COLUMN()-23)</f>
        <v>3</v>
      </c>
      <c r="Y118" s="0" t="str">
        <f aca="false">INDEX($A$5:$I$164,MATCH(ROW()-4,$V$5:$V$164,0),COLUMN()-23)</f>
        <v>SY+</v>
      </c>
      <c r="Z118" s="0" t="str">
        <f aca="false">INDEX($A$5:$I$164,MATCH(ROW()-4,$V$5:$V$164,0),COLUMN()-23)</f>
        <v>LinStatic</v>
      </c>
      <c r="AA118" s="0" t="n">
        <f aca="false">INDEX($A$5:$I$164,MATCH(ROW()-4,$V$5:$V$164,0),COLUMN()-23)</f>
        <v>-5.9</v>
      </c>
      <c r="AB118" s="0" t="n">
        <f aca="false">INDEX($A$5:$I$164,MATCH(ROW()-4,$V$5:$V$164,0),COLUMN()-23)</f>
        <v>-74.598</v>
      </c>
      <c r="AC118" s="0" t="n">
        <f aca="false">INDEX($A$5:$I$164,MATCH(ROW()-4,$V$5:$V$164,0),COLUMN()-23)</f>
        <v>181.731</v>
      </c>
      <c r="AD118" s="0" t="n">
        <f aca="false">INDEX($A$5:$I$164,MATCH(ROW()-4,$V$5:$V$164,0),COLUMN()-23)</f>
        <v>70.3504</v>
      </c>
      <c r="AE118" s="0" t="n">
        <f aca="false">INDEX($A$5:$I$164,MATCH(ROW()-4,$V$5:$V$164,0),COLUMN()-23)</f>
        <v>-4.6833</v>
      </c>
      <c r="AF118" s="21" t="n">
        <f aca="false">INDEX($A$5:$I$164,MATCH(ROW()-4,$V$5:$V$164,0),COLUMN()-23)</f>
        <v>-0.5115</v>
      </c>
      <c r="AH118" s="20" t="e">
        <v>#NAME?</v>
      </c>
      <c r="AI118" s="0" t="e">
        <v>#NAME?</v>
      </c>
      <c r="AJ118" s="0" t="e">
        <v>#NAME?</v>
      </c>
      <c r="AK118" s="0" t="e">
        <v>#NAME?</v>
      </c>
      <c r="AL118" s="0" t="e">
        <v>#NAME?</v>
      </c>
      <c r="AM118" s="0" t="e">
        <v>#NAME?</v>
      </c>
      <c r="AN118" s="0" t="e">
        <v>#NAME?</v>
      </c>
      <c r="AO118" s="0" t="e">
        <v>#NAME?</v>
      </c>
      <c r="AP118" s="21" t="e">
        <v>#NAME?</v>
      </c>
    </row>
    <row r="119" customFormat="false" ht="13.8" hidden="false" customHeight="false" outlineLevel="0" collapsed="false">
      <c r="A119" s="18" t="s">
        <v>38</v>
      </c>
      <c r="B119" s="0" t="s">
        <v>26</v>
      </c>
      <c r="C119" s="0" t="s">
        <v>19</v>
      </c>
      <c r="D119" s="0" t="n">
        <v>-2.036</v>
      </c>
      <c r="E119" s="0" t="n">
        <v>7.612</v>
      </c>
      <c r="F119" s="0" t="n">
        <v>-3.984</v>
      </c>
      <c r="G119" s="0" t="n">
        <v>-7.9146</v>
      </c>
      <c r="H119" s="0" t="n">
        <v>-1.8481</v>
      </c>
      <c r="I119" s="19" t="n">
        <v>-0.0397</v>
      </c>
      <c r="U119" s="0" t="n">
        <f aca="false">SUM(MATCH(B119,B$5:B$14,0),ROW()/1000)</f>
        <v>5.119</v>
      </c>
      <c r="V119" s="0" t="n">
        <f aca="false">RANK(U119,U$5:U$164,1)</f>
        <v>76</v>
      </c>
      <c r="X119" s="20" t="str">
        <f aca="false">INDEX($A$5:$I$164,MATCH(ROW()-4,$V$5:$V$164,0),COLUMN()-23)</f>
        <v>5</v>
      </c>
      <c r="Y119" s="0" t="str">
        <f aca="false">INDEX($A$5:$I$164,MATCH(ROW()-4,$V$5:$V$164,0),COLUMN()-23)</f>
        <v>SY+</v>
      </c>
      <c r="Z119" s="0" t="str">
        <f aca="false">INDEX($A$5:$I$164,MATCH(ROW()-4,$V$5:$V$164,0),COLUMN()-23)</f>
        <v>LinStatic</v>
      </c>
      <c r="AA119" s="0" t="n">
        <f aca="false">INDEX($A$5:$I$164,MATCH(ROW()-4,$V$5:$V$164,0),COLUMN()-23)</f>
        <v>5.524</v>
      </c>
      <c r="AB119" s="0" t="n">
        <f aca="false">INDEX($A$5:$I$164,MATCH(ROW()-4,$V$5:$V$164,0),COLUMN()-23)</f>
        <v>-45.041</v>
      </c>
      <c r="AC119" s="0" t="n">
        <f aca="false">INDEX($A$5:$I$164,MATCH(ROW()-4,$V$5:$V$164,0),COLUMN()-23)</f>
        <v>-34.034</v>
      </c>
      <c r="AD119" s="0" t="n">
        <f aca="false">INDEX($A$5:$I$164,MATCH(ROW()-4,$V$5:$V$164,0),COLUMN()-23)</f>
        <v>51.0377</v>
      </c>
      <c r="AE119" s="0" t="n">
        <f aca="false">INDEX($A$5:$I$164,MATCH(ROW()-4,$V$5:$V$164,0),COLUMN()-23)</f>
        <v>3.7114</v>
      </c>
      <c r="AF119" s="21" t="n">
        <f aca="false">INDEX($A$5:$I$164,MATCH(ROW()-4,$V$5:$V$164,0),COLUMN()-23)</f>
        <v>0.3881</v>
      </c>
      <c r="AH119" s="20" t="e">
        <v>#NAME?</v>
      </c>
      <c r="AI119" s="0" t="e">
        <v>#NAME?</v>
      </c>
      <c r="AJ119" s="0" t="e">
        <v>#NAME?</v>
      </c>
      <c r="AK119" s="0" t="e">
        <v>#NAME?</v>
      </c>
      <c r="AL119" s="0" t="e">
        <v>#NAME?</v>
      </c>
      <c r="AM119" s="0" t="e">
        <v>#NAME?</v>
      </c>
      <c r="AN119" s="0" t="e">
        <v>#NAME?</v>
      </c>
      <c r="AO119" s="0" t="e">
        <v>#NAME?</v>
      </c>
      <c r="AP119" s="21" t="e">
        <v>#NAME?</v>
      </c>
    </row>
    <row r="120" customFormat="false" ht="13.8" hidden="false" customHeight="false" outlineLevel="0" collapsed="false">
      <c r="A120" s="18" t="s">
        <v>38</v>
      </c>
      <c r="B120" s="0" t="s">
        <v>28</v>
      </c>
      <c r="C120" s="0" t="s">
        <v>19</v>
      </c>
      <c r="D120" s="0" t="n">
        <v>-2.258</v>
      </c>
      <c r="E120" s="0" t="n">
        <v>6.995</v>
      </c>
      <c r="F120" s="0" t="n">
        <v>-3.75</v>
      </c>
      <c r="G120" s="0" t="n">
        <v>-7.278</v>
      </c>
      <c r="H120" s="0" t="n">
        <v>-2.0287</v>
      </c>
      <c r="I120" s="19" t="n">
        <v>-0.0388</v>
      </c>
      <c r="U120" s="0" t="n">
        <f aca="false">SUM(MATCH(B120,B$5:B$14,0),ROW()/1000)</f>
        <v>6.12</v>
      </c>
      <c r="V120" s="0" t="n">
        <f aca="false">RANK(U120,U$5:U$164,1)</f>
        <v>92</v>
      </c>
      <c r="X120" s="20" t="str">
        <f aca="false">INDEX($A$5:$I$164,MATCH(ROW()-4,$V$5:$V$164,0),COLUMN()-23)</f>
        <v>7</v>
      </c>
      <c r="Y120" s="0" t="str">
        <f aca="false">INDEX($A$5:$I$164,MATCH(ROW()-4,$V$5:$V$164,0),COLUMN()-23)</f>
        <v>SY+</v>
      </c>
      <c r="Z120" s="0" t="str">
        <f aca="false">INDEX($A$5:$I$164,MATCH(ROW()-4,$V$5:$V$164,0),COLUMN()-23)</f>
        <v>LinStatic</v>
      </c>
      <c r="AA120" s="0" t="n">
        <f aca="false">INDEX($A$5:$I$164,MATCH(ROW()-4,$V$5:$V$164,0),COLUMN()-23)</f>
        <v>-5.524</v>
      </c>
      <c r="AB120" s="0" t="n">
        <f aca="false">INDEX($A$5:$I$164,MATCH(ROW()-4,$V$5:$V$164,0),COLUMN()-23)</f>
        <v>-45.041</v>
      </c>
      <c r="AC120" s="0" t="n">
        <f aca="false">INDEX($A$5:$I$164,MATCH(ROW()-4,$V$5:$V$164,0),COLUMN()-23)</f>
        <v>34.034</v>
      </c>
      <c r="AD120" s="0" t="n">
        <f aca="false">INDEX($A$5:$I$164,MATCH(ROW()-4,$V$5:$V$164,0),COLUMN()-23)</f>
        <v>51.0377</v>
      </c>
      <c r="AE120" s="0" t="n">
        <f aca="false">INDEX($A$5:$I$164,MATCH(ROW()-4,$V$5:$V$164,0),COLUMN()-23)</f>
        <v>-3.7114</v>
      </c>
      <c r="AF120" s="21" t="n">
        <f aca="false">INDEX($A$5:$I$164,MATCH(ROW()-4,$V$5:$V$164,0),COLUMN()-23)</f>
        <v>0.3881</v>
      </c>
      <c r="AH120" s="20" t="e">
        <v>#NAME?</v>
      </c>
      <c r="AI120" s="0" t="e">
        <v>#NAME?</v>
      </c>
      <c r="AJ120" s="0" t="e">
        <v>#NAME?</v>
      </c>
      <c r="AK120" s="0" t="e">
        <v>#NAME?</v>
      </c>
      <c r="AL120" s="0" t="e">
        <v>#NAME?</v>
      </c>
      <c r="AM120" s="0" t="e">
        <v>#NAME?</v>
      </c>
      <c r="AN120" s="0" t="e">
        <v>#NAME?</v>
      </c>
      <c r="AO120" s="0" t="e">
        <v>#NAME?</v>
      </c>
      <c r="AP120" s="21" t="e">
        <v>#NAME?</v>
      </c>
    </row>
    <row r="121" customFormat="false" ht="13.8" hidden="false" customHeight="false" outlineLevel="0" collapsed="false">
      <c r="A121" s="18" t="s">
        <v>38</v>
      </c>
      <c r="B121" s="0" t="s">
        <v>30</v>
      </c>
      <c r="C121" s="0" t="s">
        <v>19</v>
      </c>
      <c r="D121" s="0" t="n">
        <v>-68.304</v>
      </c>
      <c r="E121" s="0" t="n">
        <v>0.018</v>
      </c>
      <c r="F121" s="0" t="n">
        <v>-9.017</v>
      </c>
      <c r="G121" s="0" t="n">
        <v>-0.0084</v>
      </c>
      <c r="H121" s="0" t="n">
        <v>-58.3838</v>
      </c>
      <c r="I121" s="19" t="n">
        <v>-0.3067</v>
      </c>
      <c r="U121" s="0" t="n">
        <f aca="false">SUM(MATCH(B121,B$5:B$14,0),ROW()/1000)</f>
        <v>7.121</v>
      </c>
      <c r="V121" s="0" t="n">
        <f aca="false">RANK(U121,U$5:U$164,1)</f>
        <v>108</v>
      </c>
      <c r="X121" s="20" t="str">
        <f aca="false">INDEX($A$5:$I$164,MATCH(ROW()-4,$V$5:$V$164,0),COLUMN()-23)</f>
        <v>9</v>
      </c>
      <c r="Y121" s="0" t="str">
        <f aca="false">INDEX($A$5:$I$164,MATCH(ROW()-4,$V$5:$V$164,0),COLUMN()-23)</f>
        <v>SY+</v>
      </c>
      <c r="Z121" s="0" t="str">
        <f aca="false">INDEX($A$5:$I$164,MATCH(ROW()-4,$V$5:$V$164,0),COLUMN()-23)</f>
        <v>LinStatic</v>
      </c>
      <c r="AA121" s="0" t="n">
        <f aca="false">INDEX($A$5:$I$164,MATCH(ROW()-4,$V$5:$V$164,0),COLUMN()-23)</f>
        <v>-5.525</v>
      </c>
      <c r="AB121" s="0" t="n">
        <f aca="false">INDEX($A$5:$I$164,MATCH(ROW()-4,$V$5:$V$164,0),COLUMN()-23)</f>
        <v>-45.046</v>
      </c>
      <c r="AC121" s="0" t="n">
        <f aca="false">INDEX($A$5:$I$164,MATCH(ROW()-4,$V$5:$V$164,0),COLUMN()-23)</f>
        <v>-34.164</v>
      </c>
      <c r="AD121" s="0" t="n">
        <f aca="false">INDEX($A$5:$I$164,MATCH(ROW()-4,$V$5:$V$164,0),COLUMN()-23)</f>
        <v>51.0377</v>
      </c>
      <c r="AE121" s="0" t="n">
        <f aca="false">INDEX($A$5:$I$164,MATCH(ROW()-4,$V$5:$V$164,0),COLUMN()-23)</f>
        <v>-3.7083</v>
      </c>
      <c r="AF121" s="21" t="n">
        <f aca="false">INDEX($A$5:$I$164,MATCH(ROW()-4,$V$5:$V$164,0),COLUMN()-23)</f>
        <v>-0.3867</v>
      </c>
      <c r="AH121" s="20" t="e">
        <v>#NAME?</v>
      </c>
      <c r="AI121" s="0" t="e">
        <v>#NAME?</v>
      </c>
      <c r="AJ121" s="0" t="e">
        <v>#NAME?</v>
      </c>
      <c r="AK121" s="0" t="e">
        <v>#NAME?</v>
      </c>
      <c r="AL121" s="0" t="e">
        <v>#NAME?</v>
      </c>
      <c r="AM121" s="0" t="e">
        <v>#NAME?</v>
      </c>
      <c r="AN121" s="0" t="e">
        <v>#NAME?</v>
      </c>
      <c r="AO121" s="0" t="e">
        <v>#NAME?</v>
      </c>
      <c r="AP121" s="21" t="e">
        <v>#NAME?</v>
      </c>
    </row>
    <row r="122" customFormat="false" ht="13.8" hidden="false" customHeight="false" outlineLevel="0" collapsed="false">
      <c r="A122" s="18" t="s">
        <v>38</v>
      </c>
      <c r="B122" s="0" t="s">
        <v>32</v>
      </c>
      <c r="C122" s="0" t="s">
        <v>19</v>
      </c>
      <c r="D122" s="0" t="n">
        <v>-5.827</v>
      </c>
      <c r="E122" s="0" t="n">
        <v>-47.221</v>
      </c>
      <c r="F122" s="0" t="n">
        <v>30.141</v>
      </c>
      <c r="G122" s="0" t="n">
        <v>53.9638</v>
      </c>
      <c r="H122" s="0" t="n">
        <v>-3.8957</v>
      </c>
      <c r="I122" s="19" t="n">
        <v>0.3921</v>
      </c>
      <c r="U122" s="0" t="n">
        <f aca="false">SUM(MATCH(B122,B$5:B$14,0),ROW()/1000)</f>
        <v>8.122</v>
      </c>
      <c r="V122" s="0" t="n">
        <f aca="false">RANK(U122,U$5:U$164,1)</f>
        <v>124</v>
      </c>
      <c r="X122" s="20" t="str">
        <f aca="false">INDEX($A$5:$I$164,MATCH(ROW()-4,$V$5:$V$164,0),COLUMN()-23)</f>
        <v>11</v>
      </c>
      <c r="Y122" s="0" t="str">
        <f aca="false">INDEX($A$5:$I$164,MATCH(ROW()-4,$V$5:$V$164,0),COLUMN()-23)</f>
        <v>SY+</v>
      </c>
      <c r="Z122" s="0" t="str">
        <f aca="false">INDEX($A$5:$I$164,MATCH(ROW()-4,$V$5:$V$164,0),COLUMN()-23)</f>
        <v>LinStatic</v>
      </c>
      <c r="AA122" s="0" t="n">
        <f aca="false">INDEX($A$5:$I$164,MATCH(ROW()-4,$V$5:$V$164,0),COLUMN()-23)</f>
        <v>5.525</v>
      </c>
      <c r="AB122" s="0" t="n">
        <f aca="false">INDEX($A$5:$I$164,MATCH(ROW()-4,$V$5:$V$164,0),COLUMN()-23)</f>
        <v>-45.046</v>
      </c>
      <c r="AC122" s="0" t="n">
        <f aca="false">INDEX($A$5:$I$164,MATCH(ROW()-4,$V$5:$V$164,0),COLUMN()-23)</f>
        <v>34.164</v>
      </c>
      <c r="AD122" s="0" t="n">
        <f aca="false">INDEX($A$5:$I$164,MATCH(ROW()-4,$V$5:$V$164,0),COLUMN()-23)</f>
        <v>51.0377</v>
      </c>
      <c r="AE122" s="0" t="n">
        <f aca="false">INDEX($A$5:$I$164,MATCH(ROW()-4,$V$5:$V$164,0),COLUMN()-23)</f>
        <v>3.7083</v>
      </c>
      <c r="AF122" s="21" t="n">
        <f aca="false">INDEX($A$5:$I$164,MATCH(ROW()-4,$V$5:$V$164,0),COLUMN()-23)</f>
        <v>-0.3867</v>
      </c>
      <c r="AH122" s="20" t="e">
        <v>#NAME?</v>
      </c>
      <c r="AI122" s="0" t="e">
        <v>#NAME?</v>
      </c>
      <c r="AJ122" s="0" t="e">
        <v>#NAME?</v>
      </c>
      <c r="AK122" s="0" t="e">
        <v>#NAME?</v>
      </c>
      <c r="AL122" s="0" t="e">
        <v>#NAME?</v>
      </c>
      <c r="AM122" s="0" t="e">
        <v>#NAME?</v>
      </c>
      <c r="AN122" s="0" t="e">
        <v>#NAME?</v>
      </c>
      <c r="AO122" s="0" t="e">
        <v>#NAME?</v>
      </c>
      <c r="AP122" s="21" t="e">
        <v>#NAME?</v>
      </c>
    </row>
    <row r="123" customFormat="false" ht="13.8" hidden="false" customHeight="false" outlineLevel="0" collapsed="false">
      <c r="A123" s="18" t="s">
        <v>38</v>
      </c>
      <c r="B123" s="0" t="s">
        <v>34</v>
      </c>
      <c r="C123" s="0" t="s">
        <v>19</v>
      </c>
      <c r="D123" s="0" t="n">
        <v>-81.808</v>
      </c>
      <c r="E123" s="0" t="n">
        <v>25.869</v>
      </c>
      <c r="F123" s="0" t="n">
        <v>-89.332</v>
      </c>
      <c r="G123" s="0" t="n">
        <v>-6.7968</v>
      </c>
      <c r="H123" s="0" t="n">
        <v>-69.3105</v>
      </c>
      <c r="I123" s="19" t="n">
        <v>-0.3645</v>
      </c>
      <c r="U123" s="0" t="n">
        <f aca="false">SUM(MATCH(B123,B$5:B$14,0),ROW()/1000)</f>
        <v>9.123</v>
      </c>
      <c r="V123" s="0" t="n">
        <f aca="false">RANK(U123,U$5:U$164,1)</f>
        <v>140</v>
      </c>
      <c r="X123" s="20" t="str">
        <f aca="false">INDEX($A$5:$I$164,MATCH(ROW()-4,$V$5:$V$164,0),COLUMN()-23)</f>
        <v>13</v>
      </c>
      <c r="Y123" s="0" t="str">
        <f aca="false">INDEX($A$5:$I$164,MATCH(ROW()-4,$V$5:$V$164,0),COLUMN()-23)</f>
        <v>SY+</v>
      </c>
      <c r="Z123" s="0" t="str">
        <f aca="false">INDEX($A$5:$I$164,MATCH(ROW()-4,$V$5:$V$164,0),COLUMN()-23)</f>
        <v>LinStatic</v>
      </c>
      <c r="AA123" s="0" t="n">
        <f aca="false">INDEX($A$5:$I$164,MATCH(ROW()-4,$V$5:$V$164,0),COLUMN()-23)</f>
        <v>-5.892</v>
      </c>
      <c r="AB123" s="0" t="n">
        <f aca="false">INDEX($A$5:$I$164,MATCH(ROW()-4,$V$5:$V$164,0),COLUMN()-23)</f>
        <v>-74.541</v>
      </c>
      <c r="AC123" s="0" t="n">
        <f aca="false">INDEX($A$5:$I$164,MATCH(ROW()-4,$V$5:$V$164,0),COLUMN()-23)</f>
        <v>-181.686</v>
      </c>
      <c r="AD123" s="0" t="n">
        <f aca="false">INDEX($A$5:$I$164,MATCH(ROW()-4,$V$5:$V$164,0),COLUMN()-23)</f>
        <v>70.3006</v>
      </c>
      <c r="AE123" s="0" t="n">
        <f aca="false">INDEX($A$5:$I$164,MATCH(ROW()-4,$V$5:$V$164,0),COLUMN()-23)</f>
        <v>-4.6746</v>
      </c>
      <c r="AF123" s="21" t="n">
        <f aca="false">INDEX($A$5:$I$164,MATCH(ROW()-4,$V$5:$V$164,0),COLUMN()-23)</f>
        <v>0.512</v>
      </c>
      <c r="AH123" s="20" t="e">
        <v>#NAME?</v>
      </c>
      <c r="AI123" s="0" t="e">
        <v>#NAME?</v>
      </c>
      <c r="AJ123" s="0" t="e">
        <v>#NAME?</v>
      </c>
      <c r="AK123" s="0" t="e">
        <v>#NAME?</v>
      </c>
      <c r="AL123" s="0" t="e">
        <v>#NAME?</v>
      </c>
      <c r="AM123" s="0" t="e">
        <v>#NAME?</v>
      </c>
      <c r="AN123" s="0" t="e">
        <v>#NAME?</v>
      </c>
      <c r="AO123" s="0" t="e">
        <v>#NAME?</v>
      </c>
      <c r="AP123" s="21" t="e">
        <v>#NAME?</v>
      </c>
    </row>
    <row r="124" customFormat="false" ht="13.8" hidden="false" customHeight="false" outlineLevel="0" collapsed="false">
      <c r="A124" s="22" t="s">
        <v>38</v>
      </c>
      <c r="B124" s="23" t="s">
        <v>36</v>
      </c>
      <c r="C124" s="23" t="s">
        <v>19</v>
      </c>
      <c r="D124" s="23" t="n">
        <v>-6.466</v>
      </c>
      <c r="E124" s="23" t="n">
        <v>-129.014</v>
      </c>
      <c r="F124" s="23" t="n">
        <v>-24.089</v>
      </c>
      <c r="G124" s="23" t="n">
        <v>144.043</v>
      </c>
      <c r="H124" s="23" t="n">
        <v>-3.6699</v>
      </c>
      <c r="I124" s="24" t="n">
        <v>0.1388</v>
      </c>
      <c r="U124" s="0" t="n">
        <f aca="false">SUM(MATCH(B124,B$5:B$14,0),ROW()/1000)</f>
        <v>10.124</v>
      </c>
      <c r="V124" s="0" t="n">
        <f aca="false">RANK(U124,U$5:U$164,1)</f>
        <v>156</v>
      </c>
      <c r="X124" s="20" t="str">
        <f aca="false">INDEX($A$5:$I$164,MATCH(ROW()-4,$V$5:$V$164,0),COLUMN()-23)</f>
        <v>15</v>
      </c>
      <c r="Y124" s="0" t="str">
        <f aca="false">INDEX($A$5:$I$164,MATCH(ROW()-4,$V$5:$V$164,0),COLUMN()-23)</f>
        <v>SY+</v>
      </c>
      <c r="Z124" s="0" t="str">
        <f aca="false">INDEX($A$5:$I$164,MATCH(ROW()-4,$V$5:$V$164,0),COLUMN()-23)</f>
        <v>LinStatic</v>
      </c>
      <c r="AA124" s="0" t="n">
        <f aca="false">INDEX($A$5:$I$164,MATCH(ROW()-4,$V$5:$V$164,0),COLUMN()-23)</f>
        <v>5.892</v>
      </c>
      <c r="AB124" s="0" t="n">
        <f aca="false">INDEX($A$5:$I$164,MATCH(ROW()-4,$V$5:$V$164,0),COLUMN()-23)</f>
        <v>-74.541</v>
      </c>
      <c r="AC124" s="0" t="n">
        <f aca="false">INDEX($A$5:$I$164,MATCH(ROW()-4,$V$5:$V$164,0),COLUMN()-23)</f>
        <v>181.686</v>
      </c>
      <c r="AD124" s="0" t="n">
        <f aca="false">INDEX($A$5:$I$164,MATCH(ROW()-4,$V$5:$V$164,0),COLUMN()-23)</f>
        <v>70.3006</v>
      </c>
      <c r="AE124" s="0" t="n">
        <f aca="false">INDEX($A$5:$I$164,MATCH(ROW()-4,$V$5:$V$164,0),COLUMN()-23)</f>
        <v>4.6746</v>
      </c>
      <c r="AF124" s="21" t="n">
        <f aca="false">INDEX($A$5:$I$164,MATCH(ROW()-4,$V$5:$V$164,0),COLUMN()-23)</f>
        <v>0.512</v>
      </c>
      <c r="AH124" s="20" t="e">
        <v>#NAME?</v>
      </c>
      <c r="AI124" s="0" t="e">
        <v>#NAME?</v>
      </c>
      <c r="AJ124" s="0" t="e">
        <v>#NAME?</v>
      </c>
      <c r="AK124" s="0" t="e">
        <v>#NAME?</v>
      </c>
      <c r="AL124" s="0" t="e">
        <v>#NAME?</v>
      </c>
      <c r="AM124" s="0" t="e">
        <v>#NAME?</v>
      </c>
      <c r="AN124" s="0" t="e">
        <v>#NAME?</v>
      </c>
      <c r="AO124" s="0" t="e">
        <v>#NAME?</v>
      </c>
      <c r="AP124" s="21" t="e">
        <v>#NAME?</v>
      </c>
    </row>
    <row r="125" customFormat="false" ht="13.8" hidden="false" customHeight="false" outlineLevel="0" collapsed="false">
      <c r="A125" s="12" t="s">
        <v>39</v>
      </c>
      <c r="B125" s="13" t="s">
        <v>18</v>
      </c>
      <c r="C125" s="13" t="s">
        <v>19</v>
      </c>
      <c r="D125" s="13" t="n">
        <v>-1.157</v>
      </c>
      <c r="E125" s="13" t="n">
        <v>6.245</v>
      </c>
      <c r="F125" s="13" t="n">
        <v>216.012</v>
      </c>
      <c r="G125" s="13" t="n">
        <v>-2.2548</v>
      </c>
      <c r="H125" s="13" t="n">
        <v>-0.8113</v>
      </c>
      <c r="I125" s="14" t="n">
        <v>-0.0149</v>
      </c>
      <c r="U125" s="0" t="n">
        <f aca="false">SUM(MATCH(B125,B$5:B$14,0),ROW()/1000)</f>
        <v>1.125</v>
      </c>
      <c r="V125" s="0" t="n">
        <f aca="false">RANK(U125,U$5:U$164,1)</f>
        <v>13</v>
      </c>
      <c r="X125" s="20" t="str">
        <f aca="false">INDEX($A$5:$I$164,MATCH(ROW()-4,$V$5:$V$164,0),COLUMN()-23)</f>
        <v>21</v>
      </c>
      <c r="Y125" s="0" t="str">
        <f aca="false">INDEX($A$5:$I$164,MATCH(ROW()-4,$V$5:$V$164,0),COLUMN()-23)</f>
        <v>SY+</v>
      </c>
      <c r="Z125" s="0" t="str">
        <f aca="false">INDEX($A$5:$I$164,MATCH(ROW()-4,$V$5:$V$164,0),COLUMN()-23)</f>
        <v>LinStatic</v>
      </c>
      <c r="AA125" s="0" t="n">
        <f aca="false">INDEX($A$5:$I$164,MATCH(ROW()-4,$V$5:$V$164,0),COLUMN()-23)</f>
        <v>6.086</v>
      </c>
      <c r="AB125" s="0" t="n">
        <f aca="false">INDEX($A$5:$I$164,MATCH(ROW()-4,$V$5:$V$164,0),COLUMN()-23)</f>
        <v>-80.142</v>
      </c>
      <c r="AC125" s="0" t="n">
        <f aca="false">INDEX($A$5:$I$164,MATCH(ROW()-4,$V$5:$V$164,0),COLUMN()-23)</f>
        <v>-200.076</v>
      </c>
      <c r="AD125" s="0" t="n">
        <f aca="false">INDEX($A$5:$I$164,MATCH(ROW()-4,$V$5:$V$164,0),COLUMN()-23)</f>
        <v>75.5821</v>
      </c>
      <c r="AE125" s="0" t="n">
        <f aca="false">INDEX($A$5:$I$164,MATCH(ROW()-4,$V$5:$V$164,0),COLUMN()-23)</f>
        <v>4.8154</v>
      </c>
      <c r="AF125" s="21" t="n">
        <f aca="false">INDEX($A$5:$I$164,MATCH(ROW()-4,$V$5:$V$164,0),COLUMN()-23)</f>
        <v>-0.5904</v>
      </c>
      <c r="AH125" s="20" t="e">
        <v>#NAME?</v>
      </c>
      <c r="AI125" s="0" t="e">
        <v>#NAME?</v>
      </c>
      <c r="AJ125" s="0" t="e">
        <v>#NAME?</v>
      </c>
      <c r="AK125" s="0" t="e">
        <v>#NAME?</v>
      </c>
      <c r="AL125" s="0" t="e">
        <v>#NAME?</v>
      </c>
      <c r="AM125" s="0" t="e">
        <v>#NAME?</v>
      </c>
      <c r="AN125" s="0" t="e">
        <v>#NAME?</v>
      </c>
      <c r="AO125" s="0" t="e">
        <v>#NAME?</v>
      </c>
      <c r="AP125" s="21" t="e">
        <v>#NAME?</v>
      </c>
    </row>
    <row r="126" customFormat="false" ht="13.8" hidden="false" customHeight="false" outlineLevel="0" collapsed="false">
      <c r="A126" s="18" t="s">
        <v>39</v>
      </c>
      <c r="B126" s="0" t="s">
        <v>20</v>
      </c>
      <c r="C126" s="0" t="s">
        <v>19</v>
      </c>
      <c r="D126" s="0" t="n">
        <v>-0.414</v>
      </c>
      <c r="E126" s="0" t="n">
        <v>0.651</v>
      </c>
      <c r="F126" s="0" t="n">
        <v>35.385</v>
      </c>
      <c r="G126" s="0" t="n">
        <v>-0.3199</v>
      </c>
      <c r="H126" s="0" t="n">
        <v>-0.2886</v>
      </c>
      <c r="I126" s="19" t="n">
        <v>-0.0198</v>
      </c>
      <c r="U126" s="0" t="n">
        <f aca="false">SUM(MATCH(B126,B$5:B$14,0),ROW()/1000)</f>
        <v>2.126</v>
      </c>
      <c r="V126" s="0" t="n">
        <f aca="false">RANK(U126,U$5:U$164,1)</f>
        <v>29</v>
      </c>
      <c r="X126" s="20" t="str">
        <f aca="false">INDEX($A$5:$I$164,MATCH(ROW()-4,$V$5:$V$164,0),COLUMN()-23)</f>
        <v>23</v>
      </c>
      <c r="Y126" s="0" t="str">
        <f aca="false">INDEX($A$5:$I$164,MATCH(ROW()-4,$V$5:$V$164,0),COLUMN()-23)</f>
        <v>SY+</v>
      </c>
      <c r="Z126" s="0" t="str">
        <f aca="false">INDEX($A$5:$I$164,MATCH(ROW()-4,$V$5:$V$164,0),COLUMN()-23)</f>
        <v>LinStatic</v>
      </c>
      <c r="AA126" s="0" t="n">
        <f aca="false">INDEX($A$5:$I$164,MATCH(ROW()-4,$V$5:$V$164,0),COLUMN()-23)</f>
        <v>-6.086</v>
      </c>
      <c r="AB126" s="0" t="n">
        <f aca="false">INDEX($A$5:$I$164,MATCH(ROW()-4,$V$5:$V$164,0),COLUMN()-23)</f>
        <v>-80.142</v>
      </c>
      <c r="AC126" s="0" t="n">
        <f aca="false">INDEX($A$5:$I$164,MATCH(ROW()-4,$V$5:$V$164,0),COLUMN()-23)</f>
        <v>200.076</v>
      </c>
      <c r="AD126" s="0" t="n">
        <f aca="false">INDEX($A$5:$I$164,MATCH(ROW()-4,$V$5:$V$164,0),COLUMN()-23)</f>
        <v>75.5821</v>
      </c>
      <c r="AE126" s="0" t="n">
        <f aca="false">INDEX($A$5:$I$164,MATCH(ROW()-4,$V$5:$V$164,0),COLUMN()-23)</f>
        <v>-4.8154</v>
      </c>
      <c r="AF126" s="21" t="n">
        <f aca="false">INDEX($A$5:$I$164,MATCH(ROW()-4,$V$5:$V$164,0),COLUMN()-23)</f>
        <v>-0.5904</v>
      </c>
      <c r="AH126" s="20" t="e">
        <v>#NAME?</v>
      </c>
      <c r="AI126" s="0" t="e">
        <v>#NAME?</v>
      </c>
      <c r="AJ126" s="0" t="e">
        <v>#NAME?</v>
      </c>
      <c r="AK126" s="0" t="e">
        <v>#NAME?</v>
      </c>
      <c r="AL126" s="0" t="e">
        <v>#NAME?</v>
      </c>
      <c r="AM126" s="0" t="e">
        <v>#NAME?</v>
      </c>
      <c r="AN126" s="0" t="e">
        <v>#NAME?</v>
      </c>
      <c r="AO126" s="0" t="e">
        <v>#NAME?</v>
      </c>
      <c r="AP126" s="21" t="e">
        <v>#NAME?</v>
      </c>
    </row>
    <row r="127" customFormat="false" ht="13.8" hidden="false" customHeight="false" outlineLevel="0" collapsed="false">
      <c r="A127" s="18" t="s">
        <v>39</v>
      </c>
      <c r="B127" s="0" t="s">
        <v>22</v>
      </c>
      <c r="C127" s="0" t="s">
        <v>19</v>
      </c>
      <c r="D127" s="0" t="n">
        <v>-0.21</v>
      </c>
      <c r="E127" s="0" t="n">
        <v>7.764</v>
      </c>
      <c r="F127" s="0" t="n">
        <v>31.002</v>
      </c>
      <c r="G127" s="0" t="n">
        <v>-2.6907</v>
      </c>
      <c r="H127" s="0" t="n">
        <v>-0.1318</v>
      </c>
      <c r="I127" s="19" t="n">
        <v>0.0163</v>
      </c>
      <c r="U127" s="0" t="n">
        <f aca="false">SUM(MATCH(B127,B$5:B$14,0),ROW()/1000)</f>
        <v>3.127</v>
      </c>
      <c r="V127" s="0" t="n">
        <f aca="false">RANK(U127,U$5:U$164,1)</f>
        <v>45</v>
      </c>
      <c r="X127" s="20" t="str">
        <f aca="false">INDEX($A$5:$I$164,MATCH(ROW()-4,$V$5:$V$164,0),COLUMN()-23)</f>
        <v>25</v>
      </c>
      <c r="Y127" s="0" t="str">
        <f aca="false">INDEX($A$5:$I$164,MATCH(ROW()-4,$V$5:$V$164,0),COLUMN()-23)</f>
        <v>SY+</v>
      </c>
      <c r="Z127" s="0" t="str">
        <f aca="false">INDEX($A$5:$I$164,MATCH(ROW()-4,$V$5:$V$164,0),COLUMN()-23)</f>
        <v>LinStatic</v>
      </c>
      <c r="AA127" s="0" t="n">
        <f aca="false">INDEX($A$5:$I$164,MATCH(ROW()-4,$V$5:$V$164,0),COLUMN()-23)</f>
        <v>5.827</v>
      </c>
      <c r="AB127" s="0" t="n">
        <f aca="false">INDEX($A$5:$I$164,MATCH(ROW()-4,$V$5:$V$164,0),COLUMN()-23)</f>
        <v>-47.221</v>
      </c>
      <c r="AC127" s="0" t="n">
        <f aca="false">INDEX($A$5:$I$164,MATCH(ROW()-4,$V$5:$V$164,0),COLUMN()-23)</f>
        <v>-30.141</v>
      </c>
      <c r="AD127" s="0" t="n">
        <f aca="false">INDEX($A$5:$I$164,MATCH(ROW()-4,$V$5:$V$164,0),COLUMN()-23)</f>
        <v>53.9638</v>
      </c>
      <c r="AE127" s="0" t="n">
        <f aca="false">INDEX($A$5:$I$164,MATCH(ROW()-4,$V$5:$V$164,0),COLUMN()-23)</f>
        <v>3.8957</v>
      </c>
      <c r="AF127" s="21" t="n">
        <f aca="false">INDEX($A$5:$I$164,MATCH(ROW()-4,$V$5:$V$164,0),COLUMN()-23)</f>
        <v>0.3921</v>
      </c>
      <c r="AH127" s="20" t="e">
        <v>#NAME?</v>
      </c>
      <c r="AI127" s="0" t="e">
        <v>#NAME?</v>
      </c>
      <c r="AJ127" s="0" t="e">
        <v>#NAME?</v>
      </c>
      <c r="AK127" s="0" t="e">
        <v>#NAME?</v>
      </c>
      <c r="AL127" s="0" t="e">
        <v>#NAME?</v>
      </c>
      <c r="AM127" s="0" t="e">
        <v>#NAME?</v>
      </c>
      <c r="AN127" s="0" t="e">
        <v>#NAME?</v>
      </c>
      <c r="AO127" s="0" t="e">
        <v>#NAME?</v>
      </c>
      <c r="AP127" s="21" t="e">
        <v>#NAME?</v>
      </c>
    </row>
    <row r="128" customFormat="false" ht="13.8" hidden="false" customHeight="false" outlineLevel="0" collapsed="false">
      <c r="A128" s="18" t="s">
        <v>39</v>
      </c>
      <c r="B128" s="0" t="s">
        <v>24</v>
      </c>
      <c r="C128" s="0" t="s">
        <v>19</v>
      </c>
      <c r="D128" s="0" t="n">
        <v>-0.165</v>
      </c>
      <c r="E128" s="0" t="n">
        <v>-1.046</v>
      </c>
      <c r="F128" s="0" t="n">
        <v>11.817</v>
      </c>
      <c r="G128" s="0" t="n">
        <v>0.3164</v>
      </c>
      <c r="H128" s="0" t="n">
        <v>-0.1176</v>
      </c>
      <c r="I128" s="19" t="n">
        <v>-0.0125</v>
      </c>
      <c r="U128" s="0" t="n">
        <f aca="false">SUM(MATCH(B128,B$5:B$14,0),ROW()/1000)</f>
        <v>4.128</v>
      </c>
      <c r="V128" s="0" t="n">
        <f aca="false">RANK(U128,U$5:U$164,1)</f>
        <v>61</v>
      </c>
      <c r="X128" s="20" t="str">
        <f aca="false">INDEX($A$5:$I$164,MATCH(ROW()-4,$V$5:$V$164,0),COLUMN()-23)</f>
        <v>27</v>
      </c>
      <c r="Y128" s="0" t="str">
        <f aca="false">INDEX($A$5:$I$164,MATCH(ROW()-4,$V$5:$V$164,0),COLUMN()-23)</f>
        <v>SY+</v>
      </c>
      <c r="Z128" s="0" t="str">
        <f aca="false">INDEX($A$5:$I$164,MATCH(ROW()-4,$V$5:$V$164,0),COLUMN()-23)</f>
        <v>LinStatic</v>
      </c>
      <c r="AA128" s="0" t="n">
        <f aca="false">INDEX($A$5:$I$164,MATCH(ROW()-4,$V$5:$V$164,0),COLUMN()-23)</f>
        <v>-5.827</v>
      </c>
      <c r="AB128" s="0" t="n">
        <f aca="false">INDEX($A$5:$I$164,MATCH(ROW()-4,$V$5:$V$164,0),COLUMN()-23)</f>
        <v>-47.221</v>
      </c>
      <c r="AC128" s="0" t="n">
        <f aca="false">INDEX($A$5:$I$164,MATCH(ROW()-4,$V$5:$V$164,0),COLUMN()-23)</f>
        <v>30.141</v>
      </c>
      <c r="AD128" s="0" t="n">
        <f aca="false">INDEX($A$5:$I$164,MATCH(ROW()-4,$V$5:$V$164,0),COLUMN()-23)</f>
        <v>53.9638</v>
      </c>
      <c r="AE128" s="0" t="n">
        <f aca="false">INDEX($A$5:$I$164,MATCH(ROW()-4,$V$5:$V$164,0),COLUMN()-23)</f>
        <v>-3.8957</v>
      </c>
      <c r="AF128" s="21" t="n">
        <f aca="false">INDEX($A$5:$I$164,MATCH(ROW()-4,$V$5:$V$164,0),COLUMN()-23)</f>
        <v>0.3921</v>
      </c>
      <c r="AH128" s="20" t="e">
        <v>#NAME?</v>
      </c>
      <c r="AI128" s="0" t="e">
        <v>#NAME?</v>
      </c>
      <c r="AJ128" s="0" t="e">
        <v>#NAME?</v>
      </c>
      <c r="AK128" s="0" t="e">
        <v>#NAME?</v>
      </c>
      <c r="AL128" s="0" t="e">
        <v>#NAME?</v>
      </c>
      <c r="AM128" s="0" t="e">
        <v>#NAME?</v>
      </c>
      <c r="AN128" s="0" t="e">
        <v>#NAME?</v>
      </c>
      <c r="AO128" s="0" t="e">
        <v>#NAME?</v>
      </c>
      <c r="AP128" s="21" t="e">
        <v>#NAME?</v>
      </c>
    </row>
    <row r="129" customFormat="false" ht="13.8" hidden="false" customHeight="false" outlineLevel="0" collapsed="false">
      <c r="A129" s="18" t="s">
        <v>39</v>
      </c>
      <c r="B129" s="0" t="s">
        <v>26</v>
      </c>
      <c r="C129" s="0" t="s">
        <v>19</v>
      </c>
      <c r="D129" s="0" t="n">
        <v>-1.999</v>
      </c>
      <c r="E129" s="0" t="n">
        <v>7.615</v>
      </c>
      <c r="F129" s="0" t="n">
        <v>4.041</v>
      </c>
      <c r="G129" s="0" t="n">
        <v>-7.9172</v>
      </c>
      <c r="H129" s="0" t="n">
        <v>-1.8163</v>
      </c>
      <c r="I129" s="19" t="n">
        <v>0.0392</v>
      </c>
      <c r="U129" s="0" t="n">
        <f aca="false">SUM(MATCH(B129,B$5:B$14,0),ROW()/1000)</f>
        <v>5.129</v>
      </c>
      <c r="V129" s="0" t="n">
        <f aca="false">RANK(U129,U$5:U$164,1)</f>
        <v>77</v>
      </c>
      <c r="X129" s="20" t="str">
        <f aca="false">INDEX($A$5:$I$164,MATCH(ROW()-4,$V$5:$V$164,0),COLUMN()-23)</f>
        <v>29</v>
      </c>
      <c r="Y129" s="0" t="str">
        <f aca="false">INDEX($A$5:$I$164,MATCH(ROW()-4,$V$5:$V$164,0),COLUMN()-23)</f>
        <v>SY+</v>
      </c>
      <c r="Z129" s="0" t="str">
        <f aca="false">INDEX($A$5:$I$164,MATCH(ROW()-4,$V$5:$V$164,0),COLUMN()-23)</f>
        <v>LinStatic</v>
      </c>
      <c r="AA129" s="0" t="n">
        <f aca="false">INDEX($A$5:$I$164,MATCH(ROW()-4,$V$5:$V$164,0),COLUMN()-23)</f>
        <v>-5.827</v>
      </c>
      <c r="AB129" s="0" t="n">
        <f aca="false">INDEX($A$5:$I$164,MATCH(ROW()-4,$V$5:$V$164,0),COLUMN()-23)</f>
        <v>-47.221</v>
      </c>
      <c r="AC129" s="0" t="n">
        <f aca="false">INDEX($A$5:$I$164,MATCH(ROW()-4,$V$5:$V$164,0),COLUMN()-23)</f>
        <v>-30.141</v>
      </c>
      <c r="AD129" s="0" t="n">
        <f aca="false">INDEX($A$5:$I$164,MATCH(ROW()-4,$V$5:$V$164,0),COLUMN()-23)</f>
        <v>53.9638</v>
      </c>
      <c r="AE129" s="0" t="n">
        <f aca="false">INDEX($A$5:$I$164,MATCH(ROW()-4,$V$5:$V$164,0),COLUMN()-23)</f>
        <v>-3.8957</v>
      </c>
      <c r="AF129" s="21" t="n">
        <f aca="false">INDEX($A$5:$I$164,MATCH(ROW()-4,$V$5:$V$164,0),COLUMN()-23)</f>
        <v>-0.3921</v>
      </c>
      <c r="AH129" s="20" t="e">
        <v>#NAME?</v>
      </c>
      <c r="AI129" s="0" t="e">
        <v>#NAME?</v>
      </c>
      <c r="AJ129" s="0" t="e">
        <v>#NAME?</v>
      </c>
      <c r="AK129" s="0" t="e">
        <v>#NAME?</v>
      </c>
      <c r="AL129" s="0" t="e">
        <v>#NAME?</v>
      </c>
      <c r="AM129" s="0" t="e">
        <v>#NAME?</v>
      </c>
      <c r="AN129" s="0" t="e">
        <v>#NAME?</v>
      </c>
      <c r="AO129" s="0" t="e">
        <v>#NAME?</v>
      </c>
      <c r="AP129" s="21" t="e">
        <v>#NAME?</v>
      </c>
    </row>
    <row r="130" customFormat="false" ht="13.8" hidden="false" customHeight="false" outlineLevel="0" collapsed="false">
      <c r="A130" s="18" t="s">
        <v>39</v>
      </c>
      <c r="B130" s="0" t="s">
        <v>28</v>
      </c>
      <c r="C130" s="0" t="s">
        <v>19</v>
      </c>
      <c r="D130" s="0" t="n">
        <v>-2.253</v>
      </c>
      <c r="E130" s="0" t="n">
        <v>7.144</v>
      </c>
      <c r="F130" s="0" t="n">
        <v>3.773</v>
      </c>
      <c r="G130" s="0" t="n">
        <v>-7.4226</v>
      </c>
      <c r="H130" s="0" t="n">
        <v>-2.0245</v>
      </c>
      <c r="I130" s="19" t="n">
        <v>0.0382</v>
      </c>
      <c r="U130" s="0" t="n">
        <f aca="false">SUM(MATCH(B130,B$5:B$14,0),ROW()/1000)</f>
        <v>6.13</v>
      </c>
      <c r="V130" s="0" t="n">
        <f aca="false">RANK(U130,U$5:U$164,1)</f>
        <v>93</v>
      </c>
      <c r="X130" s="20" t="str">
        <f aca="false">INDEX($A$5:$I$164,MATCH(ROW()-4,$V$5:$V$164,0),COLUMN()-23)</f>
        <v>31</v>
      </c>
      <c r="Y130" s="0" t="str">
        <f aca="false">INDEX($A$5:$I$164,MATCH(ROW()-4,$V$5:$V$164,0),COLUMN()-23)</f>
        <v>SY+</v>
      </c>
      <c r="Z130" s="0" t="str">
        <f aca="false">INDEX($A$5:$I$164,MATCH(ROW()-4,$V$5:$V$164,0),COLUMN()-23)</f>
        <v>LinStatic</v>
      </c>
      <c r="AA130" s="0" t="n">
        <f aca="false">INDEX($A$5:$I$164,MATCH(ROW()-4,$V$5:$V$164,0),COLUMN()-23)</f>
        <v>5.827</v>
      </c>
      <c r="AB130" s="0" t="n">
        <f aca="false">INDEX($A$5:$I$164,MATCH(ROW()-4,$V$5:$V$164,0),COLUMN()-23)</f>
        <v>-47.221</v>
      </c>
      <c r="AC130" s="0" t="n">
        <f aca="false">INDEX($A$5:$I$164,MATCH(ROW()-4,$V$5:$V$164,0),COLUMN()-23)</f>
        <v>30.141</v>
      </c>
      <c r="AD130" s="0" t="n">
        <f aca="false">INDEX($A$5:$I$164,MATCH(ROW()-4,$V$5:$V$164,0),COLUMN()-23)</f>
        <v>53.9638</v>
      </c>
      <c r="AE130" s="0" t="n">
        <f aca="false">INDEX($A$5:$I$164,MATCH(ROW()-4,$V$5:$V$164,0),COLUMN()-23)</f>
        <v>3.8957</v>
      </c>
      <c r="AF130" s="21" t="n">
        <f aca="false">INDEX($A$5:$I$164,MATCH(ROW()-4,$V$5:$V$164,0),COLUMN()-23)</f>
        <v>-0.3921</v>
      </c>
      <c r="AH130" s="20" t="e">
        <v>#NAME?</v>
      </c>
      <c r="AI130" s="0" t="e">
        <v>#NAME?</v>
      </c>
      <c r="AJ130" s="0" t="e">
        <v>#NAME?</v>
      </c>
      <c r="AK130" s="0" t="e">
        <v>#NAME?</v>
      </c>
      <c r="AL130" s="0" t="e">
        <v>#NAME?</v>
      </c>
      <c r="AM130" s="0" t="e">
        <v>#NAME?</v>
      </c>
      <c r="AN130" s="0" t="e">
        <v>#NAME?</v>
      </c>
      <c r="AO130" s="0" t="e">
        <v>#NAME?</v>
      </c>
      <c r="AP130" s="21" t="e">
        <v>#NAME?</v>
      </c>
    </row>
    <row r="131" customFormat="false" ht="13.8" hidden="false" customHeight="false" outlineLevel="0" collapsed="false">
      <c r="A131" s="18" t="s">
        <v>39</v>
      </c>
      <c r="B131" s="0" t="s">
        <v>30</v>
      </c>
      <c r="C131" s="0" t="s">
        <v>19</v>
      </c>
      <c r="D131" s="0" t="n">
        <v>-68.304</v>
      </c>
      <c r="E131" s="0" t="n">
        <v>0.018</v>
      </c>
      <c r="F131" s="0" t="n">
        <v>9.017</v>
      </c>
      <c r="G131" s="0" t="n">
        <v>-0.0084</v>
      </c>
      <c r="H131" s="0" t="n">
        <v>-58.3838</v>
      </c>
      <c r="I131" s="19" t="n">
        <v>0.3067</v>
      </c>
      <c r="U131" s="0" t="n">
        <f aca="false">SUM(MATCH(B131,B$5:B$14,0),ROW()/1000)</f>
        <v>7.131</v>
      </c>
      <c r="V131" s="0" t="n">
        <f aca="false">RANK(U131,U$5:U$164,1)</f>
        <v>109</v>
      </c>
      <c r="X131" s="20" t="str">
        <f aca="false">INDEX($A$5:$I$164,MATCH(ROW()-4,$V$5:$V$164,0),COLUMN()-23)</f>
        <v>33</v>
      </c>
      <c r="Y131" s="0" t="str">
        <f aca="false">INDEX($A$5:$I$164,MATCH(ROW()-4,$V$5:$V$164,0),COLUMN()-23)</f>
        <v>SY+</v>
      </c>
      <c r="Z131" s="0" t="str">
        <f aca="false">INDEX($A$5:$I$164,MATCH(ROW()-4,$V$5:$V$164,0),COLUMN()-23)</f>
        <v>LinStatic</v>
      </c>
      <c r="AA131" s="0" t="n">
        <f aca="false">INDEX($A$5:$I$164,MATCH(ROW()-4,$V$5:$V$164,0),COLUMN()-23)</f>
        <v>-6.086</v>
      </c>
      <c r="AB131" s="0" t="n">
        <f aca="false">INDEX($A$5:$I$164,MATCH(ROW()-4,$V$5:$V$164,0),COLUMN()-23)</f>
        <v>-80.142</v>
      </c>
      <c r="AC131" s="0" t="n">
        <f aca="false">INDEX($A$5:$I$164,MATCH(ROW()-4,$V$5:$V$164,0),COLUMN()-23)</f>
        <v>-200.076</v>
      </c>
      <c r="AD131" s="0" t="n">
        <f aca="false">INDEX($A$5:$I$164,MATCH(ROW()-4,$V$5:$V$164,0),COLUMN()-23)</f>
        <v>75.5821</v>
      </c>
      <c r="AE131" s="0" t="n">
        <f aca="false">INDEX($A$5:$I$164,MATCH(ROW()-4,$V$5:$V$164,0),COLUMN()-23)</f>
        <v>-4.8154</v>
      </c>
      <c r="AF131" s="21" t="n">
        <f aca="false">INDEX($A$5:$I$164,MATCH(ROW()-4,$V$5:$V$164,0),COLUMN()-23)</f>
        <v>0.5904</v>
      </c>
      <c r="AH131" s="20" t="e">
        <v>#NAME?</v>
      </c>
      <c r="AI131" s="0" t="e">
        <v>#NAME?</v>
      </c>
      <c r="AJ131" s="0" t="e">
        <v>#NAME?</v>
      </c>
      <c r="AK131" s="0" t="e">
        <v>#NAME?</v>
      </c>
      <c r="AL131" s="0" t="e">
        <v>#NAME?</v>
      </c>
      <c r="AM131" s="0" t="e">
        <v>#NAME?</v>
      </c>
      <c r="AN131" s="0" t="e">
        <v>#NAME?</v>
      </c>
      <c r="AO131" s="0" t="e">
        <v>#NAME?</v>
      </c>
      <c r="AP131" s="21" t="e">
        <v>#NAME?</v>
      </c>
    </row>
    <row r="132" customFormat="false" ht="13.8" hidden="false" customHeight="false" outlineLevel="0" collapsed="false">
      <c r="A132" s="18" t="s">
        <v>39</v>
      </c>
      <c r="B132" s="0" t="s">
        <v>32</v>
      </c>
      <c r="C132" s="0" t="s">
        <v>19</v>
      </c>
      <c r="D132" s="0" t="n">
        <v>-5.827</v>
      </c>
      <c r="E132" s="0" t="n">
        <v>-47.221</v>
      </c>
      <c r="F132" s="0" t="n">
        <v>-30.141</v>
      </c>
      <c r="G132" s="0" t="n">
        <v>53.9638</v>
      </c>
      <c r="H132" s="0" t="n">
        <v>-3.8957</v>
      </c>
      <c r="I132" s="19" t="n">
        <v>-0.3921</v>
      </c>
      <c r="U132" s="0" t="n">
        <f aca="false">SUM(MATCH(B132,B$5:B$14,0),ROW()/1000)</f>
        <v>8.132</v>
      </c>
      <c r="V132" s="0" t="n">
        <f aca="false">RANK(U132,U$5:U$164,1)</f>
        <v>125</v>
      </c>
      <c r="X132" s="25" t="str">
        <f aca="false">INDEX($A$5:$I$164,MATCH(ROW()-4,$V$5:$V$164,0),COLUMN()-23)</f>
        <v>35</v>
      </c>
      <c r="Y132" s="26" t="str">
        <f aca="false">INDEX($A$5:$I$164,MATCH(ROW()-4,$V$5:$V$164,0),COLUMN()-23)</f>
        <v>SY+</v>
      </c>
      <c r="Z132" s="26" t="str">
        <f aca="false">INDEX($A$5:$I$164,MATCH(ROW()-4,$V$5:$V$164,0),COLUMN()-23)</f>
        <v>LinStatic</v>
      </c>
      <c r="AA132" s="26" t="n">
        <f aca="false">INDEX($A$5:$I$164,MATCH(ROW()-4,$V$5:$V$164,0),COLUMN()-23)</f>
        <v>6.086</v>
      </c>
      <c r="AB132" s="26" t="n">
        <f aca="false">INDEX($A$5:$I$164,MATCH(ROW()-4,$V$5:$V$164,0),COLUMN()-23)</f>
        <v>-80.142</v>
      </c>
      <c r="AC132" s="26" t="n">
        <f aca="false">INDEX($A$5:$I$164,MATCH(ROW()-4,$V$5:$V$164,0),COLUMN()-23)</f>
        <v>200.076</v>
      </c>
      <c r="AD132" s="26" t="n">
        <f aca="false">INDEX($A$5:$I$164,MATCH(ROW()-4,$V$5:$V$164,0),COLUMN()-23)</f>
        <v>75.5821</v>
      </c>
      <c r="AE132" s="26" t="n">
        <f aca="false">INDEX($A$5:$I$164,MATCH(ROW()-4,$V$5:$V$164,0),COLUMN()-23)</f>
        <v>4.8154</v>
      </c>
      <c r="AF132" s="27" t="n">
        <f aca="false">INDEX($A$5:$I$164,MATCH(ROW()-4,$V$5:$V$164,0),COLUMN()-23)</f>
        <v>0.5904</v>
      </c>
      <c r="AH132" s="25" t="e">
        <v>#NAME?</v>
      </c>
      <c r="AI132" s="26" t="e">
        <v>#NAME?</v>
      </c>
      <c r="AJ132" s="26" t="e">
        <v>#NAME?</v>
      </c>
      <c r="AK132" s="26" t="e">
        <v>#NAME?</v>
      </c>
      <c r="AL132" s="26" t="e">
        <v>#NAME?</v>
      </c>
      <c r="AM132" s="26" t="e">
        <v>#NAME?</v>
      </c>
      <c r="AN132" s="26" t="e">
        <v>#NAME?</v>
      </c>
      <c r="AO132" s="26" t="e">
        <v>#NAME?</v>
      </c>
      <c r="AP132" s="27" t="e">
        <v>#NAME?</v>
      </c>
    </row>
    <row r="133" customFormat="false" ht="13.8" hidden="false" customHeight="false" outlineLevel="0" collapsed="false">
      <c r="A133" s="18" t="s">
        <v>39</v>
      </c>
      <c r="B133" s="0" t="s">
        <v>34</v>
      </c>
      <c r="C133" s="0" t="s">
        <v>19</v>
      </c>
      <c r="D133" s="0" t="n">
        <v>-76.412</v>
      </c>
      <c r="E133" s="0" t="n">
        <v>-26.078</v>
      </c>
      <c r="F133" s="0" t="n">
        <v>-77.034</v>
      </c>
      <c r="G133" s="0" t="n">
        <v>6.9996</v>
      </c>
      <c r="H133" s="0" t="n">
        <v>-65.1975</v>
      </c>
      <c r="I133" s="19" t="n">
        <v>0.2325</v>
      </c>
      <c r="U133" s="0" t="n">
        <f aca="false">SUM(MATCH(B133,B$5:B$14,0),ROW()/1000)</f>
        <v>9.133</v>
      </c>
      <c r="V133" s="0" t="n">
        <f aca="false">RANK(U133,U$5:U$164,1)</f>
        <v>141</v>
      </c>
      <c r="X133" s="15" t="str">
        <f aca="false">INDEX($A$5:$I$164,MATCH(ROW()-4,$V$5:$V$164,0),COLUMN()-23)</f>
        <v>1</v>
      </c>
      <c r="Y133" s="16" t="str">
        <f aca="false">INDEX($A$5:$I$164,MATCH(ROW()-4,$V$5:$V$164,0),COLUMN()-23)</f>
        <v>BLX+</v>
      </c>
      <c r="Z133" s="16" t="str">
        <f aca="false">INDEX($A$5:$I$164,MATCH(ROW()-4,$V$5:$V$164,0),COLUMN()-23)</f>
        <v>LinStatic</v>
      </c>
      <c r="AA133" s="16" t="n">
        <f aca="false">INDEX($A$5:$I$164,MATCH(ROW()-4,$V$5:$V$164,0),COLUMN()-23)</f>
        <v>-68.22</v>
      </c>
      <c r="AB133" s="16" t="n">
        <f aca="false">INDEX($A$5:$I$164,MATCH(ROW()-4,$V$5:$V$164,0),COLUMN()-23)</f>
        <v>-6.661</v>
      </c>
      <c r="AC133" s="16" t="n">
        <f aca="false">INDEX($A$5:$I$164,MATCH(ROW()-4,$V$5:$V$164,0),COLUMN()-23)</f>
        <v>-117.803</v>
      </c>
      <c r="AD133" s="16" t="n">
        <f aca="false">INDEX($A$5:$I$164,MATCH(ROW()-4,$V$5:$V$164,0),COLUMN()-23)</f>
        <v>3.5455</v>
      </c>
      <c r="AE133" s="16" t="n">
        <f aca="false">INDEX($A$5:$I$164,MATCH(ROW()-4,$V$5:$V$164,0),COLUMN()-23)</f>
        <v>-63.4231</v>
      </c>
      <c r="AF133" s="17" t="n">
        <f aca="false">INDEX($A$5:$I$164,MATCH(ROW()-4,$V$5:$V$164,0),COLUMN()-23)</f>
        <v>8.8182</v>
      </c>
      <c r="AH133" s="15" t="e">
        <v>#NAME?</v>
      </c>
      <c r="AI133" s="16" t="e">
        <v>#NAME?</v>
      </c>
      <c r="AJ133" s="16" t="e">
        <v>#NAME?</v>
      </c>
      <c r="AK133" s="16" t="e">
        <v>#NAME?</v>
      </c>
      <c r="AL133" s="16" t="e">
        <v>#NAME?</v>
      </c>
      <c r="AM133" s="16" t="e">
        <v>#NAME?</v>
      </c>
      <c r="AN133" s="16" t="e">
        <v>#NAME?</v>
      </c>
      <c r="AO133" s="16" t="e">
        <v>#NAME?</v>
      </c>
      <c r="AP133" s="17" t="e">
        <v>#NAME?</v>
      </c>
    </row>
    <row r="134" customFormat="false" ht="13.8" hidden="false" customHeight="false" outlineLevel="0" collapsed="false">
      <c r="A134" s="22" t="s">
        <v>39</v>
      </c>
      <c r="B134" s="23" t="s">
        <v>36</v>
      </c>
      <c r="C134" s="23" t="s">
        <v>19</v>
      </c>
      <c r="D134" s="23" t="n">
        <v>-8.131</v>
      </c>
      <c r="E134" s="23" t="n">
        <v>-114.721</v>
      </c>
      <c r="F134" s="23" t="n">
        <v>-143.474</v>
      </c>
      <c r="G134" s="23" t="n">
        <v>139.9516</v>
      </c>
      <c r="H134" s="23" t="n">
        <v>-5.2999</v>
      </c>
      <c r="I134" s="24" t="n">
        <v>-0.0241</v>
      </c>
      <c r="U134" s="0" t="n">
        <f aca="false">SUM(MATCH(B134,B$5:B$14,0),ROW()/1000)</f>
        <v>10.134</v>
      </c>
      <c r="V134" s="0" t="n">
        <f aca="false">RANK(U134,U$5:U$164,1)</f>
        <v>157</v>
      </c>
      <c r="X134" s="20" t="str">
        <f aca="false">INDEX($A$5:$I$164,MATCH(ROW()-4,$V$5:$V$164,0),COLUMN()-23)</f>
        <v>3</v>
      </c>
      <c r="Y134" s="0" t="str">
        <f aca="false">INDEX($A$5:$I$164,MATCH(ROW()-4,$V$5:$V$164,0),COLUMN()-23)</f>
        <v>BLX+</v>
      </c>
      <c r="Z134" s="0" t="str">
        <f aca="false">INDEX($A$5:$I$164,MATCH(ROW()-4,$V$5:$V$164,0),COLUMN()-23)</f>
        <v>LinStatic</v>
      </c>
      <c r="AA134" s="0" t="n">
        <f aca="false">INDEX($A$5:$I$164,MATCH(ROW()-4,$V$5:$V$164,0),COLUMN()-23)</f>
        <v>-68.22</v>
      </c>
      <c r="AB134" s="0" t="n">
        <f aca="false">INDEX($A$5:$I$164,MATCH(ROW()-4,$V$5:$V$164,0),COLUMN()-23)</f>
        <v>6.661</v>
      </c>
      <c r="AC134" s="0" t="n">
        <f aca="false">INDEX($A$5:$I$164,MATCH(ROW()-4,$V$5:$V$164,0),COLUMN()-23)</f>
        <v>-117.803</v>
      </c>
      <c r="AD134" s="0" t="n">
        <f aca="false">INDEX($A$5:$I$164,MATCH(ROW()-4,$V$5:$V$164,0),COLUMN()-23)</f>
        <v>-3.5455</v>
      </c>
      <c r="AE134" s="0" t="n">
        <f aca="false">INDEX($A$5:$I$164,MATCH(ROW()-4,$V$5:$V$164,0),COLUMN()-23)</f>
        <v>-63.4231</v>
      </c>
      <c r="AF134" s="21" t="n">
        <f aca="false">INDEX($A$5:$I$164,MATCH(ROW()-4,$V$5:$V$164,0),COLUMN()-23)</f>
        <v>-8.8182</v>
      </c>
      <c r="AH134" s="20" t="e">
        <v>#NAME?</v>
      </c>
      <c r="AI134" s="0" t="e">
        <v>#NAME?</v>
      </c>
      <c r="AJ134" s="0" t="e">
        <v>#NAME?</v>
      </c>
      <c r="AK134" s="0" t="e">
        <v>#NAME?</v>
      </c>
      <c r="AL134" s="0" t="e">
        <v>#NAME?</v>
      </c>
      <c r="AM134" s="0" t="e">
        <v>#NAME?</v>
      </c>
      <c r="AN134" s="0" t="e">
        <v>#NAME?</v>
      </c>
      <c r="AO134" s="0" t="e">
        <v>#NAME?</v>
      </c>
      <c r="AP134" s="21" t="e">
        <v>#NAME?</v>
      </c>
    </row>
    <row r="135" customFormat="false" ht="13.8" hidden="false" customHeight="false" outlineLevel="0" collapsed="false">
      <c r="A135" s="12" t="s">
        <v>40</v>
      </c>
      <c r="B135" s="13" t="s">
        <v>18</v>
      </c>
      <c r="C135" s="13" t="s">
        <v>19</v>
      </c>
      <c r="D135" s="13" t="n">
        <v>-1.157</v>
      </c>
      <c r="E135" s="13" t="n">
        <v>-6.245</v>
      </c>
      <c r="F135" s="13" t="n">
        <v>216.012</v>
      </c>
      <c r="G135" s="13" t="n">
        <v>2.2548</v>
      </c>
      <c r="H135" s="13" t="n">
        <v>-0.8113</v>
      </c>
      <c r="I135" s="14" t="n">
        <v>0.0149</v>
      </c>
      <c r="U135" s="0" t="n">
        <f aca="false">SUM(MATCH(B135,B$5:B$14,0),ROW()/1000)</f>
        <v>1.135</v>
      </c>
      <c r="V135" s="0" t="n">
        <f aca="false">RANK(U135,U$5:U$164,1)</f>
        <v>14</v>
      </c>
      <c r="X135" s="20" t="str">
        <f aca="false">INDEX($A$5:$I$164,MATCH(ROW()-4,$V$5:$V$164,0),COLUMN()-23)</f>
        <v>5</v>
      </c>
      <c r="Y135" s="0" t="str">
        <f aca="false">INDEX($A$5:$I$164,MATCH(ROW()-4,$V$5:$V$164,0),COLUMN()-23)</f>
        <v>BLX+</v>
      </c>
      <c r="Z135" s="0" t="str">
        <f aca="false">INDEX($A$5:$I$164,MATCH(ROW()-4,$V$5:$V$164,0),COLUMN()-23)</f>
        <v>LinStatic</v>
      </c>
      <c r="AA135" s="0" t="n">
        <f aca="false">INDEX($A$5:$I$164,MATCH(ROW()-4,$V$5:$V$164,0),COLUMN()-23)</f>
        <v>-81.683</v>
      </c>
      <c r="AB135" s="0" t="n">
        <f aca="false">INDEX($A$5:$I$164,MATCH(ROW()-4,$V$5:$V$164,0),COLUMN()-23)</f>
        <v>-23.928</v>
      </c>
      <c r="AC135" s="0" t="n">
        <f aca="false">INDEX($A$5:$I$164,MATCH(ROW()-4,$V$5:$V$164,0),COLUMN()-23)</f>
        <v>-82.309</v>
      </c>
      <c r="AD135" s="0" t="n">
        <f aca="false">INDEX($A$5:$I$164,MATCH(ROW()-4,$V$5:$V$164,0),COLUMN()-23)</f>
        <v>6.099</v>
      </c>
      <c r="AE135" s="0" t="n">
        <f aca="false">INDEX($A$5:$I$164,MATCH(ROW()-4,$V$5:$V$164,0),COLUMN()-23)</f>
        <v>-69.2191</v>
      </c>
      <c r="AF135" s="21" t="n">
        <f aca="false">INDEX($A$5:$I$164,MATCH(ROW()-4,$V$5:$V$164,0),COLUMN()-23)</f>
        <v>0.348</v>
      </c>
      <c r="AH135" s="20" t="e">
        <v>#NAME?</v>
      </c>
      <c r="AI135" s="0" t="e">
        <v>#NAME?</v>
      </c>
      <c r="AJ135" s="0" t="e">
        <v>#NAME?</v>
      </c>
      <c r="AK135" s="0" t="e">
        <v>#NAME?</v>
      </c>
      <c r="AL135" s="0" t="e">
        <v>#NAME?</v>
      </c>
      <c r="AM135" s="0" t="e">
        <v>#NAME?</v>
      </c>
      <c r="AN135" s="0" t="e">
        <v>#NAME?</v>
      </c>
      <c r="AO135" s="0" t="e">
        <v>#NAME?</v>
      </c>
      <c r="AP135" s="21" t="e">
        <v>#NAME?</v>
      </c>
    </row>
    <row r="136" customFormat="false" ht="13.8" hidden="false" customHeight="false" outlineLevel="0" collapsed="false">
      <c r="A136" s="18" t="s">
        <v>40</v>
      </c>
      <c r="B136" s="0" t="s">
        <v>20</v>
      </c>
      <c r="C136" s="0" t="s">
        <v>19</v>
      </c>
      <c r="D136" s="0" t="n">
        <v>-0.414</v>
      </c>
      <c r="E136" s="0" t="n">
        <v>-0.651</v>
      </c>
      <c r="F136" s="0" t="n">
        <v>35.385</v>
      </c>
      <c r="G136" s="0" t="n">
        <v>0.3199</v>
      </c>
      <c r="H136" s="0" t="n">
        <v>-0.2886</v>
      </c>
      <c r="I136" s="19" t="n">
        <v>0.0198</v>
      </c>
      <c r="U136" s="0" t="n">
        <f aca="false">SUM(MATCH(B136,B$5:B$14,0),ROW()/1000)</f>
        <v>2.136</v>
      </c>
      <c r="V136" s="0" t="n">
        <f aca="false">RANK(U136,U$5:U$164,1)</f>
        <v>30</v>
      </c>
      <c r="X136" s="20" t="str">
        <f aca="false">INDEX($A$5:$I$164,MATCH(ROW()-4,$V$5:$V$164,0),COLUMN()-23)</f>
        <v>7</v>
      </c>
      <c r="Y136" s="0" t="str">
        <f aca="false">INDEX($A$5:$I$164,MATCH(ROW()-4,$V$5:$V$164,0),COLUMN()-23)</f>
        <v>BLX+</v>
      </c>
      <c r="Z136" s="0" t="str">
        <f aca="false">INDEX($A$5:$I$164,MATCH(ROW()-4,$V$5:$V$164,0),COLUMN()-23)</f>
        <v>LinStatic</v>
      </c>
      <c r="AA136" s="0" t="n">
        <f aca="false">INDEX($A$5:$I$164,MATCH(ROW()-4,$V$5:$V$164,0),COLUMN()-23)</f>
        <v>-81.683</v>
      </c>
      <c r="AB136" s="0" t="n">
        <f aca="false">INDEX($A$5:$I$164,MATCH(ROW()-4,$V$5:$V$164,0),COLUMN()-23)</f>
        <v>23.928</v>
      </c>
      <c r="AC136" s="0" t="n">
        <f aca="false">INDEX($A$5:$I$164,MATCH(ROW()-4,$V$5:$V$164,0),COLUMN()-23)</f>
        <v>-82.309</v>
      </c>
      <c r="AD136" s="0" t="n">
        <f aca="false">INDEX($A$5:$I$164,MATCH(ROW()-4,$V$5:$V$164,0),COLUMN()-23)</f>
        <v>-6.099</v>
      </c>
      <c r="AE136" s="0" t="n">
        <f aca="false">INDEX($A$5:$I$164,MATCH(ROW()-4,$V$5:$V$164,0),COLUMN()-23)</f>
        <v>-69.2191</v>
      </c>
      <c r="AF136" s="21" t="n">
        <f aca="false">INDEX($A$5:$I$164,MATCH(ROW()-4,$V$5:$V$164,0),COLUMN()-23)</f>
        <v>-0.348</v>
      </c>
      <c r="AH136" s="20" t="e">
        <v>#NAME?</v>
      </c>
      <c r="AI136" s="0" t="e">
        <v>#NAME?</v>
      </c>
      <c r="AJ136" s="0" t="e">
        <v>#NAME?</v>
      </c>
      <c r="AK136" s="0" t="e">
        <v>#NAME?</v>
      </c>
      <c r="AL136" s="0" t="e">
        <v>#NAME?</v>
      </c>
      <c r="AM136" s="0" t="e">
        <v>#NAME?</v>
      </c>
      <c r="AN136" s="0" t="e">
        <v>#NAME?</v>
      </c>
      <c r="AO136" s="0" t="e">
        <v>#NAME?</v>
      </c>
      <c r="AP136" s="21" t="e">
        <v>#NAME?</v>
      </c>
    </row>
    <row r="137" customFormat="false" ht="13.8" hidden="false" customHeight="false" outlineLevel="0" collapsed="false">
      <c r="A137" s="18" t="s">
        <v>40</v>
      </c>
      <c r="B137" s="0" t="s">
        <v>22</v>
      </c>
      <c r="C137" s="0" t="s">
        <v>19</v>
      </c>
      <c r="D137" s="0" t="n">
        <v>-0.21</v>
      </c>
      <c r="E137" s="0" t="n">
        <v>-7.764</v>
      </c>
      <c r="F137" s="0" t="n">
        <v>31.002</v>
      </c>
      <c r="G137" s="0" t="n">
        <v>2.6907</v>
      </c>
      <c r="H137" s="0" t="n">
        <v>-0.1318</v>
      </c>
      <c r="I137" s="19" t="n">
        <v>-0.0163</v>
      </c>
      <c r="U137" s="0" t="n">
        <f aca="false">SUM(MATCH(B137,B$5:B$14,0),ROW()/1000)</f>
        <v>3.137</v>
      </c>
      <c r="V137" s="0" t="n">
        <f aca="false">RANK(U137,U$5:U$164,1)</f>
        <v>46</v>
      </c>
      <c r="X137" s="20" t="str">
        <f aca="false">INDEX($A$5:$I$164,MATCH(ROW()-4,$V$5:$V$164,0),COLUMN()-23)</f>
        <v>9</v>
      </c>
      <c r="Y137" s="0" t="str">
        <f aca="false">INDEX($A$5:$I$164,MATCH(ROW()-4,$V$5:$V$164,0),COLUMN()-23)</f>
        <v>BLX+</v>
      </c>
      <c r="Z137" s="0" t="str">
        <f aca="false">INDEX($A$5:$I$164,MATCH(ROW()-4,$V$5:$V$164,0),COLUMN()-23)</f>
        <v>LinStatic</v>
      </c>
      <c r="AA137" s="0" t="n">
        <f aca="false">INDEX($A$5:$I$164,MATCH(ROW()-4,$V$5:$V$164,0),COLUMN()-23)</f>
        <v>-76.669</v>
      </c>
      <c r="AB137" s="0" t="n">
        <f aca="false">INDEX($A$5:$I$164,MATCH(ROW()-4,$V$5:$V$164,0),COLUMN()-23)</f>
        <v>-24.213</v>
      </c>
      <c r="AC137" s="0" t="n">
        <f aca="false">INDEX($A$5:$I$164,MATCH(ROW()-4,$V$5:$V$164,0),COLUMN()-23)</f>
        <v>-67.009</v>
      </c>
      <c r="AD137" s="0" t="n">
        <f aca="false">INDEX($A$5:$I$164,MATCH(ROW()-4,$V$5:$V$164,0),COLUMN()-23)</f>
        <v>6.3911</v>
      </c>
      <c r="AE137" s="0" t="n">
        <f aca="false">INDEX($A$5:$I$164,MATCH(ROW()-4,$V$5:$V$164,0),COLUMN()-23)</f>
        <v>-65.4427</v>
      </c>
      <c r="AF137" s="21" t="n">
        <f aca="false">INDEX($A$5:$I$164,MATCH(ROW()-4,$V$5:$V$164,0),COLUMN()-23)</f>
        <v>0.142</v>
      </c>
      <c r="AH137" s="20" t="e">
        <v>#NAME?</v>
      </c>
      <c r="AI137" s="0" t="e">
        <v>#NAME?</v>
      </c>
      <c r="AJ137" s="0" t="e">
        <v>#NAME?</v>
      </c>
      <c r="AK137" s="0" t="e">
        <v>#NAME?</v>
      </c>
      <c r="AL137" s="0" t="e">
        <v>#NAME?</v>
      </c>
      <c r="AM137" s="0" t="e">
        <v>#NAME?</v>
      </c>
      <c r="AN137" s="0" t="e">
        <v>#NAME?</v>
      </c>
      <c r="AO137" s="0" t="e">
        <v>#NAME?</v>
      </c>
      <c r="AP137" s="21" t="e">
        <v>#NAME?</v>
      </c>
    </row>
    <row r="138" customFormat="false" ht="13.8" hidden="false" customHeight="false" outlineLevel="0" collapsed="false">
      <c r="A138" s="18" t="s">
        <v>40</v>
      </c>
      <c r="B138" s="0" t="s">
        <v>24</v>
      </c>
      <c r="C138" s="0" t="s">
        <v>19</v>
      </c>
      <c r="D138" s="0" t="n">
        <v>-0.165</v>
      </c>
      <c r="E138" s="0" t="n">
        <v>1.046</v>
      </c>
      <c r="F138" s="0" t="n">
        <v>11.817</v>
      </c>
      <c r="G138" s="0" t="n">
        <v>-0.3164</v>
      </c>
      <c r="H138" s="0" t="n">
        <v>-0.1176</v>
      </c>
      <c r="I138" s="19" t="n">
        <v>0.0125</v>
      </c>
      <c r="U138" s="0" t="n">
        <f aca="false">SUM(MATCH(B138,B$5:B$14,0),ROW()/1000)</f>
        <v>4.138</v>
      </c>
      <c r="V138" s="0" t="n">
        <f aca="false">RANK(U138,U$5:U$164,1)</f>
        <v>62</v>
      </c>
      <c r="X138" s="20" t="str">
        <f aca="false">INDEX($A$5:$I$164,MATCH(ROW()-4,$V$5:$V$164,0),COLUMN()-23)</f>
        <v>11</v>
      </c>
      <c r="Y138" s="0" t="str">
        <f aca="false">INDEX($A$5:$I$164,MATCH(ROW()-4,$V$5:$V$164,0),COLUMN()-23)</f>
        <v>BLX+</v>
      </c>
      <c r="Z138" s="0" t="str">
        <f aca="false">INDEX($A$5:$I$164,MATCH(ROW()-4,$V$5:$V$164,0),COLUMN()-23)</f>
        <v>LinStatic</v>
      </c>
      <c r="AA138" s="0" t="n">
        <f aca="false">INDEX($A$5:$I$164,MATCH(ROW()-4,$V$5:$V$164,0),COLUMN()-23)</f>
        <v>-76.669</v>
      </c>
      <c r="AB138" s="0" t="n">
        <f aca="false">INDEX($A$5:$I$164,MATCH(ROW()-4,$V$5:$V$164,0),COLUMN()-23)</f>
        <v>24.213</v>
      </c>
      <c r="AC138" s="0" t="n">
        <f aca="false">INDEX($A$5:$I$164,MATCH(ROW()-4,$V$5:$V$164,0),COLUMN()-23)</f>
        <v>-67.009</v>
      </c>
      <c r="AD138" s="0" t="n">
        <f aca="false">INDEX($A$5:$I$164,MATCH(ROW()-4,$V$5:$V$164,0),COLUMN()-23)</f>
        <v>-6.3911</v>
      </c>
      <c r="AE138" s="0" t="n">
        <f aca="false">INDEX($A$5:$I$164,MATCH(ROW()-4,$V$5:$V$164,0),COLUMN()-23)</f>
        <v>-65.4427</v>
      </c>
      <c r="AF138" s="21" t="n">
        <f aca="false">INDEX($A$5:$I$164,MATCH(ROW()-4,$V$5:$V$164,0),COLUMN()-23)</f>
        <v>-0.142</v>
      </c>
      <c r="AH138" s="20" t="e">
        <v>#NAME?</v>
      </c>
      <c r="AI138" s="0" t="e">
        <v>#NAME?</v>
      </c>
      <c r="AJ138" s="0" t="e">
        <v>#NAME?</v>
      </c>
      <c r="AK138" s="0" t="e">
        <v>#NAME?</v>
      </c>
      <c r="AL138" s="0" t="e">
        <v>#NAME?</v>
      </c>
      <c r="AM138" s="0" t="e">
        <v>#NAME?</v>
      </c>
      <c r="AN138" s="0" t="e">
        <v>#NAME?</v>
      </c>
      <c r="AO138" s="0" t="e">
        <v>#NAME?</v>
      </c>
      <c r="AP138" s="21" t="e">
        <v>#NAME?</v>
      </c>
    </row>
    <row r="139" customFormat="false" ht="13.8" hidden="false" customHeight="false" outlineLevel="0" collapsed="false">
      <c r="A139" s="18" t="s">
        <v>40</v>
      </c>
      <c r="B139" s="0" t="s">
        <v>26</v>
      </c>
      <c r="C139" s="0" t="s">
        <v>19</v>
      </c>
      <c r="D139" s="0" t="n">
        <v>-3.11</v>
      </c>
      <c r="E139" s="0" t="n">
        <v>7.614</v>
      </c>
      <c r="F139" s="0" t="n">
        <v>-3.502</v>
      </c>
      <c r="G139" s="0" t="n">
        <v>-7.9165</v>
      </c>
      <c r="H139" s="0" t="n">
        <v>-2.5374</v>
      </c>
      <c r="I139" s="19" t="n">
        <v>0.0149</v>
      </c>
      <c r="U139" s="0" t="n">
        <f aca="false">SUM(MATCH(B139,B$5:B$14,0),ROW()/1000)</f>
        <v>5.139</v>
      </c>
      <c r="V139" s="0" t="n">
        <f aca="false">RANK(U139,U$5:U$164,1)</f>
        <v>78</v>
      </c>
      <c r="X139" s="20" t="str">
        <f aca="false">INDEX($A$5:$I$164,MATCH(ROW()-4,$V$5:$V$164,0),COLUMN()-23)</f>
        <v>13</v>
      </c>
      <c r="Y139" s="0" t="str">
        <f aca="false">INDEX($A$5:$I$164,MATCH(ROW()-4,$V$5:$V$164,0),COLUMN()-23)</f>
        <v>BLX+</v>
      </c>
      <c r="Z139" s="0" t="str">
        <f aca="false">INDEX($A$5:$I$164,MATCH(ROW()-4,$V$5:$V$164,0),COLUMN()-23)</f>
        <v>LinStatic</v>
      </c>
      <c r="AA139" s="0" t="n">
        <f aca="false">INDEX($A$5:$I$164,MATCH(ROW()-4,$V$5:$V$164,0),COLUMN()-23)</f>
        <v>-62.525</v>
      </c>
      <c r="AB139" s="0" t="n">
        <f aca="false">INDEX($A$5:$I$164,MATCH(ROW()-4,$V$5:$V$164,0),COLUMN()-23)</f>
        <v>-2.171</v>
      </c>
      <c r="AC139" s="0" t="n">
        <f aca="false">INDEX($A$5:$I$164,MATCH(ROW()-4,$V$5:$V$164,0),COLUMN()-23)</f>
        <v>18.376</v>
      </c>
      <c r="AD139" s="0" t="n">
        <f aca="false">INDEX($A$5:$I$164,MATCH(ROW()-4,$V$5:$V$164,0),COLUMN()-23)</f>
        <v>0.4161</v>
      </c>
      <c r="AE139" s="0" t="n">
        <f aca="false">INDEX($A$5:$I$164,MATCH(ROW()-4,$V$5:$V$164,0),COLUMN()-23)</f>
        <v>-57.9638</v>
      </c>
      <c r="AF139" s="21" t="n">
        <f aca="false">INDEX($A$5:$I$164,MATCH(ROW()-4,$V$5:$V$164,0),COLUMN()-23)</f>
        <v>0.6318</v>
      </c>
      <c r="AH139" s="20" t="e">
        <v>#NAME?</v>
      </c>
      <c r="AI139" s="0" t="e">
        <v>#NAME?</v>
      </c>
      <c r="AJ139" s="0" t="e">
        <v>#NAME?</v>
      </c>
      <c r="AK139" s="0" t="e">
        <v>#NAME?</v>
      </c>
      <c r="AL139" s="0" t="e">
        <v>#NAME?</v>
      </c>
      <c r="AM139" s="0" t="e">
        <v>#NAME?</v>
      </c>
      <c r="AN139" s="0" t="e">
        <v>#NAME?</v>
      </c>
      <c r="AO139" s="0" t="e">
        <v>#NAME?</v>
      </c>
      <c r="AP139" s="21" t="e">
        <v>#NAME?</v>
      </c>
    </row>
    <row r="140" customFormat="false" ht="13.8" hidden="false" customHeight="false" outlineLevel="0" collapsed="false">
      <c r="A140" s="18" t="s">
        <v>40</v>
      </c>
      <c r="B140" s="0" t="s">
        <v>28</v>
      </c>
      <c r="C140" s="0" t="s">
        <v>19</v>
      </c>
      <c r="D140" s="0" t="n">
        <v>-3.284</v>
      </c>
      <c r="E140" s="0" t="n">
        <v>6.997</v>
      </c>
      <c r="F140" s="0" t="n">
        <v>-3.231</v>
      </c>
      <c r="G140" s="0" t="n">
        <v>-7.2801</v>
      </c>
      <c r="H140" s="0" t="n">
        <v>-2.6942</v>
      </c>
      <c r="I140" s="19" t="n">
        <v>0.0121</v>
      </c>
      <c r="U140" s="0" t="n">
        <f aca="false">SUM(MATCH(B140,B$5:B$14,0),ROW()/1000)</f>
        <v>6.14</v>
      </c>
      <c r="V140" s="0" t="n">
        <f aca="false">RANK(U140,U$5:U$164,1)</f>
        <v>94</v>
      </c>
      <c r="X140" s="20" t="str">
        <f aca="false">INDEX($A$5:$I$164,MATCH(ROW()-4,$V$5:$V$164,0),COLUMN()-23)</f>
        <v>15</v>
      </c>
      <c r="Y140" s="0" t="str">
        <f aca="false">INDEX($A$5:$I$164,MATCH(ROW()-4,$V$5:$V$164,0),COLUMN()-23)</f>
        <v>BLX+</v>
      </c>
      <c r="Z140" s="0" t="str">
        <f aca="false">INDEX($A$5:$I$164,MATCH(ROW()-4,$V$5:$V$164,0),COLUMN()-23)</f>
        <v>LinStatic</v>
      </c>
      <c r="AA140" s="0" t="n">
        <f aca="false">INDEX($A$5:$I$164,MATCH(ROW()-4,$V$5:$V$164,0),COLUMN()-23)</f>
        <v>-62.525</v>
      </c>
      <c r="AB140" s="0" t="n">
        <f aca="false">INDEX($A$5:$I$164,MATCH(ROW()-4,$V$5:$V$164,0),COLUMN()-23)</f>
        <v>2.171</v>
      </c>
      <c r="AC140" s="0" t="n">
        <f aca="false">INDEX($A$5:$I$164,MATCH(ROW()-4,$V$5:$V$164,0),COLUMN()-23)</f>
        <v>18.376</v>
      </c>
      <c r="AD140" s="0" t="n">
        <f aca="false">INDEX($A$5:$I$164,MATCH(ROW()-4,$V$5:$V$164,0),COLUMN()-23)</f>
        <v>-0.4161</v>
      </c>
      <c r="AE140" s="0" t="n">
        <f aca="false">INDEX($A$5:$I$164,MATCH(ROW()-4,$V$5:$V$164,0),COLUMN()-23)</f>
        <v>-57.9638</v>
      </c>
      <c r="AF140" s="21" t="n">
        <f aca="false">INDEX($A$5:$I$164,MATCH(ROW()-4,$V$5:$V$164,0),COLUMN()-23)</f>
        <v>-0.6318</v>
      </c>
      <c r="AH140" s="20" t="e">
        <v>#NAME?</v>
      </c>
      <c r="AI140" s="0" t="e">
        <v>#NAME?</v>
      </c>
      <c r="AJ140" s="0" t="e">
        <v>#NAME?</v>
      </c>
      <c r="AK140" s="0" t="e">
        <v>#NAME?</v>
      </c>
      <c r="AL140" s="0" t="e">
        <v>#NAME?</v>
      </c>
      <c r="AM140" s="0" t="e">
        <v>#NAME?</v>
      </c>
      <c r="AN140" s="0" t="e">
        <v>#NAME?</v>
      </c>
      <c r="AO140" s="0" t="e">
        <v>#NAME?</v>
      </c>
      <c r="AP140" s="21" t="e">
        <v>#NAME?</v>
      </c>
    </row>
    <row r="141" customFormat="false" ht="13.8" hidden="false" customHeight="false" outlineLevel="0" collapsed="false">
      <c r="A141" s="18" t="s">
        <v>40</v>
      </c>
      <c r="B141" s="0" t="s">
        <v>30</v>
      </c>
      <c r="C141" s="0" t="s">
        <v>19</v>
      </c>
      <c r="D141" s="0" t="n">
        <v>-68.304</v>
      </c>
      <c r="E141" s="0" t="n">
        <v>-0.018</v>
      </c>
      <c r="F141" s="0" t="n">
        <v>9.017</v>
      </c>
      <c r="G141" s="0" t="n">
        <v>0.0084</v>
      </c>
      <c r="H141" s="0" t="n">
        <v>-58.3838</v>
      </c>
      <c r="I141" s="19" t="n">
        <v>-0.3067</v>
      </c>
      <c r="U141" s="0" t="n">
        <f aca="false">SUM(MATCH(B141,B$5:B$14,0),ROW()/1000)</f>
        <v>7.141</v>
      </c>
      <c r="V141" s="0" t="n">
        <f aca="false">RANK(U141,U$5:U$164,1)</f>
        <v>110</v>
      </c>
      <c r="X141" s="20" t="str">
        <f aca="false">INDEX($A$5:$I$164,MATCH(ROW()-4,$V$5:$V$164,0),COLUMN()-23)</f>
        <v>21</v>
      </c>
      <c r="Y141" s="0" t="str">
        <f aca="false">INDEX($A$5:$I$164,MATCH(ROW()-4,$V$5:$V$164,0),COLUMN()-23)</f>
        <v>BLX+</v>
      </c>
      <c r="Z141" s="0" t="str">
        <f aca="false">INDEX($A$5:$I$164,MATCH(ROW()-4,$V$5:$V$164,0),COLUMN()-23)</f>
        <v>LinStatic</v>
      </c>
      <c r="AA141" s="0" t="n">
        <f aca="false">INDEX($A$5:$I$164,MATCH(ROW()-4,$V$5:$V$164,0),COLUMN()-23)</f>
        <v>-69.028</v>
      </c>
      <c r="AB141" s="0" t="n">
        <f aca="false">INDEX($A$5:$I$164,MATCH(ROW()-4,$V$5:$V$164,0),COLUMN()-23)</f>
        <v>-7.022</v>
      </c>
      <c r="AC141" s="0" t="n">
        <f aca="false">INDEX($A$5:$I$164,MATCH(ROW()-4,$V$5:$V$164,0),COLUMN()-23)</f>
        <v>-115.561</v>
      </c>
      <c r="AD141" s="0" t="n">
        <f aca="false">INDEX($A$5:$I$164,MATCH(ROW()-4,$V$5:$V$164,0),COLUMN()-23)</f>
        <v>3.6945</v>
      </c>
      <c r="AE141" s="0" t="n">
        <f aca="false">INDEX($A$5:$I$164,MATCH(ROW()-4,$V$5:$V$164,0),COLUMN()-23)</f>
        <v>-64.0451</v>
      </c>
      <c r="AF141" s="21" t="n">
        <f aca="false">INDEX($A$5:$I$164,MATCH(ROW()-4,$V$5:$V$164,0),COLUMN()-23)</f>
        <v>8.9884</v>
      </c>
      <c r="AH141" s="20" t="e">
        <v>#NAME?</v>
      </c>
      <c r="AI141" s="0" t="e">
        <v>#NAME?</v>
      </c>
      <c r="AJ141" s="0" t="e">
        <v>#NAME?</v>
      </c>
      <c r="AK141" s="0" t="e">
        <v>#NAME?</v>
      </c>
      <c r="AL141" s="0" t="e">
        <v>#NAME?</v>
      </c>
      <c r="AM141" s="0" t="e">
        <v>#NAME?</v>
      </c>
      <c r="AN141" s="0" t="e">
        <v>#NAME?</v>
      </c>
      <c r="AO141" s="0" t="e">
        <v>#NAME?</v>
      </c>
      <c r="AP141" s="21" t="e">
        <v>#NAME?</v>
      </c>
    </row>
    <row r="142" customFormat="false" ht="13.8" hidden="false" customHeight="false" outlineLevel="0" collapsed="false">
      <c r="A142" s="18" t="s">
        <v>40</v>
      </c>
      <c r="B142" s="0" t="s">
        <v>32</v>
      </c>
      <c r="C142" s="0" t="s">
        <v>19</v>
      </c>
      <c r="D142" s="0" t="n">
        <v>5.827</v>
      </c>
      <c r="E142" s="0" t="n">
        <v>-47.221</v>
      </c>
      <c r="F142" s="0" t="n">
        <v>30.141</v>
      </c>
      <c r="G142" s="0" t="n">
        <v>53.9638</v>
      </c>
      <c r="H142" s="0" t="n">
        <v>3.8957</v>
      </c>
      <c r="I142" s="19" t="n">
        <v>-0.3921</v>
      </c>
      <c r="U142" s="0" t="n">
        <f aca="false">SUM(MATCH(B142,B$5:B$14,0),ROW()/1000)</f>
        <v>8.142</v>
      </c>
      <c r="V142" s="0" t="n">
        <f aca="false">RANK(U142,U$5:U$164,1)</f>
        <v>126</v>
      </c>
      <c r="X142" s="20" t="str">
        <f aca="false">INDEX($A$5:$I$164,MATCH(ROW()-4,$V$5:$V$164,0),COLUMN()-23)</f>
        <v>23</v>
      </c>
      <c r="Y142" s="0" t="str">
        <f aca="false">INDEX($A$5:$I$164,MATCH(ROW()-4,$V$5:$V$164,0),COLUMN()-23)</f>
        <v>BLX+</v>
      </c>
      <c r="Z142" s="0" t="str">
        <f aca="false">INDEX($A$5:$I$164,MATCH(ROW()-4,$V$5:$V$164,0),COLUMN()-23)</f>
        <v>LinStatic</v>
      </c>
      <c r="AA142" s="0" t="n">
        <f aca="false">INDEX($A$5:$I$164,MATCH(ROW()-4,$V$5:$V$164,0),COLUMN()-23)</f>
        <v>-69.028</v>
      </c>
      <c r="AB142" s="0" t="n">
        <f aca="false">INDEX($A$5:$I$164,MATCH(ROW()-4,$V$5:$V$164,0),COLUMN()-23)</f>
        <v>7.022</v>
      </c>
      <c r="AC142" s="0" t="n">
        <f aca="false">INDEX($A$5:$I$164,MATCH(ROW()-4,$V$5:$V$164,0),COLUMN()-23)</f>
        <v>-115.561</v>
      </c>
      <c r="AD142" s="0" t="n">
        <f aca="false">INDEX($A$5:$I$164,MATCH(ROW()-4,$V$5:$V$164,0),COLUMN()-23)</f>
        <v>-3.6945</v>
      </c>
      <c r="AE142" s="0" t="n">
        <f aca="false">INDEX($A$5:$I$164,MATCH(ROW()-4,$V$5:$V$164,0),COLUMN()-23)</f>
        <v>-64.0451</v>
      </c>
      <c r="AF142" s="21" t="n">
        <f aca="false">INDEX($A$5:$I$164,MATCH(ROW()-4,$V$5:$V$164,0),COLUMN()-23)</f>
        <v>-8.9884</v>
      </c>
      <c r="AH142" s="20" t="e">
        <v>#NAME?</v>
      </c>
      <c r="AI142" s="0" t="e">
        <v>#NAME?</v>
      </c>
      <c r="AJ142" s="0" t="e">
        <v>#NAME?</v>
      </c>
      <c r="AK142" s="0" t="e">
        <v>#NAME?</v>
      </c>
      <c r="AL142" s="0" t="e">
        <v>#NAME?</v>
      </c>
      <c r="AM142" s="0" t="e">
        <v>#NAME?</v>
      </c>
      <c r="AN142" s="0" t="e">
        <v>#NAME?</v>
      </c>
      <c r="AO142" s="0" t="e">
        <v>#NAME?</v>
      </c>
      <c r="AP142" s="21" t="e">
        <v>#NAME?</v>
      </c>
    </row>
    <row r="143" customFormat="false" ht="13.8" hidden="false" customHeight="false" outlineLevel="0" collapsed="false">
      <c r="A143" s="18" t="s">
        <v>40</v>
      </c>
      <c r="B143" s="0" t="s">
        <v>34</v>
      </c>
      <c r="C143" s="0" t="s">
        <v>19</v>
      </c>
      <c r="D143" s="0" t="n">
        <v>-76.412</v>
      </c>
      <c r="E143" s="0" t="n">
        <v>26.078</v>
      </c>
      <c r="F143" s="0" t="n">
        <v>-77.034</v>
      </c>
      <c r="G143" s="0" t="n">
        <v>-6.9996</v>
      </c>
      <c r="H143" s="0" t="n">
        <v>-65.1975</v>
      </c>
      <c r="I143" s="19" t="n">
        <v>-0.2325</v>
      </c>
      <c r="U143" s="0" t="n">
        <f aca="false">SUM(MATCH(B143,B$5:B$14,0),ROW()/1000)</f>
        <v>9.143</v>
      </c>
      <c r="V143" s="0" t="n">
        <f aca="false">RANK(U143,U$5:U$164,1)</f>
        <v>142</v>
      </c>
      <c r="X143" s="20" t="str">
        <f aca="false">INDEX($A$5:$I$164,MATCH(ROW()-4,$V$5:$V$164,0),COLUMN()-23)</f>
        <v>25</v>
      </c>
      <c r="Y143" s="0" t="str">
        <f aca="false">INDEX($A$5:$I$164,MATCH(ROW()-4,$V$5:$V$164,0),COLUMN()-23)</f>
        <v>BLX+</v>
      </c>
      <c r="Z143" s="0" t="str">
        <f aca="false">INDEX($A$5:$I$164,MATCH(ROW()-4,$V$5:$V$164,0),COLUMN()-23)</f>
        <v>LinStatic</v>
      </c>
      <c r="AA143" s="0" t="n">
        <f aca="false">INDEX($A$5:$I$164,MATCH(ROW()-4,$V$5:$V$164,0),COLUMN()-23)</f>
        <v>-81.808</v>
      </c>
      <c r="AB143" s="0" t="n">
        <f aca="false">INDEX($A$5:$I$164,MATCH(ROW()-4,$V$5:$V$164,0),COLUMN()-23)</f>
        <v>-25.869</v>
      </c>
      <c r="AC143" s="0" t="n">
        <f aca="false">INDEX($A$5:$I$164,MATCH(ROW()-4,$V$5:$V$164,0),COLUMN()-23)</f>
        <v>-89.332</v>
      </c>
      <c r="AD143" s="0" t="n">
        <f aca="false">INDEX($A$5:$I$164,MATCH(ROW()-4,$V$5:$V$164,0),COLUMN()-23)</f>
        <v>6.7968</v>
      </c>
      <c r="AE143" s="0" t="n">
        <f aca="false">INDEX($A$5:$I$164,MATCH(ROW()-4,$V$5:$V$164,0),COLUMN()-23)</f>
        <v>-69.3105</v>
      </c>
      <c r="AF143" s="21" t="n">
        <f aca="false">INDEX($A$5:$I$164,MATCH(ROW()-4,$V$5:$V$164,0),COLUMN()-23)</f>
        <v>0.3645</v>
      </c>
      <c r="AH143" s="20" t="e">
        <v>#NAME?</v>
      </c>
      <c r="AI143" s="0" t="e">
        <v>#NAME?</v>
      </c>
      <c r="AJ143" s="0" t="e">
        <v>#NAME?</v>
      </c>
      <c r="AK143" s="0" t="e">
        <v>#NAME?</v>
      </c>
      <c r="AL143" s="0" t="e">
        <v>#NAME?</v>
      </c>
      <c r="AM143" s="0" t="e">
        <v>#NAME?</v>
      </c>
      <c r="AN143" s="0" t="e">
        <v>#NAME?</v>
      </c>
      <c r="AO143" s="0" t="e">
        <v>#NAME?</v>
      </c>
      <c r="AP143" s="21" t="e">
        <v>#NAME?</v>
      </c>
    </row>
    <row r="144" customFormat="false" ht="13.8" hidden="false" customHeight="false" outlineLevel="0" collapsed="false">
      <c r="A144" s="22" t="s">
        <v>40</v>
      </c>
      <c r="B144" s="23" t="s">
        <v>36</v>
      </c>
      <c r="C144" s="23" t="s">
        <v>19</v>
      </c>
      <c r="D144" s="23" t="n">
        <v>6.466</v>
      </c>
      <c r="E144" s="23" t="n">
        <v>-129.014</v>
      </c>
      <c r="F144" s="23" t="n">
        <v>-24.089</v>
      </c>
      <c r="G144" s="23" t="n">
        <v>144.043</v>
      </c>
      <c r="H144" s="23" t="n">
        <v>3.6699</v>
      </c>
      <c r="I144" s="24" t="n">
        <v>-0.1388</v>
      </c>
      <c r="U144" s="0" t="n">
        <f aca="false">SUM(MATCH(B144,B$5:B$14,0),ROW()/1000)</f>
        <v>10.144</v>
      </c>
      <c r="V144" s="0" t="n">
        <f aca="false">RANK(U144,U$5:U$164,1)</f>
        <v>158</v>
      </c>
      <c r="X144" s="20" t="str">
        <f aca="false">INDEX($A$5:$I$164,MATCH(ROW()-4,$V$5:$V$164,0),COLUMN()-23)</f>
        <v>27</v>
      </c>
      <c r="Y144" s="0" t="str">
        <f aca="false">INDEX($A$5:$I$164,MATCH(ROW()-4,$V$5:$V$164,0),COLUMN()-23)</f>
        <v>BLX+</v>
      </c>
      <c r="Z144" s="0" t="str">
        <f aca="false">INDEX($A$5:$I$164,MATCH(ROW()-4,$V$5:$V$164,0),COLUMN()-23)</f>
        <v>LinStatic</v>
      </c>
      <c r="AA144" s="0" t="n">
        <f aca="false">INDEX($A$5:$I$164,MATCH(ROW()-4,$V$5:$V$164,0),COLUMN()-23)</f>
        <v>-81.808</v>
      </c>
      <c r="AB144" s="0" t="n">
        <f aca="false">INDEX($A$5:$I$164,MATCH(ROW()-4,$V$5:$V$164,0),COLUMN()-23)</f>
        <v>25.869</v>
      </c>
      <c r="AC144" s="0" t="n">
        <f aca="false">INDEX($A$5:$I$164,MATCH(ROW()-4,$V$5:$V$164,0),COLUMN()-23)</f>
        <v>-89.332</v>
      </c>
      <c r="AD144" s="0" t="n">
        <f aca="false">INDEX($A$5:$I$164,MATCH(ROW()-4,$V$5:$V$164,0),COLUMN()-23)</f>
        <v>-6.7968</v>
      </c>
      <c r="AE144" s="0" t="n">
        <f aca="false">INDEX($A$5:$I$164,MATCH(ROW()-4,$V$5:$V$164,0),COLUMN()-23)</f>
        <v>-69.3105</v>
      </c>
      <c r="AF144" s="21" t="n">
        <f aca="false">INDEX($A$5:$I$164,MATCH(ROW()-4,$V$5:$V$164,0),COLUMN()-23)</f>
        <v>-0.3645</v>
      </c>
      <c r="AH144" s="20" t="e">
        <v>#NAME?</v>
      </c>
      <c r="AI144" s="0" t="e">
        <v>#NAME?</v>
      </c>
      <c r="AJ144" s="0" t="e">
        <v>#NAME?</v>
      </c>
      <c r="AK144" s="0" t="e">
        <v>#NAME?</v>
      </c>
      <c r="AL144" s="0" t="e">
        <v>#NAME?</v>
      </c>
      <c r="AM144" s="0" t="e">
        <v>#NAME?</v>
      </c>
      <c r="AN144" s="0" t="e">
        <v>#NAME?</v>
      </c>
      <c r="AO144" s="0" t="e">
        <v>#NAME?</v>
      </c>
      <c r="AP144" s="21" t="e">
        <v>#NAME?</v>
      </c>
    </row>
    <row r="145" customFormat="false" ht="13.8" hidden="false" customHeight="false" outlineLevel="0" collapsed="false">
      <c r="A145" s="12" t="s">
        <v>41</v>
      </c>
      <c r="B145" s="13" t="s">
        <v>18</v>
      </c>
      <c r="C145" s="13" t="s">
        <v>19</v>
      </c>
      <c r="D145" s="13" t="n">
        <v>-6.764</v>
      </c>
      <c r="E145" s="13" t="n">
        <v>4.691</v>
      </c>
      <c r="F145" s="13" t="n">
        <v>176.264</v>
      </c>
      <c r="G145" s="13" t="n">
        <v>-2.2369</v>
      </c>
      <c r="H145" s="13" t="n">
        <v>-3.7571</v>
      </c>
      <c r="I145" s="14" t="n">
        <v>0.0045</v>
      </c>
      <c r="U145" s="0" t="n">
        <f aca="false">SUM(MATCH(B145,B$5:B$14,0),ROW()/1000)</f>
        <v>1.145</v>
      </c>
      <c r="V145" s="0" t="n">
        <f aca="false">RANK(U145,U$5:U$164,1)</f>
        <v>15</v>
      </c>
      <c r="X145" s="20" t="str">
        <f aca="false">INDEX($A$5:$I$164,MATCH(ROW()-4,$V$5:$V$164,0),COLUMN()-23)</f>
        <v>29</v>
      </c>
      <c r="Y145" s="0" t="str">
        <f aca="false">INDEX($A$5:$I$164,MATCH(ROW()-4,$V$5:$V$164,0),COLUMN()-23)</f>
        <v>BLX+</v>
      </c>
      <c r="Z145" s="0" t="str">
        <f aca="false">INDEX($A$5:$I$164,MATCH(ROW()-4,$V$5:$V$164,0),COLUMN()-23)</f>
        <v>LinStatic</v>
      </c>
      <c r="AA145" s="0" t="n">
        <f aca="false">INDEX($A$5:$I$164,MATCH(ROW()-4,$V$5:$V$164,0),COLUMN()-23)</f>
        <v>-76.412</v>
      </c>
      <c r="AB145" s="0" t="n">
        <f aca="false">INDEX($A$5:$I$164,MATCH(ROW()-4,$V$5:$V$164,0),COLUMN()-23)</f>
        <v>-26.078</v>
      </c>
      <c r="AC145" s="0" t="n">
        <f aca="false">INDEX($A$5:$I$164,MATCH(ROW()-4,$V$5:$V$164,0),COLUMN()-23)</f>
        <v>-77.034</v>
      </c>
      <c r="AD145" s="0" t="n">
        <f aca="false">INDEX($A$5:$I$164,MATCH(ROW()-4,$V$5:$V$164,0),COLUMN()-23)</f>
        <v>6.9996</v>
      </c>
      <c r="AE145" s="0" t="n">
        <f aca="false">INDEX($A$5:$I$164,MATCH(ROW()-4,$V$5:$V$164,0),COLUMN()-23)</f>
        <v>-65.1975</v>
      </c>
      <c r="AF145" s="21" t="n">
        <f aca="false">INDEX($A$5:$I$164,MATCH(ROW()-4,$V$5:$V$164,0),COLUMN()-23)</f>
        <v>0.2325</v>
      </c>
      <c r="AH145" s="20" t="e">
        <v>#NAME?</v>
      </c>
      <c r="AI145" s="0" t="e">
        <v>#NAME?</v>
      </c>
      <c r="AJ145" s="0" t="e">
        <v>#NAME?</v>
      </c>
      <c r="AK145" s="0" t="e">
        <v>#NAME?</v>
      </c>
      <c r="AL145" s="0" t="e">
        <v>#NAME?</v>
      </c>
      <c r="AM145" s="0" t="e">
        <v>#NAME?</v>
      </c>
      <c r="AN145" s="0" t="e">
        <v>#NAME?</v>
      </c>
      <c r="AO145" s="0" t="e">
        <v>#NAME?</v>
      </c>
      <c r="AP145" s="21" t="e">
        <v>#NAME?</v>
      </c>
    </row>
    <row r="146" customFormat="false" ht="13.8" hidden="false" customHeight="false" outlineLevel="0" collapsed="false">
      <c r="A146" s="18" t="s">
        <v>41</v>
      </c>
      <c r="B146" s="0" t="s">
        <v>20</v>
      </c>
      <c r="C146" s="0" t="s">
        <v>19</v>
      </c>
      <c r="D146" s="0" t="n">
        <v>-1.458</v>
      </c>
      <c r="E146" s="0" t="n">
        <v>0.715</v>
      </c>
      <c r="F146" s="0" t="n">
        <v>22.103</v>
      </c>
      <c r="G146" s="0" t="n">
        <v>-0.3282</v>
      </c>
      <c r="H146" s="0" t="n">
        <v>-0.8737</v>
      </c>
      <c r="I146" s="19" t="n">
        <v>-0.0275</v>
      </c>
      <c r="U146" s="0" t="n">
        <f aca="false">SUM(MATCH(B146,B$5:B$14,0),ROW()/1000)</f>
        <v>2.146</v>
      </c>
      <c r="V146" s="0" t="n">
        <f aca="false">RANK(U146,U$5:U$164,1)</f>
        <v>31</v>
      </c>
      <c r="X146" s="20" t="str">
        <f aca="false">INDEX($A$5:$I$164,MATCH(ROW()-4,$V$5:$V$164,0),COLUMN()-23)</f>
        <v>31</v>
      </c>
      <c r="Y146" s="0" t="str">
        <f aca="false">INDEX($A$5:$I$164,MATCH(ROW()-4,$V$5:$V$164,0),COLUMN()-23)</f>
        <v>BLX+</v>
      </c>
      <c r="Z146" s="0" t="str">
        <f aca="false">INDEX($A$5:$I$164,MATCH(ROW()-4,$V$5:$V$164,0),COLUMN()-23)</f>
        <v>LinStatic</v>
      </c>
      <c r="AA146" s="0" t="n">
        <f aca="false">INDEX($A$5:$I$164,MATCH(ROW()-4,$V$5:$V$164,0),COLUMN()-23)</f>
        <v>-76.412</v>
      </c>
      <c r="AB146" s="0" t="n">
        <f aca="false">INDEX($A$5:$I$164,MATCH(ROW()-4,$V$5:$V$164,0),COLUMN()-23)</f>
        <v>26.078</v>
      </c>
      <c r="AC146" s="0" t="n">
        <f aca="false">INDEX($A$5:$I$164,MATCH(ROW()-4,$V$5:$V$164,0),COLUMN()-23)</f>
        <v>-77.034</v>
      </c>
      <c r="AD146" s="0" t="n">
        <f aca="false">INDEX($A$5:$I$164,MATCH(ROW()-4,$V$5:$V$164,0),COLUMN()-23)</f>
        <v>-6.9996</v>
      </c>
      <c r="AE146" s="0" t="n">
        <f aca="false">INDEX($A$5:$I$164,MATCH(ROW()-4,$V$5:$V$164,0),COLUMN()-23)</f>
        <v>-65.1975</v>
      </c>
      <c r="AF146" s="21" t="n">
        <f aca="false">INDEX($A$5:$I$164,MATCH(ROW()-4,$V$5:$V$164,0),COLUMN()-23)</f>
        <v>-0.2325</v>
      </c>
      <c r="AH146" s="20" t="e">
        <v>#NAME?</v>
      </c>
      <c r="AI146" s="0" t="e">
        <v>#NAME?</v>
      </c>
      <c r="AJ146" s="0" t="e">
        <v>#NAME?</v>
      </c>
      <c r="AK146" s="0" t="e">
        <v>#NAME?</v>
      </c>
      <c r="AL146" s="0" t="e">
        <v>#NAME?</v>
      </c>
      <c r="AM146" s="0" t="e">
        <v>#NAME?</v>
      </c>
      <c r="AN146" s="0" t="e">
        <v>#NAME?</v>
      </c>
      <c r="AO146" s="0" t="e">
        <v>#NAME?</v>
      </c>
      <c r="AP146" s="21" t="e">
        <v>#NAME?</v>
      </c>
    </row>
    <row r="147" customFormat="false" ht="13.8" hidden="false" customHeight="false" outlineLevel="0" collapsed="false">
      <c r="A147" s="18" t="s">
        <v>41</v>
      </c>
      <c r="B147" s="0" t="s">
        <v>22</v>
      </c>
      <c r="C147" s="0" t="s">
        <v>19</v>
      </c>
      <c r="D147" s="0" t="n">
        <v>-1.643</v>
      </c>
      <c r="E147" s="0" t="n">
        <v>1.427</v>
      </c>
      <c r="F147" s="0" t="n">
        <v>17.717</v>
      </c>
      <c r="G147" s="0" t="n">
        <v>-0.6254</v>
      </c>
      <c r="H147" s="0" t="n">
        <v>-0.7935</v>
      </c>
      <c r="I147" s="19" t="n">
        <v>0.0366</v>
      </c>
      <c r="U147" s="0" t="n">
        <f aca="false">SUM(MATCH(B147,B$5:B$14,0),ROW()/1000)</f>
        <v>3.147</v>
      </c>
      <c r="V147" s="0" t="n">
        <f aca="false">RANK(U147,U$5:U$164,1)</f>
        <v>47</v>
      </c>
      <c r="X147" s="20" t="str">
        <f aca="false">INDEX($A$5:$I$164,MATCH(ROW()-4,$V$5:$V$164,0),COLUMN()-23)</f>
        <v>33</v>
      </c>
      <c r="Y147" s="0" t="str">
        <f aca="false">INDEX($A$5:$I$164,MATCH(ROW()-4,$V$5:$V$164,0),COLUMN()-23)</f>
        <v>BLX+</v>
      </c>
      <c r="Z147" s="0" t="str">
        <f aca="false">INDEX($A$5:$I$164,MATCH(ROW()-4,$V$5:$V$164,0),COLUMN()-23)</f>
        <v>LinStatic</v>
      </c>
      <c r="AA147" s="0" t="n">
        <f aca="false">INDEX($A$5:$I$164,MATCH(ROW()-4,$V$5:$V$164,0),COLUMN()-23)</f>
        <v>-61.85</v>
      </c>
      <c r="AB147" s="0" t="n">
        <f aca="false">INDEX($A$5:$I$164,MATCH(ROW()-4,$V$5:$V$164,0),COLUMN()-23)</f>
        <v>-2.681</v>
      </c>
      <c r="AC147" s="0" t="n">
        <f aca="false">INDEX($A$5:$I$164,MATCH(ROW()-4,$V$5:$V$164,0),COLUMN()-23)</f>
        <v>9.101</v>
      </c>
      <c r="AD147" s="0" t="n">
        <f aca="false">INDEX($A$5:$I$164,MATCH(ROW()-4,$V$5:$V$164,0),COLUMN()-23)</f>
        <v>0.6392</v>
      </c>
      <c r="AE147" s="0" t="n">
        <f aca="false">INDEX($A$5:$I$164,MATCH(ROW()-4,$V$5:$V$164,0),COLUMN()-23)</f>
        <v>-57.4525</v>
      </c>
      <c r="AF147" s="21" t="n">
        <f aca="false">INDEX($A$5:$I$164,MATCH(ROW()-4,$V$5:$V$164,0),COLUMN()-23)</f>
        <v>0.5597</v>
      </c>
      <c r="AH147" s="20" t="e">
        <v>#NAME?</v>
      </c>
      <c r="AI147" s="0" t="e">
        <v>#NAME?</v>
      </c>
      <c r="AJ147" s="0" t="e">
        <v>#NAME?</v>
      </c>
      <c r="AK147" s="0" t="e">
        <v>#NAME?</v>
      </c>
      <c r="AL147" s="0" t="e">
        <v>#NAME?</v>
      </c>
      <c r="AM147" s="0" t="e">
        <v>#NAME?</v>
      </c>
      <c r="AN147" s="0" t="e">
        <v>#NAME?</v>
      </c>
      <c r="AO147" s="0" t="e">
        <v>#NAME?</v>
      </c>
      <c r="AP147" s="21" t="e">
        <v>#NAME?</v>
      </c>
    </row>
    <row r="148" customFormat="false" ht="13.8" hidden="false" customHeight="false" outlineLevel="0" collapsed="false">
      <c r="A148" s="18" t="s">
        <v>41</v>
      </c>
      <c r="B148" s="0" t="s">
        <v>24</v>
      </c>
      <c r="C148" s="0" t="s">
        <v>19</v>
      </c>
      <c r="D148" s="0" t="n">
        <v>-0.423</v>
      </c>
      <c r="E148" s="0" t="n">
        <v>0.098</v>
      </c>
      <c r="F148" s="0" t="n">
        <v>7.671</v>
      </c>
      <c r="G148" s="0" t="n">
        <v>-0.0503</v>
      </c>
      <c r="H148" s="0" t="n">
        <v>-0.2869</v>
      </c>
      <c r="I148" s="19" t="n">
        <v>-0.0199</v>
      </c>
      <c r="U148" s="0" t="n">
        <f aca="false">SUM(MATCH(B148,B$5:B$14,0),ROW()/1000)</f>
        <v>4.148</v>
      </c>
      <c r="V148" s="0" t="n">
        <f aca="false">RANK(U148,U$5:U$164,1)</f>
        <v>63</v>
      </c>
      <c r="X148" s="25" t="str">
        <f aca="false">INDEX($A$5:$I$164,MATCH(ROW()-4,$V$5:$V$164,0),COLUMN()-23)</f>
        <v>35</v>
      </c>
      <c r="Y148" s="26" t="str">
        <f aca="false">INDEX($A$5:$I$164,MATCH(ROW()-4,$V$5:$V$164,0),COLUMN()-23)</f>
        <v>BLX+</v>
      </c>
      <c r="Z148" s="26" t="str">
        <f aca="false">INDEX($A$5:$I$164,MATCH(ROW()-4,$V$5:$V$164,0),COLUMN()-23)</f>
        <v>LinStatic</v>
      </c>
      <c r="AA148" s="26" t="n">
        <f aca="false">INDEX($A$5:$I$164,MATCH(ROW()-4,$V$5:$V$164,0),COLUMN()-23)</f>
        <v>-61.85</v>
      </c>
      <c r="AB148" s="26" t="n">
        <f aca="false">INDEX($A$5:$I$164,MATCH(ROW()-4,$V$5:$V$164,0),COLUMN()-23)</f>
        <v>2.681</v>
      </c>
      <c r="AC148" s="26" t="n">
        <f aca="false">INDEX($A$5:$I$164,MATCH(ROW()-4,$V$5:$V$164,0),COLUMN()-23)</f>
        <v>9.101</v>
      </c>
      <c r="AD148" s="26" t="n">
        <f aca="false">INDEX($A$5:$I$164,MATCH(ROW()-4,$V$5:$V$164,0),COLUMN()-23)</f>
        <v>-0.6392</v>
      </c>
      <c r="AE148" s="26" t="n">
        <f aca="false">INDEX($A$5:$I$164,MATCH(ROW()-4,$V$5:$V$164,0),COLUMN()-23)</f>
        <v>-57.4525</v>
      </c>
      <c r="AF148" s="27" t="n">
        <f aca="false">INDEX($A$5:$I$164,MATCH(ROW()-4,$V$5:$V$164,0),COLUMN()-23)</f>
        <v>-0.5597</v>
      </c>
      <c r="AH148" s="25" t="e">
        <v>#NAME?</v>
      </c>
      <c r="AI148" s="26" t="e">
        <v>#NAME?</v>
      </c>
      <c r="AJ148" s="26" t="e">
        <v>#NAME?</v>
      </c>
      <c r="AK148" s="26" t="e">
        <v>#NAME?</v>
      </c>
      <c r="AL148" s="26" t="e">
        <v>#NAME?</v>
      </c>
      <c r="AM148" s="26" t="e">
        <v>#NAME?</v>
      </c>
      <c r="AN148" s="26" t="e">
        <v>#NAME?</v>
      </c>
      <c r="AO148" s="26" t="e">
        <v>#NAME?</v>
      </c>
      <c r="AP148" s="27" t="e">
        <v>#NAME?</v>
      </c>
    </row>
    <row r="149" customFormat="false" ht="13.8" hidden="false" customHeight="false" outlineLevel="0" collapsed="false">
      <c r="A149" s="18" t="s">
        <v>41</v>
      </c>
      <c r="B149" s="0" t="s">
        <v>26</v>
      </c>
      <c r="C149" s="0" t="s">
        <v>19</v>
      </c>
      <c r="D149" s="0" t="n">
        <v>-1.867</v>
      </c>
      <c r="E149" s="0" t="n">
        <v>10.409</v>
      </c>
      <c r="F149" s="0" t="n">
        <v>24.225</v>
      </c>
      <c r="G149" s="0" t="n">
        <v>-9.6404</v>
      </c>
      <c r="H149" s="0" t="n">
        <v>-1.7036</v>
      </c>
      <c r="I149" s="19" t="n">
        <v>-0.0403</v>
      </c>
      <c r="U149" s="0" t="n">
        <f aca="false">SUM(MATCH(B149,B$5:B$14,0),ROW()/1000)</f>
        <v>5.149</v>
      </c>
      <c r="V149" s="0" t="n">
        <f aca="false">RANK(U149,U$5:U$164,1)</f>
        <v>79</v>
      </c>
      <c r="X149" s="15" t="str">
        <f aca="false">INDEX($A$5:$I$164,MATCH(ROW()-4,$V$5:$V$164,0),COLUMN()-23)</f>
        <v>1</v>
      </c>
      <c r="Y149" s="16" t="str">
        <f aca="false">INDEX($A$5:$I$164,MATCH(ROW()-4,$V$5:$V$164,0),COLUMN()-23)</f>
        <v>BLY+</v>
      </c>
      <c r="Z149" s="16" t="str">
        <f aca="false">INDEX($A$5:$I$164,MATCH(ROW()-4,$V$5:$V$164,0),COLUMN()-23)</f>
        <v>LinStatic</v>
      </c>
      <c r="AA149" s="16" t="n">
        <f aca="false">INDEX($A$5:$I$164,MATCH(ROW()-4,$V$5:$V$164,0),COLUMN()-23)</f>
        <v>5.963</v>
      </c>
      <c r="AB149" s="16" t="n">
        <f aca="false">INDEX($A$5:$I$164,MATCH(ROW()-4,$V$5:$V$164,0),COLUMN()-23)</f>
        <v>-257.697</v>
      </c>
      <c r="AC149" s="16" t="n">
        <f aca="false">INDEX($A$5:$I$164,MATCH(ROW()-4,$V$5:$V$164,0),COLUMN()-23)</f>
        <v>-549.866</v>
      </c>
      <c r="AD149" s="16" t="n">
        <f aca="false">INDEX($A$5:$I$164,MATCH(ROW()-4,$V$5:$V$164,0),COLUMN()-23)</f>
        <v>241.994</v>
      </c>
      <c r="AE149" s="16" t="n">
        <f aca="false">INDEX($A$5:$I$164,MATCH(ROW()-4,$V$5:$V$164,0),COLUMN()-23)</f>
        <v>6.1184</v>
      </c>
      <c r="AF149" s="17" t="n">
        <f aca="false">INDEX($A$5:$I$164,MATCH(ROW()-4,$V$5:$V$164,0),COLUMN()-23)</f>
        <v>-10.635</v>
      </c>
      <c r="AH149" s="15" t="e">
        <v>#NAME?</v>
      </c>
      <c r="AI149" s="16" t="e">
        <v>#NAME?</v>
      </c>
      <c r="AJ149" s="16" t="e">
        <v>#NAME?</v>
      </c>
      <c r="AK149" s="16" t="e">
        <v>#NAME?</v>
      </c>
      <c r="AL149" s="16" t="e">
        <v>#NAME?</v>
      </c>
      <c r="AM149" s="16" t="e">
        <v>#NAME?</v>
      </c>
      <c r="AN149" s="16" t="e">
        <v>#NAME?</v>
      </c>
      <c r="AO149" s="16" t="e">
        <v>#NAME?</v>
      </c>
      <c r="AP149" s="17" t="e">
        <v>#NAME?</v>
      </c>
    </row>
    <row r="150" customFormat="false" ht="13.8" hidden="false" customHeight="false" outlineLevel="0" collapsed="false">
      <c r="A150" s="18" t="s">
        <v>41</v>
      </c>
      <c r="B150" s="0" t="s">
        <v>28</v>
      </c>
      <c r="C150" s="0" t="s">
        <v>19</v>
      </c>
      <c r="D150" s="0" t="n">
        <v>-2.179</v>
      </c>
      <c r="E150" s="0" t="n">
        <v>9.725</v>
      </c>
      <c r="F150" s="0" t="n">
        <v>22.84</v>
      </c>
      <c r="G150" s="0" t="n">
        <v>-8.9934</v>
      </c>
      <c r="H150" s="0" t="n">
        <v>-1.9662</v>
      </c>
      <c r="I150" s="19" t="n">
        <v>-0.0355</v>
      </c>
      <c r="U150" s="0" t="n">
        <f aca="false">SUM(MATCH(B150,B$5:B$14,0),ROW()/1000)</f>
        <v>6.15</v>
      </c>
      <c r="V150" s="0" t="n">
        <f aca="false">RANK(U150,U$5:U$164,1)</f>
        <v>95</v>
      </c>
      <c r="X150" s="20" t="str">
        <f aca="false">INDEX($A$5:$I$164,MATCH(ROW()-4,$V$5:$V$164,0),COLUMN()-23)</f>
        <v>3</v>
      </c>
      <c r="Y150" s="0" t="str">
        <f aca="false">INDEX($A$5:$I$164,MATCH(ROW()-4,$V$5:$V$164,0),COLUMN()-23)</f>
        <v>BLY+</v>
      </c>
      <c r="Z150" s="0" t="str">
        <f aca="false">INDEX($A$5:$I$164,MATCH(ROW()-4,$V$5:$V$164,0),COLUMN()-23)</f>
        <v>LinStatic</v>
      </c>
      <c r="AA150" s="0" t="n">
        <f aca="false">INDEX($A$5:$I$164,MATCH(ROW()-4,$V$5:$V$164,0),COLUMN()-23)</f>
        <v>-9.966</v>
      </c>
      <c r="AB150" s="0" t="n">
        <f aca="false">INDEX($A$5:$I$164,MATCH(ROW()-4,$V$5:$V$164,0),COLUMN()-23)</f>
        <v>-261.451</v>
      </c>
      <c r="AC150" s="0" t="n">
        <f aca="false">INDEX($A$5:$I$164,MATCH(ROW()-4,$V$5:$V$164,0),COLUMN()-23)</f>
        <v>450.343</v>
      </c>
      <c r="AD150" s="0" t="n">
        <f aca="false">INDEX($A$5:$I$164,MATCH(ROW()-4,$V$5:$V$164,0),COLUMN()-23)</f>
        <v>243.8037</v>
      </c>
      <c r="AE150" s="0" t="n">
        <f aca="false">INDEX($A$5:$I$164,MATCH(ROW()-4,$V$5:$V$164,0),COLUMN()-23)</f>
        <v>-5.9662</v>
      </c>
      <c r="AF150" s="21" t="n">
        <f aca="false">INDEX($A$5:$I$164,MATCH(ROW()-4,$V$5:$V$164,0),COLUMN()-23)</f>
        <v>-2.2176</v>
      </c>
      <c r="AH150" s="20" t="e">
        <v>#NAME?</v>
      </c>
      <c r="AI150" s="0" t="e">
        <v>#NAME?</v>
      </c>
      <c r="AJ150" s="0" t="e">
        <v>#NAME?</v>
      </c>
      <c r="AK150" s="0" t="e">
        <v>#NAME?</v>
      </c>
      <c r="AL150" s="0" t="e">
        <v>#NAME?</v>
      </c>
      <c r="AM150" s="0" t="e">
        <v>#NAME?</v>
      </c>
      <c r="AN150" s="0" t="e">
        <v>#NAME?</v>
      </c>
      <c r="AO150" s="0" t="e">
        <v>#NAME?</v>
      </c>
      <c r="AP150" s="21" t="e">
        <v>#NAME?</v>
      </c>
    </row>
    <row r="151" customFormat="false" ht="13.8" hidden="false" customHeight="false" outlineLevel="0" collapsed="false">
      <c r="A151" s="18" t="s">
        <v>41</v>
      </c>
      <c r="B151" s="0" t="s">
        <v>30</v>
      </c>
      <c r="C151" s="0" t="s">
        <v>19</v>
      </c>
      <c r="D151" s="0" t="n">
        <v>-59.06</v>
      </c>
      <c r="E151" s="0" t="n">
        <v>1.272</v>
      </c>
      <c r="F151" s="0" t="n">
        <v>70.004</v>
      </c>
      <c r="G151" s="0" t="n">
        <v>-0.7923</v>
      </c>
      <c r="H151" s="0" t="n">
        <v>-53.2481</v>
      </c>
      <c r="I151" s="19" t="n">
        <v>0.9789</v>
      </c>
      <c r="U151" s="0" t="n">
        <f aca="false">SUM(MATCH(B151,B$5:B$14,0),ROW()/1000)</f>
        <v>7.151</v>
      </c>
      <c r="V151" s="0" t="n">
        <f aca="false">RANK(U151,U$5:U$164,1)</f>
        <v>111</v>
      </c>
      <c r="X151" s="20" t="str">
        <f aca="false">INDEX($A$5:$I$164,MATCH(ROW()-4,$V$5:$V$164,0),COLUMN()-23)</f>
        <v>5</v>
      </c>
      <c r="Y151" s="0" t="str">
        <f aca="false">INDEX($A$5:$I$164,MATCH(ROW()-4,$V$5:$V$164,0),COLUMN()-23)</f>
        <v>BLY+</v>
      </c>
      <c r="Z151" s="0" t="str">
        <f aca="false">INDEX($A$5:$I$164,MATCH(ROW()-4,$V$5:$V$164,0),COLUMN()-23)</f>
        <v>LinStatic</v>
      </c>
      <c r="AA151" s="0" t="n">
        <f aca="false">INDEX($A$5:$I$164,MATCH(ROW()-4,$V$5:$V$164,0),COLUMN()-23)</f>
        <v>11.965</v>
      </c>
      <c r="AB151" s="0" t="n">
        <f aca="false">INDEX($A$5:$I$164,MATCH(ROW()-4,$V$5:$V$164,0),COLUMN()-23)</f>
        <v>-150.515</v>
      </c>
      <c r="AC151" s="0" t="n">
        <f aca="false">INDEX($A$5:$I$164,MATCH(ROW()-4,$V$5:$V$164,0),COLUMN()-23)</f>
        <v>-175.633</v>
      </c>
      <c r="AD151" s="0" t="n">
        <f aca="false">INDEX($A$5:$I$164,MATCH(ROW()-4,$V$5:$V$164,0),COLUMN()-23)</f>
        <v>196.9329</v>
      </c>
      <c r="AE151" s="0" t="n">
        <f aca="false">INDEX($A$5:$I$164,MATCH(ROW()-4,$V$5:$V$164,0),COLUMN()-23)</f>
        <v>7.7849</v>
      </c>
      <c r="AF151" s="21" t="n">
        <f aca="false">INDEX($A$5:$I$164,MATCH(ROW()-4,$V$5:$V$164,0),COLUMN()-23)</f>
        <v>-0.1026</v>
      </c>
      <c r="AH151" s="20" t="e">
        <v>#NAME?</v>
      </c>
      <c r="AI151" s="0" t="e">
        <v>#NAME?</v>
      </c>
      <c r="AJ151" s="0" t="e">
        <v>#NAME?</v>
      </c>
      <c r="AK151" s="0" t="e">
        <v>#NAME?</v>
      </c>
      <c r="AL151" s="0" t="e">
        <v>#NAME?</v>
      </c>
      <c r="AM151" s="0" t="e">
        <v>#NAME?</v>
      </c>
      <c r="AN151" s="0" t="e">
        <v>#NAME?</v>
      </c>
      <c r="AO151" s="0" t="e">
        <v>#NAME?</v>
      </c>
      <c r="AP151" s="21" t="e">
        <v>#NAME?</v>
      </c>
    </row>
    <row r="152" customFormat="false" ht="13.8" hidden="false" customHeight="false" outlineLevel="0" collapsed="false">
      <c r="A152" s="18" t="s">
        <v>41</v>
      </c>
      <c r="B152" s="0" t="s">
        <v>32</v>
      </c>
      <c r="C152" s="0" t="s">
        <v>19</v>
      </c>
      <c r="D152" s="0" t="n">
        <v>-6.086</v>
      </c>
      <c r="E152" s="0" t="n">
        <v>-80.142</v>
      </c>
      <c r="F152" s="0" t="n">
        <v>-200.076</v>
      </c>
      <c r="G152" s="0" t="n">
        <v>75.5821</v>
      </c>
      <c r="H152" s="0" t="n">
        <v>-4.8154</v>
      </c>
      <c r="I152" s="19" t="n">
        <v>0.5904</v>
      </c>
      <c r="U152" s="0" t="n">
        <f aca="false">SUM(MATCH(B152,B$5:B$14,0),ROW()/1000)</f>
        <v>8.152</v>
      </c>
      <c r="V152" s="0" t="n">
        <f aca="false">RANK(U152,U$5:U$164,1)</f>
        <v>127</v>
      </c>
      <c r="X152" s="20" t="str">
        <f aca="false">INDEX($A$5:$I$164,MATCH(ROW()-4,$V$5:$V$164,0),COLUMN()-23)</f>
        <v>7</v>
      </c>
      <c r="Y152" s="0" t="str">
        <f aca="false">INDEX($A$5:$I$164,MATCH(ROW()-4,$V$5:$V$164,0),COLUMN()-23)</f>
        <v>BLY+</v>
      </c>
      <c r="Z152" s="0" t="str">
        <f aca="false">INDEX($A$5:$I$164,MATCH(ROW()-4,$V$5:$V$164,0),COLUMN()-23)</f>
        <v>LinStatic</v>
      </c>
      <c r="AA152" s="0" t="n">
        <f aca="false">INDEX($A$5:$I$164,MATCH(ROW()-4,$V$5:$V$164,0),COLUMN()-23)</f>
        <v>-9.786</v>
      </c>
      <c r="AB152" s="0" t="n">
        <f aca="false">INDEX($A$5:$I$164,MATCH(ROW()-4,$V$5:$V$164,0),COLUMN()-23)</f>
        <v>-198.795</v>
      </c>
      <c r="AC152" s="0" t="n">
        <f aca="false">INDEX($A$5:$I$164,MATCH(ROW()-4,$V$5:$V$164,0),COLUMN()-23)</f>
        <v>26.203</v>
      </c>
      <c r="AD152" s="0" t="n">
        <f aca="false">INDEX($A$5:$I$164,MATCH(ROW()-4,$V$5:$V$164,0),COLUMN()-23)</f>
        <v>210.1403</v>
      </c>
      <c r="AE152" s="0" t="n">
        <f aca="false">INDEX($A$5:$I$164,MATCH(ROW()-4,$V$5:$V$164,0),COLUMN()-23)</f>
        <v>-5.8448</v>
      </c>
      <c r="AF152" s="21" t="n">
        <f aca="false">INDEX($A$5:$I$164,MATCH(ROW()-4,$V$5:$V$164,0),COLUMN()-23)</f>
        <v>0.2788</v>
      </c>
      <c r="AH152" s="20" t="e">
        <v>#NAME?</v>
      </c>
      <c r="AI152" s="0" t="e">
        <v>#NAME?</v>
      </c>
      <c r="AJ152" s="0" t="e">
        <v>#NAME?</v>
      </c>
      <c r="AK152" s="0" t="e">
        <v>#NAME?</v>
      </c>
      <c r="AL152" s="0" t="e">
        <v>#NAME?</v>
      </c>
      <c r="AM152" s="0" t="e">
        <v>#NAME?</v>
      </c>
      <c r="AN152" s="0" t="e">
        <v>#NAME?</v>
      </c>
      <c r="AO152" s="0" t="e">
        <v>#NAME?</v>
      </c>
      <c r="AP152" s="21" t="e">
        <v>#NAME?</v>
      </c>
    </row>
    <row r="153" customFormat="false" ht="13.8" hidden="false" customHeight="false" outlineLevel="0" collapsed="false">
      <c r="A153" s="18" t="s">
        <v>41</v>
      </c>
      <c r="B153" s="0" t="s">
        <v>34</v>
      </c>
      <c r="C153" s="0" t="s">
        <v>19</v>
      </c>
      <c r="D153" s="0" t="n">
        <v>-61.85</v>
      </c>
      <c r="E153" s="0" t="n">
        <v>-2.681</v>
      </c>
      <c r="F153" s="0" t="n">
        <v>9.101</v>
      </c>
      <c r="G153" s="0" t="n">
        <v>0.6392</v>
      </c>
      <c r="H153" s="0" t="n">
        <v>-57.4525</v>
      </c>
      <c r="I153" s="19" t="n">
        <v>0.5597</v>
      </c>
      <c r="U153" s="0" t="n">
        <f aca="false">SUM(MATCH(B153,B$5:B$14,0),ROW()/1000)</f>
        <v>9.153</v>
      </c>
      <c r="V153" s="0" t="n">
        <f aca="false">RANK(U153,U$5:U$164,1)</f>
        <v>143</v>
      </c>
      <c r="X153" s="20" t="str">
        <f aca="false">INDEX($A$5:$I$164,MATCH(ROW()-4,$V$5:$V$164,0),COLUMN()-23)</f>
        <v>9</v>
      </c>
      <c r="Y153" s="0" t="str">
        <f aca="false">INDEX($A$5:$I$164,MATCH(ROW()-4,$V$5:$V$164,0),COLUMN()-23)</f>
        <v>BLY+</v>
      </c>
      <c r="Z153" s="0" t="str">
        <f aca="false">INDEX($A$5:$I$164,MATCH(ROW()-4,$V$5:$V$164,0),COLUMN()-23)</f>
        <v>LinStatic</v>
      </c>
      <c r="AA153" s="0" t="n">
        <f aca="false">INDEX($A$5:$I$164,MATCH(ROW()-4,$V$5:$V$164,0),COLUMN()-23)</f>
        <v>-11.892</v>
      </c>
      <c r="AB153" s="0" t="n">
        <f aca="false">INDEX($A$5:$I$164,MATCH(ROW()-4,$V$5:$V$164,0),COLUMN()-23)</f>
        <v>-150.504</v>
      </c>
      <c r="AC153" s="0" t="n">
        <f aca="false">INDEX($A$5:$I$164,MATCH(ROW()-4,$V$5:$V$164,0),COLUMN()-23)</f>
        <v>-175.863</v>
      </c>
      <c r="AD153" s="0" t="n">
        <f aca="false">INDEX($A$5:$I$164,MATCH(ROW()-4,$V$5:$V$164,0),COLUMN()-23)</f>
        <v>196.8717</v>
      </c>
      <c r="AE153" s="0" t="n">
        <f aca="false">INDEX($A$5:$I$164,MATCH(ROW()-4,$V$5:$V$164,0),COLUMN()-23)</f>
        <v>-7.7168</v>
      </c>
      <c r="AF153" s="21" t="n">
        <f aca="false">INDEX($A$5:$I$164,MATCH(ROW()-4,$V$5:$V$164,0),COLUMN()-23)</f>
        <v>0.126</v>
      </c>
      <c r="AH153" s="20" t="e">
        <v>#NAME?</v>
      </c>
      <c r="AI153" s="0" t="e">
        <v>#NAME?</v>
      </c>
      <c r="AJ153" s="0" t="e">
        <v>#NAME?</v>
      </c>
      <c r="AK153" s="0" t="e">
        <v>#NAME?</v>
      </c>
      <c r="AL153" s="0" t="e">
        <v>#NAME?</v>
      </c>
      <c r="AM153" s="0" t="e">
        <v>#NAME?</v>
      </c>
      <c r="AN153" s="0" t="e">
        <v>#NAME?</v>
      </c>
      <c r="AO153" s="0" t="e">
        <v>#NAME?</v>
      </c>
      <c r="AP153" s="21" t="e">
        <v>#NAME?</v>
      </c>
    </row>
    <row r="154" customFormat="false" ht="13.8" hidden="false" customHeight="false" outlineLevel="0" collapsed="false">
      <c r="A154" s="22" t="s">
        <v>41</v>
      </c>
      <c r="B154" s="23" t="s">
        <v>36</v>
      </c>
      <c r="C154" s="23" t="s">
        <v>19</v>
      </c>
      <c r="D154" s="23" t="n">
        <v>-2.563</v>
      </c>
      <c r="E154" s="23" t="n">
        <v>-181.171</v>
      </c>
      <c r="F154" s="23" t="n">
        <v>-412.469</v>
      </c>
      <c r="G154" s="23" t="n">
        <v>169.4064</v>
      </c>
      <c r="H154" s="23" t="n">
        <v>-3.5501</v>
      </c>
      <c r="I154" s="24" t="n">
        <v>7.1187</v>
      </c>
      <c r="U154" s="0" t="n">
        <f aca="false">SUM(MATCH(B154,B$5:B$14,0),ROW()/1000)</f>
        <v>10.154</v>
      </c>
      <c r="V154" s="0" t="n">
        <f aca="false">RANK(U154,U$5:U$164,1)</f>
        <v>159</v>
      </c>
      <c r="X154" s="20" t="str">
        <f aca="false">INDEX($A$5:$I$164,MATCH(ROW()-4,$V$5:$V$164,0),COLUMN()-23)</f>
        <v>11</v>
      </c>
      <c r="Y154" s="0" t="str">
        <f aca="false">INDEX($A$5:$I$164,MATCH(ROW()-4,$V$5:$V$164,0),COLUMN()-23)</f>
        <v>BLY+</v>
      </c>
      <c r="Z154" s="0" t="str">
        <f aca="false">INDEX($A$5:$I$164,MATCH(ROW()-4,$V$5:$V$164,0),COLUMN()-23)</f>
        <v>LinStatic</v>
      </c>
      <c r="AA154" s="0" t="n">
        <f aca="false">INDEX($A$5:$I$164,MATCH(ROW()-4,$V$5:$V$164,0),COLUMN()-23)</f>
        <v>9.716</v>
      </c>
      <c r="AB154" s="0" t="n">
        <f aca="false">INDEX($A$5:$I$164,MATCH(ROW()-4,$V$5:$V$164,0),COLUMN()-23)</f>
        <v>-198.71</v>
      </c>
      <c r="AC154" s="0" t="n">
        <f aca="false">INDEX($A$5:$I$164,MATCH(ROW()-4,$V$5:$V$164,0),COLUMN()-23)</f>
        <v>26.622</v>
      </c>
      <c r="AD154" s="0" t="n">
        <f aca="false">INDEX($A$5:$I$164,MATCH(ROW()-4,$V$5:$V$164,0),COLUMN()-23)</f>
        <v>210.0544</v>
      </c>
      <c r="AE154" s="0" t="n">
        <f aca="false">INDEX($A$5:$I$164,MATCH(ROW()-4,$V$5:$V$164,0),COLUMN()-23)</f>
        <v>5.7768</v>
      </c>
      <c r="AF154" s="21" t="n">
        <f aca="false">INDEX($A$5:$I$164,MATCH(ROW()-4,$V$5:$V$164,0),COLUMN()-23)</f>
        <v>-0.2625</v>
      </c>
      <c r="AH154" s="20" t="e">
        <v>#NAME?</v>
      </c>
      <c r="AI154" s="0" t="e">
        <v>#NAME?</v>
      </c>
      <c r="AJ154" s="0" t="e">
        <v>#NAME?</v>
      </c>
      <c r="AK154" s="0" t="e">
        <v>#NAME?</v>
      </c>
      <c r="AL154" s="0" t="e">
        <v>#NAME?</v>
      </c>
      <c r="AM154" s="0" t="e">
        <v>#NAME?</v>
      </c>
      <c r="AN154" s="0" t="e">
        <v>#NAME?</v>
      </c>
      <c r="AO154" s="0" t="e">
        <v>#NAME?</v>
      </c>
      <c r="AP154" s="21" t="e">
        <v>#NAME?</v>
      </c>
    </row>
    <row r="155" customFormat="false" ht="13.8" hidden="false" customHeight="false" outlineLevel="0" collapsed="false">
      <c r="A155" s="12" t="s">
        <v>42</v>
      </c>
      <c r="B155" s="13" t="s">
        <v>18</v>
      </c>
      <c r="C155" s="13" t="s">
        <v>19</v>
      </c>
      <c r="D155" s="13" t="n">
        <v>-6.764</v>
      </c>
      <c r="E155" s="13" t="n">
        <v>-4.691</v>
      </c>
      <c r="F155" s="13" t="n">
        <v>176.264</v>
      </c>
      <c r="G155" s="13" t="n">
        <v>2.2369</v>
      </c>
      <c r="H155" s="13" t="n">
        <v>-3.7571</v>
      </c>
      <c r="I155" s="14" t="n">
        <v>-0.0045</v>
      </c>
      <c r="U155" s="0" t="n">
        <f aca="false">SUM(MATCH(B155,B$5:B$14,0),ROW()/1000)</f>
        <v>1.155</v>
      </c>
      <c r="V155" s="0" t="n">
        <f aca="false">RANK(U155,U$5:U$164,1)</f>
        <v>16</v>
      </c>
      <c r="X155" s="20" t="str">
        <f aca="false">INDEX($A$5:$I$164,MATCH(ROW()-4,$V$5:$V$164,0),COLUMN()-23)</f>
        <v>13</v>
      </c>
      <c r="Y155" s="0" t="str">
        <f aca="false">INDEX($A$5:$I$164,MATCH(ROW()-4,$V$5:$V$164,0),COLUMN()-23)</f>
        <v>BLY+</v>
      </c>
      <c r="Z155" s="0" t="str">
        <f aca="false">INDEX($A$5:$I$164,MATCH(ROW()-4,$V$5:$V$164,0),COLUMN()-23)</f>
        <v>LinStatic</v>
      </c>
      <c r="AA155" s="0" t="n">
        <f aca="false">INDEX($A$5:$I$164,MATCH(ROW()-4,$V$5:$V$164,0),COLUMN()-23)</f>
        <v>-5.911</v>
      </c>
      <c r="AB155" s="0" t="n">
        <f aca="false">INDEX($A$5:$I$164,MATCH(ROW()-4,$V$5:$V$164,0),COLUMN()-23)</f>
        <v>-257.427</v>
      </c>
      <c r="AC155" s="0" t="n">
        <f aca="false">INDEX($A$5:$I$164,MATCH(ROW()-4,$V$5:$V$164,0),COLUMN()-23)</f>
        <v>-549.585</v>
      </c>
      <c r="AD155" s="0" t="n">
        <f aca="false">INDEX($A$5:$I$164,MATCH(ROW()-4,$V$5:$V$164,0),COLUMN()-23)</f>
        <v>241.7476</v>
      </c>
      <c r="AE155" s="0" t="n">
        <f aca="false">INDEX($A$5:$I$164,MATCH(ROW()-4,$V$5:$V$164,0),COLUMN()-23)</f>
        <v>-6.0657</v>
      </c>
      <c r="AF155" s="21" t="n">
        <f aca="false">INDEX($A$5:$I$164,MATCH(ROW()-4,$V$5:$V$164,0),COLUMN()-23)</f>
        <v>10.631</v>
      </c>
      <c r="AH155" s="20" t="e">
        <v>#NAME?</v>
      </c>
      <c r="AI155" s="0" t="e">
        <v>#NAME?</v>
      </c>
      <c r="AJ155" s="0" t="e">
        <v>#NAME?</v>
      </c>
      <c r="AK155" s="0" t="e">
        <v>#NAME?</v>
      </c>
      <c r="AL155" s="0" t="e">
        <v>#NAME?</v>
      </c>
      <c r="AM155" s="0" t="e">
        <v>#NAME?</v>
      </c>
      <c r="AN155" s="0" t="e">
        <v>#NAME?</v>
      </c>
      <c r="AO155" s="0" t="e">
        <v>#NAME?</v>
      </c>
      <c r="AP155" s="21" t="e">
        <v>#NAME?</v>
      </c>
    </row>
    <row r="156" customFormat="false" ht="13.8" hidden="false" customHeight="false" outlineLevel="0" collapsed="false">
      <c r="A156" s="18" t="s">
        <v>42</v>
      </c>
      <c r="B156" s="0" t="s">
        <v>20</v>
      </c>
      <c r="C156" s="0" t="s">
        <v>19</v>
      </c>
      <c r="D156" s="0" t="n">
        <v>-1.458</v>
      </c>
      <c r="E156" s="0" t="n">
        <v>-0.715</v>
      </c>
      <c r="F156" s="0" t="n">
        <v>22.103</v>
      </c>
      <c r="G156" s="0" t="n">
        <v>0.3282</v>
      </c>
      <c r="H156" s="0" t="n">
        <v>-0.8737</v>
      </c>
      <c r="I156" s="19" t="n">
        <v>0.0275</v>
      </c>
      <c r="U156" s="0" t="n">
        <f aca="false">SUM(MATCH(B156,B$5:B$14,0),ROW()/1000)</f>
        <v>2.156</v>
      </c>
      <c r="V156" s="0" t="n">
        <f aca="false">RANK(U156,U$5:U$164,1)</f>
        <v>32</v>
      </c>
      <c r="X156" s="20" t="str">
        <f aca="false">INDEX($A$5:$I$164,MATCH(ROW()-4,$V$5:$V$164,0),COLUMN()-23)</f>
        <v>15</v>
      </c>
      <c r="Y156" s="0" t="str">
        <f aca="false">INDEX($A$5:$I$164,MATCH(ROW()-4,$V$5:$V$164,0),COLUMN()-23)</f>
        <v>BLY+</v>
      </c>
      <c r="Z156" s="0" t="str">
        <f aca="false">INDEX($A$5:$I$164,MATCH(ROW()-4,$V$5:$V$164,0),COLUMN()-23)</f>
        <v>LinStatic</v>
      </c>
      <c r="AA156" s="0" t="n">
        <f aca="false">INDEX($A$5:$I$164,MATCH(ROW()-4,$V$5:$V$164,0),COLUMN()-23)</f>
        <v>9.911</v>
      </c>
      <c r="AB156" s="0" t="n">
        <f aca="false">INDEX($A$5:$I$164,MATCH(ROW()-4,$V$5:$V$164,0),COLUMN()-23)</f>
        <v>-261.169</v>
      </c>
      <c r="AC156" s="0" t="n">
        <f aca="false">INDEX($A$5:$I$164,MATCH(ROW()-4,$V$5:$V$164,0),COLUMN()-23)</f>
        <v>450.286</v>
      </c>
      <c r="AD156" s="0" t="n">
        <f aca="false">INDEX($A$5:$I$164,MATCH(ROW()-4,$V$5:$V$164,0),COLUMN()-23)</f>
        <v>243.5524</v>
      </c>
      <c r="AE156" s="0" t="n">
        <f aca="false">INDEX($A$5:$I$164,MATCH(ROW()-4,$V$5:$V$164,0),COLUMN()-23)</f>
        <v>5.9132</v>
      </c>
      <c r="AF156" s="21" t="n">
        <f aca="false">INDEX($A$5:$I$164,MATCH(ROW()-4,$V$5:$V$164,0),COLUMN()-23)</f>
        <v>2.22</v>
      </c>
      <c r="AH156" s="20" t="e">
        <v>#NAME?</v>
      </c>
      <c r="AI156" s="0" t="e">
        <v>#NAME?</v>
      </c>
      <c r="AJ156" s="0" t="e">
        <v>#NAME?</v>
      </c>
      <c r="AK156" s="0" t="e">
        <v>#NAME?</v>
      </c>
      <c r="AL156" s="0" t="e">
        <v>#NAME?</v>
      </c>
      <c r="AM156" s="0" t="e">
        <v>#NAME?</v>
      </c>
      <c r="AN156" s="0" t="e">
        <v>#NAME?</v>
      </c>
      <c r="AO156" s="0" t="e">
        <v>#NAME?</v>
      </c>
      <c r="AP156" s="21" t="e">
        <v>#NAME?</v>
      </c>
    </row>
    <row r="157" customFormat="false" ht="13.8" hidden="false" customHeight="false" outlineLevel="0" collapsed="false">
      <c r="A157" s="18" t="s">
        <v>42</v>
      </c>
      <c r="B157" s="0" t="s">
        <v>22</v>
      </c>
      <c r="C157" s="0" t="s">
        <v>19</v>
      </c>
      <c r="D157" s="0" t="n">
        <v>-1.643</v>
      </c>
      <c r="E157" s="0" t="n">
        <v>-1.427</v>
      </c>
      <c r="F157" s="0" t="n">
        <v>17.717</v>
      </c>
      <c r="G157" s="0" t="n">
        <v>0.6254</v>
      </c>
      <c r="H157" s="0" t="n">
        <v>-0.7935</v>
      </c>
      <c r="I157" s="19" t="n">
        <v>-0.0366</v>
      </c>
      <c r="U157" s="0" t="n">
        <f aca="false">SUM(MATCH(B157,B$5:B$14,0),ROW()/1000)</f>
        <v>3.157</v>
      </c>
      <c r="V157" s="0" t="n">
        <f aca="false">RANK(U157,U$5:U$164,1)</f>
        <v>48</v>
      </c>
      <c r="X157" s="20" t="str">
        <f aca="false">INDEX($A$5:$I$164,MATCH(ROW()-4,$V$5:$V$164,0),COLUMN()-23)</f>
        <v>21</v>
      </c>
      <c r="Y157" s="0" t="str">
        <f aca="false">INDEX($A$5:$I$164,MATCH(ROW()-4,$V$5:$V$164,0),COLUMN()-23)</f>
        <v>BLY+</v>
      </c>
      <c r="Z157" s="0" t="str">
        <f aca="false">INDEX($A$5:$I$164,MATCH(ROW()-4,$V$5:$V$164,0),COLUMN()-23)</f>
        <v>LinStatic</v>
      </c>
      <c r="AA157" s="0" t="n">
        <f aca="false">INDEX($A$5:$I$164,MATCH(ROW()-4,$V$5:$V$164,0),COLUMN()-23)</f>
        <v>2.563</v>
      </c>
      <c r="AB157" s="0" t="n">
        <f aca="false">INDEX($A$5:$I$164,MATCH(ROW()-4,$V$5:$V$164,0),COLUMN()-23)</f>
        <v>-181.171</v>
      </c>
      <c r="AC157" s="0" t="n">
        <f aca="false">INDEX($A$5:$I$164,MATCH(ROW()-4,$V$5:$V$164,0),COLUMN()-23)</f>
        <v>-412.469</v>
      </c>
      <c r="AD157" s="0" t="n">
        <f aca="false">INDEX($A$5:$I$164,MATCH(ROW()-4,$V$5:$V$164,0),COLUMN()-23)</f>
        <v>169.4064</v>
      </c>
      <c r="AE157" s="0" t="n">
        <f aca="false">INDEX($A$5:$I$164,MATCH(ROW()-4,$V$5:$V$164,0),COLUMN()-23)</f>
        <v>3.5501</v>
      </c>
      <c r="AF157" s="21" t="n">
        <f aca="false">INDEX($A$5:$I$164,MATCH(ROW()-4,$V$5:$V$164,0),COLUMN()-23)</f>
        <v>-7.1187</v>
      </c>
      <c r="AH157" s="20" t="e">
        <v>#NAME?</v>
      </c>
      <c r="AI157" s="0" t="e">
        <v>#NAME?</v>
      </c>
      <c r="AJ157" s="0" t="e">
        <v>#NAME?</v>
      </c>
      <c r="AK157" s="0" t="e">
        <v>#NAME?</v>
      </c>
      <c r="AL157" s="0" t="e">
        <v>#NAME?</v>
      </c>
      <c r="AM157" s="0" t="e">
        <v>#NAME?</v>
      </c>
      <c r="AN157" s="0" t="e">
        <v>#NAME?</v>
      </c>
      <c r="AO157" s="0" t="e">
        <v>#NAME?</v>
      </c>
      <c r="AP157" s="21" t="e">
        <v>#NAME?</v>
      </c>
    </row>
    <row r="158" customFormat="false" ht="13.8" hidden="false" customHeight="false" outlineLevel="0" collapsed="false">
      <c r="A158" s="18" t="s">
        <v>42</v>
      </c>
      <c r="B158" s="0" t="s">
        <v>24</v>
      </c>
      <c r="C158" s="0" t="s">
        <v>19</v>
      </c>
      <c r="D158" s="0" t="n">
        <v>-0.423</v>
      </c>
      <c r="E158" s="0" t="n">
        <v>-0.098</v>
      </c>
      <c r="F158" s="0" t="n">
        <v>7.671</v>
      </c>
      <c r="G158" s="0" t="n">
        <v>0.0503</v>
      </c>
      <c r="H158" s="0" t="n">
        <v>-0.2869</v>
      </c>
      <c r="I158" s="19" t="n">
        <v>0.0199</v>
      </c>
      <c r="U158" s="0" t="n">
        <f aca="false">SUM(MATCH(B158,B$5:B$14,0),ROW()/1000)</f>
        <v>4.158</v>
      </c>
      <c r="V158" s="0" t="n">
        <f aca="false">RANK(U158,U$5:U$164,1)</f>
        <v>64</v>
      </c>
      <c r="X158" s="20" t="str">
        <f aca="false">INDEX($A$5:$I$164,MATCH(ROW()-4,$V$5:$V$164,0),COLUMN()-23)</f>
        <v>23</v>
      </c>
      <c r="Y158" s="0" t="str">
        <f aca="false">INDEX($A$5:$I$164,MATCH(ROW()-4,$V$5:$V$164,0),COLUMN()-23)</f>
        <v>BLY+</v>
      </c>
      <c r="Z158" s="0" t="str">
        <f aca="false">INDEX($A$5:$I$164,MATCH(ROW()-4,$V$5:$V$164,0),COLUMN()-23)</f>
        <v>LinStatic</v>
      </c>
      <c r="AA158" s="0" t="n">
        <f aca="false">INDEX($A$5:$I$164,MATCH(ROW()-4,$V$5:$V$164,0),COLUMN()-23)</f>
        <v>-6.848</v>
      </c>
      <c r="AB158" s="0" t="n">
        <f aca="false">INDEX($A$5:$I$164,MATCH(ROW()-4,$V$5:$V$164,0),COLUMN()-23)</f>
        <v>-181.022</v>
      </c>
      <c r="AC158" s="0" t="n">
        <f aca="false">INDEX($A$5:$I$164,MATCH(ROW()-4,$V$5:$V$164,0),COLUMN()-23)</f>
        <v>307.204</v>
      </c>
      <c r="AD158" s="0" t="n">
        <f aca="false">INDEX($A$5:$I$164,MATCH(ROW()-4,$V$5:$V$164,0),COLUMN()-23)</f>
        <v>169.635</v>
      </c>
      <c r="AE158" s="0" t="n">
        <f aca="false">INDEX($A$5:$I$164,MATCH(ROW()-4,$V$5:$V$164,0),COLUMN()-23)</f>
        <v>-3.3954</v>
      </c>
      <c r="AF158" s="21" t="n">
        <f aca="false">INDEX($A$5:$I$164,MATCH(ROW()-4,$V$5:$V$164,0),COLUMN()-23)</f>
        <v>-1.8241</v>
      </c>
      <c r="AH158" s="20" t="e">
        <v>#NAME?</v>
      </c>
      <c r="AI158" s="0" t="e">
        <v>#NAME?</v>
      </c>
      <c r="AJ158" s="0" t="e">
        <v>#NAME?</v>
      </c>
      <c r="AK158" s="0" t="e">
        <v>#NAME?</v>
      </c>
      <c r="AL158" s="0" t="e">
        <v>#NAME?</v>
      </c>
      <c r="AM158" s="0" t="e">
        <v>#NAME?</v>
      </c>
      <c r="AN158" s="0" t="e">
        <v>#NAME?</v>
      </c>
      <c r="AO158" s="0" t="e">
        <v>#NAME?</v>
      </c>
      <c r="AP158" s="21" t="e">
        <v>#NAME?</v>
      </c>
    </row>
    <row r="159" customFormat="false" ht="13.8" hidden="false" customHeight="false" outlineLevel="0" collapsed="false">
      <c r="A159" s="18" t="s">
        <v>42</v>
      </c>
      <c r="B159" s="0" t="s">
        <v>26</v>
      </c>
      <c r="C159" s="0" t="s">
        <v>19</v>
      </c>
      <c r="D159" s="0" t="n">
        <v>-2.956</v>
      </c>
      <c r="E159" s="0" t="n">
        <v>10.357</v>
      </c>
      <c r="F159" s="0" t="n">
        <v>-19.833</v>
      </c>
      <c r="G159" s="0" t="n">
        <v>-9.6113</v>
      </c>
      <c r="H159" s="0" t="n">
        <v>-2.5535</v>
      </c>
      <c r="I159" s="19" t="n">
        <v>-0.0624</v>
      </c>
      <c r="U159" s="0" t="n">
        <f aca="false">SUM(MATCH(B159,B$5:B$14,0),ROW()/1000)</f>
        <v>5.159</v>
      </c>
      <c r="V159" s="0" t="n">
        <f aca="false">RANK(U159,U$5:U$164,1)</f>
        <v>80</v>
      </c>
      <c r="X159" s="20" t="str">
        <f aca="false">INDEX($A$5:$I$164,MATCH(ROW()-4,$V$5:$V$164,0),COLUMN()-23)</f>
        <v>25</v>
      </c>
      <c r="Y159" s="0" t="str">
        <f aca="false">INDEX($A$5:$I$164,MATCH(ROW()-4,$V$5:$V$164,0),COLUMN()-23)</f>
        <v>BLY+</v>
      </c>
      <c r="Z159" s="0" t="str">
        <f aca="false">INDEX($A$5:$I$164,MATCH(ROW()-4,$V$5:$V$164,0),COLUMN()-23)</f>
        <v>LinStatic</v>
      </c>
      <c r="AA159" s="0" t="n">
        <f aca="false">INDEX($A$5:$I$164,MATCH(ROW()-4,$V$5:$V$164,0),COLUMN()-23)</f>
        <v>8.131</v>
      </c>
      <c r="AB159" s="0" t="n">
        <f aca="false">INDEX($A$5:$I$164,MATCH(ROW()-4,$V$5:$V$164,0),COLUMN()-23)</f>
        <v>-114.721</v>
      </c>
      <c r="AC159" s="0" t="n">
        <f aca="false">INDEX($A$5:$I$164,MATCH(ROW()-4,$V$5:$V$164,0),COLUMN()-23)</f>
        <v>-143.474</v>
      </c>
      <c r="AD159" s="0" t="n">
        <f aca="false">INDEX($A$5:$I$164,MATCH(ROW()-4,$V$5:$V$164,0),COLUMN()-23)</f>
        <v>139.9516</v>
      </c>
      <c r="AE159" s="0" t="n">
        <f aca="false">INDEX($A$5:$I$164,MATCH(ROW()-4,$V$5:$V$164,0),COLUMN()-23)</f>
        <v>5.2999</v>
      </c>
      <c r="AF159" s="21" t="n">
        <f aca="false">INDEX($A$5:$I$164,MATCH(ROW()-4,$V$5:$V$164,0),COLUMN()-23)</f>
        <v>0.0241</v>
      </c>
      <c r="AH159" s="20" t="e">
        <v>#NAME?</v>
      </c>
      <c r="AI159" s="0" t="e">
        <v>#NAME?</v>
      </c>
      <c r="AJ159" s="0" t="e">
        <v>#NAME?</v>
      </c>
      <c r="AK159" s="0" t="e">
        <v>#NAME?</v>
      </c>
      <c r="AL159" s="0" t="e">
        <v>#NAME?</v>
      </c>
      <c r="AM159" s="0" t="e">
        <v>#NAME?</v>
      </c>
      <c r="AN159" s="0" t="e">
        <v>#NAME?</v>
      </c>
      <c r="AO159" s="0" t="e">
        <v>#NAME?</v>
      </c>
      <c r="AP159" s="21" t="e">
        <v>#NAME?</v>
      </c>
    </row>
    <row r="160" customFormat="false" ht="13.8" hidden="false" customHeight="false" outlineLevel="0" collapsed="false">
      <c r="A160" s="18" t="s">
        <v>42</v>
      </c>
      <c r="B160" s="0" t="s">
        <v>28</v>
      </c>
      <c r="C160" s="0" t="s">
        <v>19</v>
      </c>
      <c r="D160" s="0" t="n">
        <v>-3.189</v>
      </c>
      <c r="E160" s="0" t="n">
        <v>9.558</v>
      </c>
      <c r="F160" s="0" t="n">
        <v>-18.072</v>
      </c>
      <c r="G160" s="0" t="n">
        <v>-8.8832</v>
      </c>
      <c r="H160" s="0" t="n">
        <v>-2.7553</v>
      </c>
      <c r="I160" s="19" t="n">
        <v>-0.0598</v>
      </c>
      <c r="U160" s="0" t="n">
        <f aca="false">SUM(MATCH(B160,B$5:B$14,0),ROW()/1000)</f>
        <v>6.16</v>
      </c>
      <c r="V160" s="0" t="n">
        <f aca="false">RANK(U160,U$5:U$164,1)</f>
        <v>96</v>
      </c>
      <c r="X160" s="20" t="str">
        <f aca="false">INDEX($A$5:$I$164,MATCH(ROW()-4,$V$5:$V$164,0),COLUMN()-23)</f>
        <v>27</v>
      </c>
      <c r="Y160" s="0" t="str">
        <f aca="false">INDEX($A$5:$I$164,MATCH(ROW()-4,$V$5:$V$164,0),COLUMN()-23)</f>
        <v>BLY+</v>
      </c>
      <c r="Z160" s="0" t="str">
        <f aca="false">INDEX($A$5:$I$164,MATCH(ROW()-4,$V$5:$V$164,0),COLUMN()-23)</f>
        <v>LinStatic</v>
      </c>
      <c r="AA160" s="0" t="n">
        <f aca="false">INDEX($A$5:$I$164,MATCH(ROW()-4,$V$5:$V$164,0),COLUMN()-23)</f>
        <v>-6.466</v>
      </c>
      <c r="AB160" s="0" t="n">
        <f aca="false">INDEX($A$5:$I$164,MATCH(ROW()-4,$V$5:$V$164,0),COLUMN()-23)</f>
        <v>-129.014</v>
      </c>
      <c r="AC160" s="0" t="n">
        <f aca="false">INDEX($A$5:$I$164,MATCH(ROW()-4,$V$5:$V$164,0),COLUMN()-23)</f>
        <v>-24.089</v>
      </c>
      <c r="AD160" s="0" t="n">
        <f aca="false">INDEX($A$5:$I$164,MATCH(ROW()-4,$V$5:$V$164,0),COLUMN()-23)</f>
        <v>144.043</v>
      </c>
      <c r="AE160" s="0" t="n">
        <f aca="false">INDEX($A$5:$I$164,MATCH(ROW()-4,$V$5:$V$164,0),COLUMN()-23)</f>
        <v>-3.6699</v>
      </c>
      <c r="AF160" s="21" t="n">
        <f aca="false">INDEX($A$5:$I$164,MATCH(ROW()-4,$V$5:$V$164,0),COLUMN()-23)</f>
        <v>0.1388</v>
      </c>
      <c r="AH160" s="20" t="e">
        <v>#NAME?</v>
      </c>
      <c r="AI160" s="0" t="e">
        <v>#NAME?</v>
      </c>
      <c r="AJ160" s="0" t="e">
        <v>#NAME?</v>
      </c>
      <c r="AK160" s="0" t="e">
        <v>#NAME?</v>
      </c>
      <c r="AL160" s="0" t="e">
        <v>#NAME?</v>
      </c>
      <c r="AM160" s="0" t="e">
        <v>#NAME?</v>
      </c>
      <c r="AN160" s="0" t="e">
        <v>#NAME?</v>
      </c>
      <c r="AO160" s="0" t="e">
        <v>#NAME?</v>
      </c>
      <c r="AP160" s="21" t="e">
        <v>#NAME?</v>
      </c>
    </row>
    <row r="161" customFormat="false" ht="13.8" hidden="false" customHeight="false" outlineLevel="0" collapsed="false">
      <c r="A161" s="18" t="s">
        <v>42</v>
      </c>
      <c r="B161" s="0" t="s">
        <v>30</v>
      </c>
      <c r="C161" s="0" t="s">
        <v>19</v>
      </c>
      <c r="D161" s="0" t="n">
        <v>-59.06</v>
      </c>
      <c r="E161" s="0" t="n">
        <v>-1.272</v>
      </c>
      <c r="F161" s="0" t="n">
        <v>70.004</v>
      </c>
      <c r="G161" s="0" t="n">
        <v>0.7923</v>
      </c>
      <c r="H161" s="0" t="n">
        <v>-53.2481</v>
      </c>
      <c r="I161" s="19" t="n">
        <v>-0.9789</v>
      </c>
      <c r="U161" s="0" t="n">
        <f aca="false">SUM(MATCH(B161,B$5:B$14,0),ROW()/1000)</f>
        <v>7.161</v>
      </c>
      <c r="V161" s="0" t="n">
        <f aca="false">RANK(U161,U$5:U$164,1)</f>
        <v>112</v>
      </c>
      <c r="X161" s="20" t="str">
        <f aca="false">INDEX($A$5:$I$164,MATCH(ROW()-4,$V$5:$V$164,0),COLUMN()-23)</f>
        <v>29</v>
      </c>
      <c r="Y161" s="0" t="str">
        <f aca="false">INDEX($A$5:$I$164,MATCH(ROW()-4,$V$5:$V$164,0),COLUMN()-23)</f>
        <v>BLY+</v>
      </c>
      <c r="Z161" s="0" t="str">
        <f aca="false">INDEX($A$5:$I$164,MATCH(ROW()-4,$V$5:$V$164,0),COLUMN()-23)</f>
        <v>LinStatic</v>
      </c>
      <c r="AA161" s="0" t="n">
        <f aca="false">INDEX($A$5:$I$164,MATCH(ROW()-4,$V$5:$V$164,0),COLUMN()-23)</f>
        <v>-8.131</v>
      </c>
      <c r="AB161" s="0" t="n">
        <f aca="false">INDEX($A$5:$I$164,MATCH(ROW()-4,$V$5:$V$164,0),COLUMN()-23)</f>
        <v>-114.721</v>
      </c>
      <c r="AC161" s="0" t="n">
        <f aca="false">INDEX($A$5:$I$164,MATCH(ROW()-4,$V$5:$V$164,0),COLUMN()-23)</f>
        <v>-143.474</v>
      </c>
      <c r="AD161" s="0" t="n">
        <f aca="false">INDEX($A$5:$I$164,MATCH(ROW()-4,$V$5:$V$164,0),COLUMN()-23)</f>
        <v>139.9516</v>
      </c>
      <c r="AE161" s="0" t="n">
        <f aca="false">INDEX($A$5:$I$164,MATCH(ROW()-4,$V$5:$V$164,0),COLUMN()-23)</f>
        <v>-5.2999</v>
      </c>
      <c r="AF161" s="21" t="n">
        <f aca="false">INDEX($A$5:$I$164,MATCH(ROW()-4,$V$5:$V$164,0),COLUMN()-23)</f>
        <v>-0.0241</v>
      </c>
      <c r="AH161" s="20" t="e">
        <v>#NAME?</v>
      </c>
      <c r="AI161" s="0" t="e">
        <v>#NAME?</v>
      </c>
      <c r="AJ161" s="0" t="e">
        <v>#NAME?</v>
      </c>
      <c r="AK161" s="0" t="e">
        <v>#NAME?</v>
      </c>
      <c r="AL161" s="0" t="e">
        <v>#NAME?</v>
      </c>
      <c r="AM161" s="0" t="e">
        <v>#NAME?</v>
      </c>
      <c r="AN161" s="0" t="e">
        <v>#NAME?</v>
      </c>
      <c r="AO161" s="0" t="e">
        <v>#NAME?</v>
      </c>
      <c r="AP161" s="21" t="e">
        <v>#NAME?</v>
      </c>
    </row>
    <row r="162" customFormat="false" ht="13.8" hidden="false" customHeight="false" outlineLevel="0" collapsed="false">
      <c r="A162" s="18" t="s">
        <v>42</v>
      </c>
      <c r="B162" s="0" t="s">
        <v>32</v>
      </c>
      <c r="C162" s="0" t="s">
        <v>19</v>
      </c>
      <c r="D162" s="0" t="n">
        <v>6.086</v>
      </c>
      <c r="E162" s="0" t="n">
        <v>-80.142</v>
      </c>
      <c r="F162" s="0" t="n">
        <v>200.076</v>
      </c>
      <c r="G162" s="0" t="n">
        <v>75.5821</v>
      </c>
      <c r="H162" s="0" t="n">
        <v>4.8154</v>
      </c>
      <c r="I162" s="19" t="n">
        <v>0.5904</v>
      </c>
      <c r="U162" s="0" t="n">
        <f aca="false">SUM(MATCH(B162,B$5:B$14,0),ROW()/1000)</f>
        <v>8.162</v>
      </c>
      <c r="V162" s="0" t="n">
        <f aca="false">RANK(U162,U$5:U$164,1)</f>
        <v>128</v>
      </c>
      <c r="X162" s="20" t="str">
        <f aca="false">INDEX($A$5:$I$164,MATCH(ROW()-4,$V$5:$V$164,0),COLUMN()-23)</f>
        <v>31</v>
      </c>
      <c r="Y162" s="0" t="str">
        <f aca="false">INDEX($A$5:$I$164,MATCH(ROW()-4,$V$5:$V$164,0),COLUMN()-23)</f>
        <v>BLY+</v>
      </c>
      <c r="Z162" s="0" t="str">
        <f aca="false">INDEX($A$5:$I$164,MATCH(ROW()-4,$V$5:$V$164,0),COLUMN()-23)</f>
        <v>LinStatic</v>
      </c>
      <c r="AA162" s="0" t="n">
        <f aca="false">INDEX($A$5:$I$164,MATCH(ROW()-4,$V$5:$V$164,0),COLUMN()-23)</f>
        <v>6.466</v>
      </c>
      <c r="AB162" s="0" t="n">
        <f aca="false">INDEX($A$5:$I$164,MATCH(ROW()-4,$V$5:$V$164,0),COLUMN()-23)</f>
        <v>-129.014</v>
      </c>
      <c r="AC162" s="0" t="n">
        <f aca="false">INDEX($A$5:$I$164,MATCH(ROW()-4,$V$5:$V$164,0),COLUMN()-23)</f>
        <v>-24.089</v>
      </c>
      <c r="AD162" s="0" t="n">
        <f aca="false">INDEX($A$5:$I$164,MATCH(ROW()-4,$V$5:$V$164,0),COLUMN()-23)</f>
        <v>144.043</v>
      </c>
      <c r="AE162" s="0" t="n">
        <f aca="false">INDEX($A$5:$I$164,MATCH(ROW()-4,$V$5:$V$164,0),COLUMN()-23)</f>
        <v>3.6699</v>
      </c>
      <c r="AF162" s="21" t="n">
        <f aca="false">INDEX($A$5:$I$164,MATCH(ROW()-4,$V$5:$V$164,0),COLUMN()-23)</f>
        <v>-0.1388</v>
      </c>
      <c r="AH162" s="20" t="e">
        <v>#NAME?</v>
      </c>
      <c r="AI162" s="0" t="e">
        <v>#NAME?</v>
      </c>
      <c r="AJ162" s="0" t="e">
        <v>#NAME?</v>
      </c>
      <c r="AK162" s="0" t="e">
        <v>#NAME?</v>
      </c>
      <c r="AL162" s="0" t="e">
        <v>#NAME?</v>
      </c>
      <c r="AM162" s="0" t="e">
        <v>#NAME?</v>
      </c>
      <c r="AN162" s="0" t="e">
        <v>#NAME?</v>
      </c>
      <c r="AO162" s="0" t="e">
        <v>#NAME?</v>
      </c>
      <c r="AP162" s="21" t="e">
        <v>#NAME?</v>
      </c>
    </row>
    <row r="163" customFormat="false" ht="13.8" hidden="false" customHeight="false" outlineLevel="0" collapsed="false">
      <c r="A163" s="18" t="s">
        <v>42</v>
      </c>
      <c r="B163" s="0" t="s">
        <v>34</v>
      </c>
      <c r="C163" s="0" t="s">
        <v>19</v>
      </c>
      <c r="D163" s="0" t="n">
        <v>-61.85</v>
      </c>
      <c r="E163" s="0" t="n">
        <v>2.681</v>
      </c>
      <c r="F163" s="0" t="n">
        <v>9.101</v>
      </c>
      <c r="G163" s="0" t="n">
        <v>-0.6392</v>
      </c>
      <c r="H163" s="0" t="n">
        <v>-57.4525</v>
      </c>
      <c r="I163" s="19" t="n">
        <v>-0.5597</v>
      </c>
      <c r="U163" s="0" t="n">
        <f aca="false">SUM(MATCH(B163,B$5:B$14,0),ROW()/1000)</f>
        <v>9.163</v>
      </c>
      <c r="V163" s="0" t="n">
        <f aca="false">RANK(U163,U$5:U$164,1)</f>
        <v>144</v>
      </c>
      <c r="X163" s="20" t="str">
        <f aca="false">INDEX($A$5:$I$164,MATCH(ROW()-4,$V$5:$V$164,0),COLUMN()-23)</f>
        <v>33</v>
      </c>
      <c r="Y163" s="0" t="str">
        <f aca="false">INDEX($A$5:$I$164,MATCH(ROW()-4,$V$5:$V$164,0),COLUMN()-23)</f>
        <v>BLY+</v>
      </c>
      <c r="Z163" s="0" t="str">
        <f aca="false">INDEX($A$5:$I$164,MATCH(ROW()-4,$V$5:$V$164,0),COLUMN()-23)</f>
        <v>LinStatic</v>
      </c>
      <c r="AA163" s="0" t="n">
        <f aca="false">INDEX($A$5:$I$164,MATCH(ROW()-4,$V$5:$V$164,0),COLUMN()-23)</f>
        <v>-2.563</v>
      </c>
      <c r="AB163" s="0" t="n">
        <f aca="false">INDEX($A$5:$I$164,MATCH(ROW()-4,$V$5:$V$164,0),COLUMN()-23)</f>
        <v>-181.171</v>
      </c>
      <c r="AC163" s="0" t="n">
        <f aca="false">INDEX($A$5:$I$164,MATCH(ROW()-4,$V$5:$V$164,0),COLUMN()-23)</f>
        <v>-412.469</v>
      </c>
      <c r="AD163" s="0" t="n">
        <f aca="false">INDEX($A$5:$I$164,MATCH(ROW()-4,$V$5:$V$164,0),COLUMN()-23)</f>
        <v>169.4064</v>
      </c>
      <c r="AE163" s="0" t="n">
        <f aca="false">INDEX($A$5:$I$164,MATCH(ROW()-4,$V$5:$V$164,0),COLUMN()-23)</f>
        <v>-3.5501</v>
      </c>
      <c r="AF163" s="21" t="n">
        <f aca="false">INDEX($A$5:$I$164,MATCH(ROW()-4,$V$5:$V$164,0),COLUMN()-23)</f>
        <v>7.1187</v>
      </c>
      <c r="AH163" s="20" t="e">
        <v>#NAME?</v>
      </c>
      <c r="AI163" s="0" t="e">
        <v>#NAME?</v>
      </c>
      <c r="AJ163" s="0" t="e">
        <v>#NAME?</v>
      </c>
      <c r="AK163" s="0" t="e">
        <v>#NAME?</v>
      </c>
      <c r="AL163" s="0" t="e">
        <v>#NAME?</v>
      </c>
      <c r="AM163" s="0" t="e">
        <v>#NAME?</v>
      </c>
      <c r="AN163" s="0" t="e">
        <v>#NAME?</v>
      </c>
      <c r="AO163" s="0" t="e">
        <v>#NAME?</v>
      </c>
      <c r="AP163" s="21" t="e">
        <v>#NAME?</v>
      </c>
    </row>
    <row r="164" customFormat="false" ht="13.8" hidden="false" customHeight="false" outlineLevel="0" collapsed="false">
      <c r="A164" s="22" t="s">
        <v>42</v>
      </c>
      <c r="B164" s="23" t="s">
        <v>36</v>
      </c>
      <c r="C164" s="23" t="s">
        <v>19</v>
      </c>
      <c r="D164" s="23" t="n">
        <v>6.848</v>
      </c>
      <c r="E164" s="23" t="n">
        <v>-181.022</v>
      </c>
      <c r="F164" s="23" t="n">
        <v>307.204</v>
      </c>
      <c r="G164" s="23" t="n">
        <v>169.635</v>
      </c>
      <c r="H164" s="23" t="n">
        <v>3.3954</v>
      </c>
      <c r="I164" s="24" t="n">
        <v>1.8241</v>
      </c>
      <c r="U164" s="0" t="n">
        <f aca="false">SUM(MATCH(B164,B$5:B$14,0),ROW()/1000)</f>
        <v>10.164</v>
      </c>
      <c r="V164" s="0" t="n">
        <f aca="false">RANK(U164,U$5:U$164,1)</f>
        <v>160</v>
      </c>
      <c r="X164" s="25" t="str">
        <f aca="false">INDEX($A$5:$I$164,MATCH(ROW()-4,$V$5:$V$164,0),COLUMN()-23)</f>
        <v>35</v>
      </c>
      <c r="Y164" s="26" t="str">
        <f aca="false">INDEX($A$5:$I$164,MATCH(ROW()-4,$V$5:$V$164,0),COLUMN()-23)</f>
        <v>BLY+</v>
      </c>
      <c r="Z164" s="26" t="str">
        <f aca="false">INDEX($A$5:$I$164,MATCH(ROW()-4,$V$5:$V$164,0),COLUMN()-23)</f>
        <v>LinStatic</v>
      </c>
      <c r="AA164" s="26" t="n">
        <f aca="false">INDEX($A$5:$I$164,MATCH(ROW()-4,$V$5:$V$164,0),COLUMN()-23)</f>
        <v>6.848</v>
      </c>
      <c r="AB164" s="26" t="n">
        <f aca="false">INDEX($A$5:$I$164,MATCH(ROW()-4,$V$5:$V$164,0),COLUMN()-23)</f>
        <v>-181.022</v>
      </c>
      <c r="AC164" s="26" t="n">
        <f aca="false">INDEX($A$5:$I$164,MATCH(ROW()-4,$V$5:$V$164,0),COLUMN()-23)</f>
        <v>307.204</v>
      </c>
      <c r="AD164" s="26" t="n">
        <f aca="false">INDEX($A$5:$I$164,MATCH(ROW()-4,$V$5:$V$164,0),COLUMN()-23)</f>
        <v>169.635</v>
      </c>
      <c r="AE164" s="26" t="n">
        <f aca="false">INDEX($A$5:$I$164,MATCH(ROW()-4,$V$5:$V$164,0),COLUMN()-23)</f>
        <v>3.3954</v>
      </c>
      <c r="AF164" s="27" t="n">
        <f aca="false">INDEX($A$5:$I$164,MATCH(ROW()-4,$V$5:$V$164,0),COLUMN()-23)</f>
        <v>1.8241</v>
      </c>
      <c r="AH164" s="25" t="e">
        <v>#NAME?</v>
      </c>
      <c r="AI164" s="26" t="e">
        <v>#NAME?</v>
      </c>
      <c r="AJ164" s="26" t="e">
        <v>#NAME?</v>
      </c>
      <c r="AK164" s="26" t="e">
        <v>#NAME?</v>
      </c>
      <c r="AL164" s="26" t="e">
        <v>#NAME?</v>
      </c>
      <c r="AM164" s="26" t="e">
        <v>#NAME?</v>
      </c>
      <c r="AN164" s="26" t="e">
        <v>#NAME?</v>
      </c>
      <c r="AO164" s="26" t="e">
        <v>#NAME?</v>
      </c>
      <c r="AP164" s="27" t="e">
        <v>#NAME?</v>
      </c>
    </row>
  </sheetData>
  <mergeCells count="4">
    <mergeCell ref="A1:I1"/>
    <mergeCell ref="K1:S1"/>
    <mergeCell ref="X1:AF1"/>
    <mergeCell ref="AH1:AP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LibreOffice/7.5.0.1$Windows_X86_64 LibreOffice_project/77cd3d7ad4445740a0c6cf977992dafd8ebad8df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Muhammad Ali</dc:creator>
  <dc:description/>
  <dc:language>en-GB</dc:language>
  <cp:lastModifiedBy>Jürgen Kirsten</cp:lastModifiedBy>
  <dcterms:modified xsi:type="dcterms:W3CDTF">2023-01-06T22:33:11Z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