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triguna.narasaraj\Downloads\New folder (2)\"/>
    </mc:Choice>
  </mc:AlternateContent>
  <xr:revisionPtr revIDLastSave="0" documentId="13_ncr:1_{9B802697-1835-40B4-B867-0EA23D8782A2}" xr6:coauthVersionLast="47" xr6:coauthVersionMax="47" xr10:uidLastSave="{00000000-0000-0000-0000-000000000000}"/>
  <bookViews>
    <workbookView xWindow="-120" yWindow="-120" windowWidth="29040" windowHeight="15720" activeTab="1" xr2:uid="{1D66FE33-B620-40C4-8CF7-C03B5B24309C}"/>
  </bookViews>
  <sheets>
    <sheet name="Main" sheetId="1" r:id="rId1"/>
    <sheet name="Sample" sheetId="3" r:id="rId2"/>
    <sheet name="Test" sheetId="2" r:id="rId3"/>
  </sheets>
  <definedNames>
    <definedName name="_xlnm._FilterDatabase" localSheetId="0" hidden="1">Main!$A$1:$AQ$1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2" i="1"/>
</calcChain>
</file>

<file path=xl/sharedStrings.xml><?xml version="1.0" encoding="utf-8"?>
<sst xmlns="http://schemas.openxmlformats.org/spreadsheetml/2006/main" count="672" uniqueCount="87">
  <si>
    <t>Campaign name</t>
  </si>
  <si>
    <t>Campaign ID</t>
  </si>
  <si>
    <t>Ad Set Name</t>
  </si>
  <si>
    <t>Ad name</t>
  </si>
  <si>
    <t>Placement</t>
  </si>
  <si>
    <t>Device platform</t>
  </si>
  <si>
    <t>Impression device</t>
  </si>
  <si>
    <t>Platform</t>
  </si>
  <si>
    <t>Week</t>
  </si>
  <si>
    <t>Account name</t>
  </si>
  <si>
    <t>Impressions</t>
  </si>
  <si>
    <t>Attribution setting</t>
  </si>
  <si>
    <t>Link clicks</t>
  </si>
  <si>
    <t>Clicks (all)</t>
  </si>
  <si>
    <t>Objective</t>
  </si>
  <si>
    <t>Post engagements</t>
  </si>
  <si>
    <t>Post comments</t>
  </si>
  <si>
    <t>Post reactions</t>
  </si>
  <si>
    <t>ThruPlays</t>
  </si>
  <si>
    <t>Result type</t>
  </si>
  <si>
    <t>Results</t>
  </si>
  <si>
    <t>3-second video plays</t>
  </si>
  <si>
    <t>2-second continuous video plays</t>
  </si>
  <si>
    <t>Video plays at 25%</t>
  </si>
  <si>
    <t>Video plays at 50%</t>
  </si>
  <si>
    <t>Video plays at 75%</t>
  </si>
  <si>
    <t>Video plays at 95%</t>
  </si>
  <si>
    <t>Video plays at 100%</t>
  </si>
  <si>
    <t>Buying type</t>
  </si>
  <si>
    <t>Amount spent (GBP)</t>
  </si>
  <si>
    <t>Estimated ad recall lift (people)</t>
  </si>
  <si>
    <t>Landing page views</t>
  </si>
  <si>
    <t>App installs</t>
  </si>
  <si>
    <t>Leads</t>
  </si>
  <si>
    <t>Purchases</t>
  </si>
  <si>
    <t>Purchases conversion value</t>
  </si>
  <si>
    <t>Bid</t>
  </si>
  <si>
    <t>Bid type</t>
  </si>
  <si>
    <t>Included custom audiences</t>
  </si>
  <si>
    <t>Excluded custom audiences</t>
  </si>
  <si>
    <t>Reporting starts</t>
  </si>
  <si>
    <t>Reporting ends</t>
  </si>
  <si>
    <t>lot_AEL_prc_social_none_2025-06-01_2025-Q2_xdev_all_ba_05630646_na_sustain_none_self-serve_uk_bow_upweighted</t>
  </si>
  <si>
    <t>lot_AEL_prc_social_meta_2025-Q2_xdev_all_ba_non_cust_rea_rea_05630646_na_sustain_omnet_uk_1pd</t>
  </si>
  <si>
    <t>lot_AEL_prcs_social_meta_2025-Q2_xdev_all_ba_vid_lot_play_video_na_1_vidad_na_na_05630646_uk_-//Artbot|CL=Allwyn|M=UK|P=Meta|C=Lotto Rolls June25|S=Jackpot|CO=Reach|PT=Video|A=1PD-2|CT=NA|TP1=NA|TP2=NA|CTA=Play now</t>
  </si>
  <si>
    <t>Facebook Reels</t>
  </si>
  <si>
    <t>mobile_app</t>
  </si>
  <si>
    <t>android_smartphone</t>
  </si>
  <si>
    <t>facebook</t>
  </si>
  <si>
    <t>2025-06-25 - 2025-06-30</t>
  </si>
  <si>
    <t>PT_HS_H&amp;S UK | Allwyn | Lotto</t>
  </si>
  <si>
    <t>7-day click or 1-day view</t>
  </si>
  <si>
    <t>Awareness</t>
  </si>
  <si>
    <t>Reach</t>
  </si>
  <si>
    <t>AUCTION</t>
  </si>
  <si>
    <t>ABSOLUTE_OCPM</t>
  </si>
  <si>
    <t>120204463290880181:Lotto Audience - Lapsed_HASHED_EMAIL_INCLUDED,120204463891600181:Lotto Audience - Occasional_HASHED_EMAIL_INCLUDED,120204822807140181:Lotto Audience - Infrequent_HASHED_EMAIL_INCLUDED</t>
  </si>
  <si>
    <t>120204462763680181:FOR EXCLUSION - Camelot CSF Data (CSF&gt;0)_HASHED_EMAIL_INCLUDED,120204463014950181:FOR EXCLUSION - Paid Fallow_HASHED_EMAIL_INCLUDED,120204463142070181:FOR EXCLUSION - Universal Fallow_HASHED_EMAIL_INCLUDED,120204822954120181:Lotto Audience - Regular_HASHED_EMAIL_INCLUDED,120204823012140181:Lotto Audience - Weekly_HASHED_EMAIL_INCLUDED,120210310193760181:Sustain Q2 75% Viewers,120211023139670181:Sustain Q2 VV25%</t>
  </si>
  <si>
    <t>lot_AEL_prc_social_none_2025-06-01_2025-Q2_xdev_all_ba_05630646_na_sustain_none_self-serve_uk_fow_</t>
  </si>
  <si>
    <t>lot_AEL_prc_social_meta_2025-Q2_xdev_all_ba_non_inter_rea_rea_05630646_na_sustain_omnet_uk_gaming</t>
  </si>
  <si>
    <t>lot_AEL_prcs_social_meta_2025-Q2_xdev_all_ba_vid_lot_play_video_na_1_vidad_na_na_05630646_uk_-//Artbot|CL=Allwyn|M=UK|P=Meta|C=Lotto Rolls June25|S=Jackpot|CO=Reach|PT=Video|A=Gaming Interests|CT=NA|TP1=NA|TP2=NA|CTA=Play now</t>
  </si>
  <si>
    <t>Feed</t>
  </si>
  <si>
    <t>mobile_web</t>
  </si>
  <si>
    <t>instagram</t>
  </si>
  <si>
    <t>120204462763680181:FOR EXCLUSION - Camelot CSF Data (CSF&gt;0)_HASHED_EMAIL_INCLUDED,120204463014950181:FOR EXCLUSION - Paid Fallow_HASHED_EMAIL_INCLUDED,120204463142070181:FOR EXCLUSION - Universal Fallow_HASHED_EMAIL_INCLUDED,120204463290880181:Lotto Audience - Lapsed_HASHED_EMAIL_INCLUDED,120204463891600181:Lotto Audience - Occasional_HASHED_EMAIL_INCLUDED,120204822807140181:Lotto Audience - Infrequent_HASHED_EMAIL_INCLUDED,120204822954120181:Lotto Audience - Regular_HASHED_EMAIL_INCLUDED,120204823012140181:Lotto Audience - Weekly_HASHED_EMAIL_INCLUDED,120210310193760181:Sustain Q2 75% Viewers,120211023139670181:Sustain Q2 VV25%</t>
  </si>
  <si>
    <t>Marketplace</t>
  </si>
  <si>
    <t>Instagram Stories</t>
  </si>
  <si>
    <t>iphone</t>
  </si>
  <si>
    <t>android_tablet</t>
  </si>
  <si>
    <t>Instagram Reels</t>
  </si>
  <si>
    <t>ipad</t>
  </si>
  <si>
    <t>Explore</t>
  </si>
  <si>
    <t>desktop</t>
  </si>
  <si>
    <t>other</t>
  </si>
  <si>
    <t>Business Explore</t>
  </si>
  <si>
    <t>Feed: video feeds</t>
  </si>
  <si>
    <t>lot_AEL_prcs_social_meta_2025-Q2_xdev_all_ba_img_lot_play_image_na_1_imad_na_na_05630646_uk_-//Artbot|CL=Allwyn|M=UK|P=Meta|C=Lotto Rolls June25|S=Jackpot|CO=Reach|PT=Static|A=Gaming Interests|CT=NA|TP1=NA|TP2=NA|CTA=Play now</t>
  </si>
  <si>
    <t>Explore home</t>
  </si>
  <si>
    <t>2025-01-01 - 2025-01-07</t>
  </si>
  <si>
    <t>H&amp;S UK | Allwyn | Euromillions</t>
  </si>
  <si>
    <t>em_AED_mm_social_none_26-12-2024_Q4-2024_xdev_all_ba_05031814_na_EUML-Dec-NYE-MM_none_self-serve_uk_awe_Reach</t>
  </si>
  <si>
    <t>em_AED_mm_social_meta_Q4-2024_xdev_all_ba_non_age-25+_rea_rea_05031814_na_EUML-Dec-NYE-MM_self-serve_uk_Prospecting</t>
  </si>
  <si>
    <t>120205389831490533:FOR EXCLUSION - Camelot CSF Data (CSF&gt;0)_HASHED_EMAIL_INCLUDED,120205437654240533:FOR EXCLUSION - Paid Fallow_HASHED_EMAIL_INCLUDED,120205437789480533:FOR EXCLUSION - Universal Fallow_HASHED_EMAIL_INCLUDED,120205798927360533:EuroMillions Audience - Lapsed_HASHED_EMAIL_INCLUDED,120205799045930533:EuroMillions Audience - Occasional_HASHED_EMAIL_INCLUDED,120206493184470533:Video views 25% or 3s of EUML,120209579819760533:Video Views 2024,120209859944750533:Q2 EUML Rollover VideoViewers,120211041005490533:EUML - Video Viewers of 75% from Feb-May,120211259058620533:Q2 SMJG Video views,120211451210250533:EUML ETP Installs H12024,120211674559990533:Android EUML Installs 2024,120211674566270533:iOS EUML App Installs 2024,120213655097600533:EUML iOS Installs</t>
  </si>
  <si>
    <t>em_AED_mm_social_meta_Q4-2024_xdev_all_ba_vid_em_na_Video_na_1_vidad_9x16_na_05031814_uk_Video</t>
  </si>
  <si>
    <t>Custom Impressions</t>
  </si>
  <si>
    <t>Test</t>
  </si>
  <si>
    <t>prc_social_none_2025-06-01_2025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</si>
</sst>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24715-7F86-4A68-9193-D77A8F5B943C}">
  <dimension ref="A1:AQ41"/>
  <sheetViews>
    <sheetView topLeftCell="W1" workbookViewId="0">
      <selection activeCell="AE7" sqref="AE7"/>
    </sheetView>
  </sheetViews>
  <sheetFormatPr defaultRowHeight="15" x14ac:dyDescent="0.25"/>
  <cols>
    <col min="1" max="1" width="27.28515625" customWidth="1"/>
    <col min="2" max="2" width="21.5703125" bestFit="1" customWidth="1"/>
    <col min="3" max="3" width="21.7109375" customWidth="1"/>
    <col min="10" max="10" width="21.5703125" customWidth="1"/>
  </cols>
  <sheetData>
    <row r="1" spans="1:4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84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  <c r="AH1" t="s">
        <v>32</v>
      </c>
      <c r="AI1" t="s">
        <v>33</v>
      </c>
      <c r="AJ1" t="s">
        <v>34</v>
      </c>
      <c r="AK1" t="s">
        <v>35</v>
      </c>
      <c r="AL1" t="s">
        <v>36</v>
      </c>
      <c r="AM1" t="s">
        <v>37</v>
      </c>
      <c r="AN1" t="s">
        <v>38</v>
      </c>
      <c r="AO1" t="s">
        <v>39</v>
      </c>
      <c r="AP1" t="s">
        <v>40</v>
      </c>
      <c r="AQ1" t="s">
        <v>41</v>
      </c>
    </row>
    <row r="2" spans="1:43" x14ac:dyDescent="0.25">
      <c r="A2" t="s">
        <v>42</v>
      </c>
      <c r="B2" s="2">
        <v>1.202249629019E+17</v>
      </c>
      <c r="C2" t="s">
        <v>43</v>
      </c>
      <c r="D2" t="s">
        <v>44</v>
      </c>
      <c r="E2" t="s">
        <v>45</v>
      </c>
      <c r="F2" t="s">
        <v>46</v>
      </c>
      <c r="G2" t="s">
        <v>47</v>
      </c>
      <c r="H2" t="s">
        <v>48</v>
      </c>
      <c r="I2" t="s">
        <v>49</v>
      </c>
      <c r="J2" t="s">
        <v>50</v>
      </c>
      <c r="K2">
        <v>3549</v>
      </c>
      <c r="L2">
        <f>K2+10</f>
        <v>3559</v>
      </c>
      <c r="M2" t="s">
        <v>51</v>
      </c>
      <c r="N2">
        <v>2</v>
      </c>
      <c r="O2">
        <v>4</v>
      </c>
      <c r="P2" t="s">
        <v>52</v>
      </c>
      <c r="Q2">
        <v>89</v>
      </c>
      <c r="S2">
        <v>2</v>
      </c>
      <c r="T2">
        <v>33</v>
      </c>
      <c r="U2" t="s">
        <v>53</v>
      </c>
      <c r="V2">
        <v>2978</v>
      </c>
      <c r="W2">
        <v>85</v>
      </c>
      <c r="Y2">
        <v>238</v>
      </c>
      <c r="Z2">
        <v>86</v>
      </c>
      <c r="AA2">
        <v>49</v>
      </c>
      <c r="AB2">
        <v>35</v>
      </c>
      <c r="AC2">
        <v>31</v>
      </c>
      <c r="AD2" t="s">
        <v>54</v>
      </c>
      <c r="AE2">
        <v>5.8715648099999997</v>
      </c>
      <c r="AF2">
        <v>0</v>
      </c>
      <c r="AG2">
        <v>1</v>
      </c>
      <c r="AI2">
        <v>75</v>
      </c>
      <c r="AJ2">
        <v>131</v>
      </c>
      <c r="AK2">
        <v>567.75</v>
      </c>
      <c r="AM2" t="s">
        <v>55</v>
      </c>
      <c r="AN2" t="s">
        <v>56</v>
      </c>
      <c r="AO2" t="s">
        <v>57</v>
      </c>
      <c r="AP2" s="1">
        <v>45833</v>
      </c>
      <c r="AQ2" s="1">
        <v>45838</v>
      </c>
    </row>
    <row r="3" spans="1:43" x14ac:dyDescent="0.25">
      <c r="A3" t="s">
        <v>58</v>
      </c>
      <c r="B3" s="2">
        <v>1.2022496924288E+17</v>
      </c>
      <c r="C3" t="s">
        <v>59</v>
      </c>
      <c r="D3" t="s">
        <v>60</v>
      </c>
      <c r="E3" t="s">
        <v>61</v>
      </c>
      <c r="F3" t="s">
        <v>62</v>
      </c>
      <c r="G3" t="s">
        <v>47</v>
      </c>
      <c r="H3" t="s">
        <v>63</v>
      </c>
      <c r="I3" t="s">
        <v>49</v>
      </c>
      <c r="J3" t="s">
        <v>50</v>
      </c>
      <c r="K3">
        <v>7</v>
      </c>
      <c r="L3">
        <f t="shared" ref="L3:L41" si="0">K3+10</f>
        <v>17</v>
      </c>
      <c r="M3" t="s">
        <v>51</v>
      </c>
      <c r="O3">
        <v>0</v>
      </c>
      <c r="P3" t="s">
        <v>52</v>
      </c>
      <c r="Q3">
        <v>2</v>
      </c>
      <c r="T3">
        <v>2</v>
      </c>
      <c r="W3">
        <v>2</v>
      </c>
      <c r="Y3">
        <v>2</v>
      </c>
      <c r="Z3">
        <v>2</v>
      </c>
      <c r="AA3">
        <v>2</v>
      </c>
      <c r="AB3">
        <v>2</v>
      </c>
      <c r="AC3">
        <v>2</v>
      </c>
      <c r="AD3" t="s">
        <v>54</v>
      </c>
      <c r="AE3">
        <v>0.01</v>
      </c>
      <c r="AF3">
        <v>0</v>
      </c>
      <c r="AI3">
        <v>1</v>
      </c>
      <c r="AJ3">
        <v>1</v>
      </c>
      <c r="AK3">
        <v>4</v>
      </c>
      <c r="AM3" t="s">
        <v>55</v>
      </c>
      <c r="AO3" t="s">
        <v>64</v>
      </c>
      <c r="AP3" s="1">
        <v>45833</v>
      </c>
      <c r="AQ3" s="1">
        <v>45838</v>
      </c>
    </row>
    <row r="4" spans="1:43" x14ac:dyDescent="0.25">
      <c r="A4" t="s">
        <v>58</v>
      </c>
      <c r="B4" s="2">
        <v>1.2022496924288E+17</v>
      </c>
      <c r="C4" t="s">
        <v>59</v>
      </c>
      <c r="D4" t="s">
        <v>60</v>
      </c>
      <c r="E4" t="s">
        <v>65</v>
      </c>
      <c r="F4" t="s">
        <v>46</v>
      </c>
      <c r="G4" t="s">
        <v>47</v>
      </c>
      <c r="H4" t="s">
        <v>48</v>
      </c>
      <c r="I4" t="s">
        <v>49</v>
      </c>
      <c r="J4" t="s">
        <v>50</v>
      </c>
      <c r="K4">
        <v>77980</v>
      </c>
      <c r="L4">
        <f t="shared" si="0"/>
        <v>77990</v>
      </c>
      <c r="M4" t="s">
        <v>51</v>
      </c>
      <c r="N4">
        <v>28</v>
      </c>
      <c r="O4">
        <v>32</v>
      </c>
      <c r="P4" t="s">
        <v>52</v>
      </c>
      <c r="Q4">
        <v>7731</v>
      </c>
      <c r="T4">
        <v>2605</v>
      </c>
      <c r="U4" t="s">
        <v>53</v>
      </c>
      <c r="V4">
        <v>72256</v>
      </c>
      <c r="W4">
        <v>7703</v>
      </c>
      <c r="Y4">
        <v>16622</v>
      </c>
      <c r="Z4">
        <v>7915</v>
      </c>
      <c r="AA4">
        <v>4316</v>
      </c>
      <c r="AB4">
        <v>2856</v>
      </c>
      <c r="AC4">
        <v>2590</v>
      </c>
      <c r="AD4" t="s">
        <v>54</v>
      </c>
      <c r="AE4">
        <v>113.18</v>
      </c>
      <c r="AF4">
        <v>0</v>
      </c>
      <c r="AG4">
        <v>2</v>
      </c>
      <c r="AI4">
        <v>409</v>
      </c>
      <c r="AJ4">
        <v>685</v>
      </c>
      <c r="AK4">
        <v>2562.58</v>
      </c>
      <c r="AM4" t="s">
        <v>55</v>
      </c>
      <c r="AO4" t="s">
        <v>64</v>
      </c>
      <c r="AP4" s="1">
        <v>45833</v>
      </c>
      <c r="AQ4" s="1">
        <v>45838</v>
      </c>
    </row>
    <row r="5" spans="1:43" x14ac:dyDescent="0.25">
      <c r="A5" t="s">
        <v>58</v>
      </c>
      <c r="B5" s="2">
        <v>1.2022496924288E+17</v>
      </c>
      <c r="C5" t="s">
        <v>59</v>
      </c>
      <c r="D5" t="s">
        <v>60</v>
      </c>
      <c r="E5" t="s">
        <v>66</v>
      </c>
      <c r="F5" t="s">
        <v>46</v>
      </c>
      <c r="G5" t="s">
        <v>67</v>
      </c>
      <c r="H5" t="s">
        <v>63</v>
      </c>
      <c r="I5" t="s">
        <v>49</v>
      </c>
      <c r="J5" t="s">
        <v>50</v>
      </c>
      <c r="K5">
        <v>21516</v>
      </c>
      <c r="L5">
        <f t="shared" si="0"/>
        <v>21526</v>
      </c>
      <c r="M5" t="s">
        <v>51</v>
      </c>
      <c r="N5">
        <v>19</v>
      </c>
      <c r="O5">
        <v>21</v>
      </c>
      <c r="P5" t="s">
        <v>52</v>
      </c>
      <c r="Q5">
        <v>257</v>
      </c>
      <c r="T5">
        <v>136</v>
      </c>
      <c r="U5" t="s">
        <v>53</v>
      </c>
      <c r="V5">
        <v>21516</v>
      </c>
      <c r="W5">
        <v>238</v>
      </c>
      <c r="Y5">
        <v>439</v>
      </c>
      <c r="Z5">
        <v>238</v>
      </c>
      <c r="AA5">
        <v>164</v>
      </c>
      <c r="AB5">
        <v>136</v>
      </c>
      <c r="AC5">
        <v>136</v>
      </c>
      <c r="AD5" t="s">
        <v>54</v>
      </c>
      <c r="AE5">
        <v>32.35</v>
      </c>
      <c r="AF5">
        <v>0</v>
      </c>
      <c r="AI5">
        <v>46</v>
      </c>
      <c r="AJ5">
        <v>222</v>
      </c>
      <c r="AK5">
        <v>885.22</v>
      </c>
      <c r="AM5" t="s">
        <v>55</v>
      </c>
      <c r="AO5" t="s">
        <v>64</v>
      </c>
      <c r="AP5" s="1">
        <v>45833</v>
      </c>
      <c r="AQ5" s="1">
        <v>45838</v>
      </c>
    </row>
    <row r="6" spans="1:43" x14ac:dyDescent="0.25">
      <c r="A6" t="s">
        <v>58</v>
      </c>
      <c r="B6" s="2">
        <v>1.2022496924288E+17</v>
      </c>
      <c r="C6" t="s">
        <v>59</v>
      </c>
      <c r="D6" t="s">
        <v>60</v>
      </c>
      <c r="E6" t="s">
        <v>61</v>
      </c>
      <c r="F6" t="s">
        <v>46</v>
      </c>
      <c r="G6" t="s">
        <v>47</v>
      </c>
      <c r="H6" t="s">
        <v>48</v>
      </c>
      <c r="I6" t="s">
        <v>49</v>
      </c>
      <c r="J6" t="s">
        <v>50</v>
      </c>
      <c r="K6">
        <v>62360</v>
      </c>
      <c r="L6">
        <f t="shared" si="0"/>
        <v>62370</v>
      </c>
      <c r="M6" t="s">
        <v>51</v>
      </c>
      <c r="N6">
        <v>5</v>
      </c>
      <c r="O6">
        <v>62</v>
      </c>
      <c r="P6" t="s">
        <v>52</v>
      </c>
      <c r="Q6">
        <v>3437</v>
      </c>
      <c r="S6">
        <v>2</v>
      </c>
      <c r="T6">
        <v>1285</v>
      </c>
      <c r="U6" t="s">
        <v>53</v>
      </c>
      <c r="V6">
        <v>61568</v>
      </c>
      <c r="W6">
        <v>3429</v>
      </c>
      <c r="Y6">
        <v>9730</v>
      </c>
      <c r="Z6">
        <v>3470</v>
      </c>
      <c r="AA6">
        <v>1953</v>
      </c>
      <c r="AB6">
        <v>1339</v>
      </c>
      <c r="AC6">
        <v>1242</v>
      </c>
      <c r="AD6" t="s">
        <v>54</v>
      </c>
      <c r="AE6">
        <v>89.88</v>
      </c>
      <c r="AF6">
        <v>0</v>
      </c>
      <c r="AH6">
        <v>1</v>
      </c>
      <c r="AI6">
        <v>324</v>
      </c>
      <c r="AJ6">
        <v>527</v>
      </c>
      <c r="AK6">
        <v>2061.02</v>
      </c>
      <c r="AM6" t="s">
        <v>55</v>
      </c>
      <c r="AO6" t="s">
        <v>64</v>
      </c>
      <c r="AP6" s="1">
        <v>45833</v>
      </c>
      <c r="AQ6" s="1">
        <v>45838</v>
      </c>
    </row>
    <row r="7" spans="1:43" x14ac:dyDescent="0.25">
      <c r="A7" t="s">
        <v>58</v>
      </c>
      <c r="B7" s="2">
        <v>1.2022496924288E+17</v>
      </c>
      <c r="C7" t="s">
        <v>59</v>
      </c>
      <c r="D7" t="s">
        <v>60</v>
      </c>
      <c r="E7" t="s">
        <v>61</v>
      </c>
      <c r="F7" t="s">
        <v>46</v>
      </c>
      <c r="G7" t="s">
        <v>67</v>
      </c>
      <c r="H7" t="s">
        <v>48</v>
      </c>
      <c r="I7" t="s">
        <v>49</v>
      </c>
      <c r="J7" t="s">
        <v>50</v>
      </c>
      <c r="K7">
        <v>44188</v>
      </c>
      <c r="L7">
        <f t="shared" si="0"/>
        <v>44198</v>
      </c>
      <c r="M7" t="s">
        <v>51</v>
      </c>
      <c r="N7">
        <v>19</v>
      </c>
      <c r="O7">
        <v>55</v>
      </c>
      <c r="P7" t="s">
        <v>52</v>
      </c>
      <c r="Q7">
        <v>2965</v>
      </c>
      <c r="S7">
        <v>4</v>
      </c>
      <c r="T7">
        <v>1215</v>
      </c>
      <c r="U7" t="s">
        <v>53</v>
      </c>
      <c r="V7">
        <v>43328</v>
      </c>
      <c r="W7">
        <v>2942</v>
      </c>
      <c r="Y7">
        <v>7854</v>
      </c>
      <c r="Z7">
        <v>2942</v>
      </c>
      <c r="AA7">
        <v>1724</v>
      </c>
      <c r="AB7">
        <v>1260</v>
      </c>
      <c r="AC7">
        <v>1150</v>
      </c>
      <c r="AD7" t="s">
        <v>54</v>
      </c>
      <c r="AE7">
        <v>63.25</v>
      </c>
      <c r="AF7">
        <v>0</v>
      </c>
      <c r="AG7">
        <v>1</v>
      </c>
      <c r="AI7">
        <v>152</v>
      </c>
      <c r="AJ7">
        <v>528</v>
      </c>
      <c r="AK7">
        <v>2170.88</v>
      </c>
      <c r="AM7" t="s">
        <v>55</v>
      </c>
      <c r="AO7" t="s">
        <v>64</v>
      </c>
      <c r="AP7" s="1">
        <v>45833</v>
      </c>
      <c r="AQ7" s="1">
        <v>45838</v>
      </c>
    </row>
    <row r="8" spans="1:43" x14ac:dyDescent="0.25">
      <c r="A8" t="s">
        <v>58</v>
      </c>
      <c r="B8" s="2">
        <v>1.2022496924288E+17</v>
      </c>
      <c r="C8" t="s">
        <v>59</v>
      </c>
      <c r="D8" t="s">
        <v>60</v>
      </c>
      <c r="E8" t="s">
        <v>65</v>
      </c>
      <c r="F8" t="s">
        <v>46</v>
      </c>
      <c r="G8" t="s">
        <v>68</v>
      </c>
      <c r="H8" t="s">
        <v>48</v>
      </c>
      <c r="I8" t="s">
        <v>49</v>
      </c>
      <c r="J8" t="s">
        <v>50</v>
      </c>
      <c r="K8">
        <v>911</v>
      </c>
      <c r="L8">
        <f t="shared" si="0"/>
        <v>921</v>
      </c>
      <c r="M8" t="s">
        <v>51</v>
      </c>
      <c r="N8">
        <v>3</v>
      </c>
      <c r="O8">
        <v>3</v>
      </c>
      <c r="P8" t="s">
        <v>52</v>
      </c>
      <c r="Q8">
        <v>111</v>
      </c>
      <c r="T8">
        <v>55</v>
      </c>
      <c r="U8" t="s">
        <v>53</v>
      </c>
      <c r="V8">
        <v>911</v>
      </c>
      <c r="W8">
        <v>108</v>
      </c>
      <c r="Y8">
        <v>217</v>
      </c>
      <c r="Z8">
        <v>109</v>
      </c>
      <c r="AA8">
        <v>71</v>
      </c>
      <c r="AB8">
        <v>55</v>
      </c>
      <c r="AC8">
        <v>55</v>
      </c>
      <c r="AD8" t="s">
        <v>54</v>
      </c>
      <c r="AE8">
        <v>1.3</v>
      </c>
      <c r="AF8">
        <v>0</v>
      </c>
      <c r="AI8">
        <v>5</v>
      </c>
      <c r="AJ8">
        <v>5</v>
      </c>
      <c r="AK8">
        <v>16</v>
      </c>
      <c r="AM8" t="s">
        <v>55</v>
      </c>
      <c r="AO8" t="s">
        <v>64</v>
      </c>
      <c r="AP8" s="1">
        <v>45833</v>
      </c>
      <c r="AQ8" s="1">
        <v>45838</v>
      </c>
    </row>
    <row r="9" spans="1:43" x14ac:dyDescent="0.25">
      <c r="A9" t="s">
        <v>58</v>
      </c>
      <c r="B9" s="2">
        <v>1.2022496924288E+17</v>
      </c>
      <c r="C9" t="s">
        <v>59</v>
      </c>
      <c r="D9" t="s">
        <v>60</v>
      </c>
      <c r="E9" t="s">
        <v>45</v>
      </c>
      <c r="F9" t="s">
        <v>46</v>
      </c>
      <c r="G9" t="s">
        <v>67</v>
      </c>
      <c r="H9" t="s">
        <v>48</v>
      </c>
      <c r="I9" t="s">
        <v>49</v>
      </c>
      <c r="J9" t="s">
        <v>50</v>
      </c>
      <c r="K9">
        <v>25455</v>
      </c>
      <c r="L9">
        <f t="shared" si="0"/>
        <v>25465</v>
      </c>
      <c r="M9" t="s">
        <v>51</v>
      </c>
      <c r="N9">
        <v>2</v>
      </c>
      <c r="O9">
        <v>7</v>
      </c>
      <c r="P9" t="s">
        <v>52</v>
      </c>
      <c r="Q9">
        <v>452</v>
      </c>
      <c r="S9">
        <v>1</v>
      </c>
      <c r="T9">
        <v>197</v>
      </c>
      <c r="U9" t="s">
        <v>53</v>
      </c>
      <c r="V9">
        <v>23616</v>
      </c>
      <c r="W9">
        <v>449</v>
      </c>
      <c r="Y9">
        <v>1175</v>
      </c>
      <c r="Z9">
        <v>449</v>
      </c>
      <c r="AA9">
        <v>274</v>
      </c>
      <c r="AB9">
        <v>203</v>
      </c>
      <c r="AC9">
        <v>188</v>
      </c>
      <c r="AD9" t="s">
        <v>54</v>
      </c>
      <c r="AE9">
        <v>37.08</v>
      </c>
      <c r="AF9">
        <v>0</v>
      </c>
      <c r="AG9">
        <v>1</v>
      </c>
      <c r="AI9">
        <v>60</v>
      </c>
      <c r="AJ9">
        <v>233</v>
      </c>
      <c r="AK9">
        <v>935.86</v>
      </c>
      <c r="AM9" t="s">
        <v>55</v>
      </c>
      <c r="AO9" t="s">
        <v>64</v>
      </c>
      <c r="AP9" s="1">
        <v>45833</v>
      </c>
      <c r="AQ9" s="1">
        <v>45838</v>
      </c>
    </row>
    <row r="10" spans="1:43" x14ac:dyDescent="0.25">
      <c r="A10" t="s">
        <v>58</v>
      </c>
      <c r="B10" s="2">
        <v>1.2022496924288E+17</v>
      </c>
      <c r="C10" t="s">
        <v>59</v>
      </c>
      <c r="D10" t="s">
        <v>60</v>
      </c>
      <c r="E10" t="s">
        <v>61</v>
      </c>
      <c r="F10" t="s">
        <v>46</v>
      </c>
      <c r="G10" t="s">
        <v>68</v>
      </c>
      <c r="H10" t="s">
        <v>48</v>
      </c>
      <c r="I10" t="s">
        <v>49</v>
      </c>
      <c r="J10" t="s">
        <v>50</v>
      </c>
      <c r="K10">
        <v>975</v>
      </c>
      <c r="L10">
        <f t="shared" si="0"/>
        <v>985</v>
      </c>
      <c r="M10" t="s">
        <v>51</v>
      </c>
      <c r="N10">
        <v>1</v>
      </c>
      <c r="O10">
        <v>1</v>
      </c>
      <c r="P10" t="s">
        <v>52</v>
      </c>
      <c r="Q10">
        <v>61</v>
      </c>
      <c r="T10">
        <v>21</v>
      </c>
      <c r="U10" t="s">
        <v>53</v>
      </c>
      <c r="V10">
        <v>975</v>
      </c>
      <c r="W10">
        <v>60</v>
      </c>
      <c r="Y10">
        <v>211</v>
      </c>
      <c r="Z10">
        <v>60</v>
      </c>
      <c r="AA10">
        <v>28</v>
      </c>
      <c r="AB10">
        <v>21</v>
      </c>
      <c r="AC10">
        <v>19</v>
      </c>
      <c r="AD10" t="s">
        <v>54</v>
      </c>
      <c r="AE10">
        <v>1.4</v>
      </c>
      <c r="AF10">
        <v>0</v>
      </c>
      <c r="AI10">
        <v>7</v>
      </c>
      <c r="AJ10">
        <v>12</v>
      </c>
      <c r="AK10">
        <v>50.04</v>
      </c>
      <c r="AM10" t="s">
        <v>55</v>
      </c>
      <c r="AO10" t="s">
        <v>64</v>
      </c>
      <c r="AP10" s="1">
        <v>45833</v>
      </c>
      <c r="AQ10" s="1">
        <v>45838</v>
      </c>
    </row>
    <row r="11" spans="1:43" x14ac:dyDescent="0.25">
      <c r="A11" t="s">
        <v>58</v>
      </c>
      <c r="B11" s="2">
        <v>1.2022496924288E+17</v>
      </c>
      <c r="C11" t="s">
        <v>59</v>
      </c>
      <c r="D11" t="s">
        <v>60</v>
      </c>
      <c r="E11" t="s">
        <v>69</v>
      </c>
      <c r="F11" t="s">
        <v>46</v>
      </c>
      <c r="G11" t="s">
        <v>47</v>
      </c>
      <c r="H11" t="s">
        <v>63</v>
      </c>
      <c r="I11" t="s">
        <v>49</v>
      </c>
      <c r="J11" t="s">
        <v>50</v>
      </c>
      <c r="K11">
        <v>9244</v>
      </c>
      <c r="L11">
        <f t="shared" si="0"/>
        <v>9254</v>
      </c>
      <c r="M11" t="s">
        <v>51</v>
      </c>
      <c r="N11">
        <v>2</v>
      </c>
      <c r="O11">
        <v>5</v>
      </c>
      <c r="P11" t="s">
        <v>52</v>
      </c>
      <c r="Q11">
        <v>138</v>
      </c>
      <c r="T11">
        <v>63</v>
      </c>
      <c r="U11" t="s">
        <v>53</v>
      </c>
      <c r="V11">
        <v>8512</v>
      </c>
      <c r="W11">
        <v>136</v>
      </c>
      <c r="Y11">
        <v>410</v>
      </c>
      <c r="Z11">
        <v>136</v>
      </c>
      <c r="AA11">
        <v>84</v>
      </c>
      <c r="AB11">
        <v>63</v>
      </c>
      <c r="AC11">
        <v>63</v>
      </c>
      <c r="AD11" t="s">
        <v>54</v>
      </c>
      <c r="AE11">
        <v>13.88</v>
      </c>
      <c r="AF11">
        <v>0</v>
      </c>
      <c r="AI11">
        <v>77</v>
      </c>
      <c r="AJ11">
        <v>147</v>
      </c>
      <c r="AK11">
        <v>572.23</v>
      </c>
      <c r="AM11" t="s">
        <v>55</v>
      </c>
      <c r="AO11" t="s">
        <v>64</v>
      </c>
      <c r="AP11" s="1">
        <v>45833</v>
      </c>
      <c r="AQ11" s="1">
        <v>45838</v>
      </c>
    </row>
    <row r="12" spans="1:43" x14ac:dyDescent="0.25">
      <c r="A12" t="s">
        <v>58</v>
      </c>
      <c r="B12" s="2">
        <v>1.2022496924288E+17</v>
      </c>
      <c r="C12" t="s">
        <v>59</v>
      </c>
      <c r="D12" t="s">
        <v>60</v>
      </c>
      <c r="E12" t="s">
        <v>66</v>
      </c>
      <c r="F12" t="s">
        <v>46</v>
      </c>
      <c r="G12" t="s">
        <v>47</v>
      </c>
      <c r="H12" t="s">
        <v>63</v>
      </c>
      <c r="I12" t="s">
        <v>49</v>
      </c>
      <c r="J12" t="s">
        <v>50</v>
      </c>
      <c r="K12">
        <v>5881</v>
      </c>
      <c r="L12">
        <f t="shared" si="0"/>
        <v>5891</v>
      </c>
      <c r="M12" t="s">
        <v>51</v>
      </c>
      <c r="N12">
        <v>2</v>
      </c>
      <c r="O12">
        <v>2</v>
      </c>
      <c r="P12" t="s">
        <v>52</v>
      </c>
      <c r="Q12">
        <v>99</v>
      </c>
      <c r="T12">
        <v>54</v>
      </c>
      <c r="U12" t="s">
        <v>53</v>
      </c>
      <c r="V12">
        <v>5881</v>
      </c>
      <c r="W12">
        <v>97</v>
      </c>
      <c r="Y12">
        <v>168</v>
      </c>
      <c r="Z12">
        <v>97</v>
      </c>
      <c r="AA12">
        <v>65</v>
      </c>
      <c r="AB12">
        <v>54</v>
      </c>
      <c r="AC12">
        <v>54</v>
      </c>
      <c r="AD12" t="s">
        <v>54</v>
      </c>
      <c r="AE12">
        <v>8.4499999999999993</v>
      </c>
      <c r="AF12">
        <v>0</v>
      </c>
      <c r="AI12">
        <v>49</v>
      </c>
      <c r="AJ12">
        <v>78</v>
      </c>
      <c r="AK12">
        <v>269.5</v>
      </c>
      <c r="AM12" t="s">
        <v>55</v>
      </c>
      <c r="AO12" t="s">
        <v>64</v>
      </c>
      <c r="AP12" s="1">
        <v>45833</v>
      </c>
      <c r="AQ12" s="1">
        <v>45838</v>
      </c>
    </row>
    <row r="13" spans="1:43" x14ac:dyDescent="0.25">
      <c r="A13" t="s">
        <v>58</v>
      </c>
      <c r="B13" s="2">
        <v>1.2022496924288E+17</v>
      </c>
      <c r="C13" t="s">
        <v>59</v>
      </c>
      <c r="D13" t="s">
        <v>60</v>
      </c>
      <c r="E13" t="s">
        <v>45</v>
      </c>
      <c r="F13" t="s">
        <v>46</v>
      </c>
      <c r="G13" t="s">
        <v>47</v>
      </c>
      <c r="H13" t="s">
        <v>48</v>
      </c>
      <c r="I13" t="s">
        <v>49</v>
      </c>
      <c r="J13" t="s">
        <v>50</v>
      </c>
      <c r="K13">
        <v>28733</v>
      </c>
      <c r="L13">
        <f t="shared" si="0"/>
        <v>28743</v>
      </c>
      <c r="M13" t="s">
        <v>51</v>
      </c>
      <c r="N13">
        <v>1</v>
      </c>
      <c r="O13">
        <v>31</v>
      </c>
      <c r="P13" t="s">
        <v>52</v>
      </c>
      <c r="Q13">
        <v>606</v>
      </c>
      <c r="S13">
        <v>14</v>
      </c>
      <c r="T13">
        <v>248</v>
      </c>
      <c r="U13" t="s">
        <v>53</v>
      </c>
      <c r="V13">
        <v>26112</v>
      </c>
      <c r="W13">
        <v>590</v>
      </c>
      <c r="Y13">
        <v>2007</v>
      </c>
      <c r="Z13">
        <v>599</v>
      </c>
      <c r="AA13">
        <v>346</v>
      </c>
      <c r="AB13">
        <v>255</v>
      </c>
      <c r="AC13">
        <v>245</v>
      </c>
      <c r="AD13" t="s">
        <v>54</v>
      </c>
      <c r="AE13">
        <v>41.13</v>
      </c>
      <c r="AF13">
        <v>0</v>
      </c>
      <c r="AI13">
        <v>152</v>
      </c>
      <c r="AJ13">
        <v>241</v>
      </c>
      <c r="AK13">
        <v>955.49</v>
      </c>
      <c r="AM13" t="s">
        <v>55</v>
      </c>
      <c r="AO13" t="s">
        <v>64</v>
      </c>
      <c r="AP13" s="1">
        <v>45833</v>
      </c>
      <c r="AQ13" s="1">
        <v>45838</v>
      </c>
    </row>
    <row r="14" spans="1:43" x14ac:dyDescent="0.25">
      <c r="A14" t="s">
        <v>58</v>
      </c>
      <c r="B14" s="2">
        <v>1.2022496924288E+17</v>
      </c>
      <c r="C14" t="s">
        <v>59</v>
      </c>
      <c r="D14" t="s">
        <v>60</v>
      </c>
      <c r="E14" t="s">
        <v>61</v>
      </c>
      <c r="F14" t="s">
        <v>46</v>
      </c>
      <c r="G14" t="s">
        <v>68</v>
      </c>
      <c r="H14" t="s">
        <v>63</v>
      </c>
      <c r="I14" t="s">
        <v>49</v>
      </c>
      <c r="J14" t="s">
        <v>50</v>
      </c>
      <c r="K14">
        <v>19</v>
      </c>
      <c r="L14">
        <f t="shared" si="0"/>
        <v>29</v>
      </c>
      <c r="M14" t="s">
        <v>51</v>
      </c>
      <c r="O14">
        <v>0</v>
      </c>
      <c r="P14" t="s">
        <v>52</v>
      </c>
      <c r="Q14">
        <v>3</v>
      </c>
      <c r="T14">
        <v>1</v>
      </c>
      <c r="U14" t="s">
        <v>53</v>
      </c>
      <c r="V14">
        <v>19</v>
      </c>
      <c r="W14">
        <v>3</v>
      </c>
      <c r="Y14">
        <v>6</v>
      </c>
      <c r="Z14">
        <v>3</v>
      </c>
      <c r="AA14">
        <v>1</v>
      </c>
      <c r="AB14">
        <v>1</v>
      </c>
      <c r="AC14">
        <v>1</v>
      </c>
      <c r="AD14" t="s">
        <v>54</v>
      </c>
      <c r="AE14">
        <v>0.02</v>
      </c>
      <c r="AF14">
        <v>0</v>
      </c>
      <c r="AM14" t="s">
        <v>55</v>
      </c>
      <c r="AO14" t="s">
        <v>64</v>
      </c>
      <c r="AP14" s="1">
        <v>45833</v>
      </c>
      <c r="AQ14" s="1">
        <v>45838</v>
      </c>
    </row>
    <row r="15" spans="1:43" x14ac:dyDescent="0.25">
      <c r="A15" t="s">
        <v>58</v>
      </c>
      <c r="B15" s="2">
        <v>1.2022496924288E+17</v>
      </c>
      <c r="C15" t="s">
        <v>59</v>
      </c>
      <c r="D15" t="s">
        <v>60</v>
      </c>
      <c r="E15" t="s">
        <v>65</v>
      </c>
      <c r="F15" t="s">
        <v>46</v>
      </c>
      <c r="G15" t="s">
        <v>67</v>
      </c>
      <c r="H15" t="s">
        <v>48</v>
      </c>
      <c r="I15" t="s">
        <v>49</v>
      </c>
      <c r="J15" t="s">
        <v>50</v>
      </c>
      <c r="K15">
        <v>79904</v>
      </c>
      <c r="L15">
        <f t="shared" si="0"/>
        <v>79914</v>
      </c>
      <c r="M15" t="s">
        <v>51</v>
      </c>
      <c r="N15">
        <v>33</v>
      </c>
      <c r="O15">
        <v>38</v>
      </c>
      <c r="P15" t="s">
        <v>52</v>
      </c>
      <c r="Q15">
        <v>8956</v>
      </c>
      <c r="T15">
        <v>2734</v>
      </c>
      <c r="U15" t="s">
        <v>53</v>
      </c>
      <c r="V15">
        <v>75584</v>
      </c>
      <c r="W15">
        <v>8923</v>
      </c>
      <c r="Y15">
        <v>25265</v>
      </c>
      <c r="Z15">
        <v>8920</v>
      </c>
      <c r="AA15">
        <v>4314</v>
      </c>
      <c r="AB15">
        <v>2880</v>
      </c>
      <c r="AC15">
        <v>2609</v>
      </c>
      <c r="AD15" t="s">
        <v>54</v>
      </c>
      <c r="AE15">
        <v>116.67</v>
      </c>
      <c r="AF15">
        <v>0</v>
      </c>
      <c r="AH15">
        <v>4</v>
      </c>
      <c r="AI15">
        <v>130</v>
      </c>
      <c r="AJ15">
        <v>683</v>
      </c>
      <c r="AK15">
        <v>2677.01</v>
      </c>
      <c r="AM15" t="s">
        <v>55</v>
      </c>
      <c r="AO15" t="s">
        <v>64</v>
      </c>
      <c r="AP15" s="1">
        <v>45833</v>
      </c>
      <c r="AQ15" s="1">
        <v>45838</v>
      </c>
    </row>
    <row r="16" spans="1:43" x14ac:dyDescent="0.25">
      <c r="A16" t="s">
        <v>58</v>
      </c>
      <c r="B16" s="2">
        <v>1.2022496924288E+17</v>
      </c>
      <c r="C16" t="s">
        <v>59</v>
      </c>
      <c r="D16" t="s">
        <v>60</v>
      </c>
      <c r="E16" t="s">
        <v>61</v>
      </c>
      <c r="F16" t="s">
        <v>46</v>
      </c>
      <c r="G16" t="s">
        <v>70</v>
      </c>
      <c r="H16" t="s">
        <v>63</v>
      </c>
      <c r="I16" t="s">
        <v>49</v>
      </c>
      <c r="J16" t="s">
        <v>50</v>
      </c>
      <c r="K16">
        <v>112</v>
      </c>
      <c r="L16">
        <f t="shared" si="0"/>
        <v>122</v>
      </c>
      <c r="M16" t="s">
        <v>51</v>
      </c>
      <c r="O16">
        <v>0</v>
      </c>
      <c r="P16" t="s">
        <v>52</v>
      </c>
      <c r="Q16">
        <v>9</v>
      </c>
      <c r="T16">
        <v>5</v>
      </c>
      <c r="U16" t="s">
        <v>53</v>
      </c>
      <c r="V16">
        <v>112</v>
      </c>
      <c r="W16">
        <v>9</v>
      </c>
      <c r="Y16">
        <v>29</v>
      </c>
      <c r="Z16">
        <v>9</v>
      </c>
      <c r="AA16">
        <v>5</v>
      </c>
      <c r="AB16">
        <v>5</v>
      </c>
      <c r="AC16">
        <v>5</v>
      </c>
      <c r="AD16" t="s">
        <v>54</v>
      </c>
      <c r="AE16">
        <v>0.12</v>
      </c>
      <c r="AF16">
        <v>0</v>
      </c>
      <c r="AI16">
        <v>2</v>
      </c>
      <c r="AJ16">
        <v>1</v>
      </c>
      <c r="AK16">
        <v>4</v>
      </c>
      <c r="AM16" t="s">
        <v>55</v>
      </c>
      <c r="AO16" t="s">
        <v>64</v>
      </c>
      <c r="AP16" s="1">
        <v>45833</v>
      </c>
      <c r="AQ16" s="1">
        <v>45838</v>
      </c>
    </row>
    <row r="17" spans="1:43" x14ac:dyDescent="0.25">
      <c r="A17" t="s">
        <v>58</v>
      </c>
      <c r="B17" s="2">
        <v>1.2022496924288E+17</v>
      </c>
      <c r="C17" t="s">
        <v>59</v>
      </c>
      <c r="D17" t="s">
        <v>60</v>
      </c>
      <c r="E17" t="s">
        <v>71</v>
      </c>
      <c r="F17" t="s">
        <v>46</v>
      </c>
      <c r="G17" t="s">
        <v>47</v>
      </c>
      <c r="H17" t="s">
        <v>63</v>
      </c>
      <c r="I17" t="s">
        <v>49</v>
      </c>
      <c r="J17" t="s">
        <v>50</v>
      </c>
      <c r="K17">
        <v>385</v>
      </c>
      <c r="L17">
        <f t="shared" si="0"/>
        <v>395</v>
      </c>
      <c r="M17" t="s">
        <v>51</v>
      </c>
      <c r="O17">
        <v>1</v>
      </c>
      <c r="P17" t="s">
        <v>52</v>
      </c>
      <c r="Q17">
        <v>10</v>
      </c>
      <c r="T17">
        <v>5</v>
      </c>
      <c r="U17" t="s">
        <v>53</v>
      </c>
      <c r="V17">
        <v>384</v>
      </c>
      <c r="W17">
        <v>10</v>
      </c>
      <c r="Y17">
        <v>29</v>
      </c>
      <c r="Z17">
        <v>10</v>
      </c>
      <c r="AA17">
        <v>7</v>
      </c>
      <c r="AB17">
        <v>5</v>
      </c>
      <c r="AC17">
        <v>5</v>
      </c>
      <c r="AD17" t="s">
        <v>54</v>
      </c>
      <c r="AE17">
        <v>0.47</v>
      </c>
      <c r="AF17">
        <v>0</v>
      </c>
      <c r="AI17">
        <v>4</v>
      </c>
      <c r="AJ17">
        <v>3</v>
      </c>
      <c r="AK17">
        <v>18</v>
      </c>
      <c r="AM17" t="s">
        <v>55</v>
      </c>
      <c r="AO17" t="s">
        <v>64</v>
      </c>
      <c r="AP17" s="1">
        <v>45833</v>
      </c>
      <c r="AQ17" s="1">
        <v>45838</v>
      </c>
    </row>
    <row r="18" spans="1:43" x14ac:dyDescent="0.25">
      <c r="A18" t="s">
        <v>58</v>
      </c>
      <c r="B18" s="2">
        <v>1.2022496924288E+17</v>
      </c>
      <c r="C18" t="s">
        <v>59</v>
      </c>
      <c r="D18" t="s">
        <v>60</v>
      </c>
      <c r="E18" t="s">
        <v>61</v>
      </c>
      <c r="F18" t="s">
        <v>62</v>
      </c>
      <c r="G18" t="s">
        <v>67</v>
      </c>
      <c r="H18" t="s">
        <v>63</v>
      </c>
      <c r="I18" t="s">
        <v>49</v>
      </c>
      <c r="J18" t="s">
        <v>50</v>
      </c>
      <c r="K18">
        <v>9</v>
      </c>
      <c r="L18">
        <f t="shared" si="0"/>
        <v>19</v>
      </c>
      <c r="M18" t="s">
        <v>51</v>
      </c>
      <c r="O18">
        <v>0</v>
      </c>
      <c r="P18" t="s">
        <v>52</v>
      </c>
      <c r="Y18">
        <v>1</v>
      </c>
      <c r="AD18" t="s">
        <v>54</v>
      </c>
      <c r="AE18">
        <v>0.02</v>
      </c>
      <c r="AF18">
        <v>0</v>
      </c>
      <c r="AM18" t="s">
        <v>55</v>
      </c>
      <c r="AO18" t="s">
        <v>64</v>
      </c>
      <c r="AP18" s="1">
        <v>45833</v>
      </c>
      <c r="AQ18" s="1">
        <v>45838</v>
      </c>
    </row>
    <row r="19" spans="1:43" x14ac:dyDescent="0.25">
      <c r="A19" t="s">
        <v>58</v>
      </c>
      <c r="B19" s="2">
        <v>1.2022496924288E+17</v>
      </c>
      <c r="C19" t="s">
        <v>59</v>
      </c>
      <c r="D19" t="s">
        <v>60</v>
      </c>
      <c r="E19" t="s">
        <v>61</v>
      </c>
      <c r="F19" t="s">
        <v>72</v>
      </c>
      <c r="G19" t="s">
        <v>72</v>
      </c>
      <c r="H19" t="s">
        <v>63</v>
      </c>
      <c r="I19" t="s">
        <v>49</v>
      </c>
      <c r="J19" t="s">
        <v>50</v>
      </c>
      <c r="K19">
        <v>20</v>
      </c>
      <c r="L19">
        <f t="shared" si="0"/>
        <v>30</v>
      </c>
      <c r="M19" t="s">
        <v>51</v>
      </c>
      <c r="O19">
        <v>0</v>
      </c>
      <c r="P19" t="s">
        <v>52</v>
      </c>
      <c r="Q19">
        <v>2</v>
      </c>
      <c r="T19">
        <v>1</v>
      </c>
      <c r="U19" t="s">
        <v>53</v>
      </c>
      <c r="V19">
        <v>20</v>
      </c>
      <c r="W19">
        <v>2</v>
      </c>
      <c r="Y19">
        <v>5</v>
      </c>
      <c r="Z19">
        <v>2</v>
      </c>
      <c r="AA19">
        <v>1</v>
      </c>
      <c r="AB19">
        <v>1</v>
      </c>
      <c r="AC19">
        <v>1</v>
      </c>
      <c r="AD19" t="s">
        <v>54</v>
      </c>
      <c r="AE19">
        <v>0.04</v>
      </c>
      <c r="AF19">
        <v>0</v>
      </c>
      <c r="AM19" t="s">
        <v>55</v>
      </c>
      <c r="AO19" t="s">
        <v>64</v>
      </c>
      <c r="AP19" s="1">
        <v>45833</v>
      </c>
      <c r="AQ19" s="1">
        <v>45838</v>
      </c>
    </row>
    <row r="20" spans="1:43" x14ac:dyDescent="0.25">
      <c r="A20" t="s">
        <v>58</v>
      </c>
      <c r="B20" s="2">
        <v>1.2022496924288E+17</v>
      </c>
      <c r="C20" t="s">
        <v>59</v>
      </c>
      <c r="D20" t="s">
        <v>60</v>
      </c>
      <c r="E20" t="s">
        <v>69</v>
      </c>
      <c r="F20" t="s">
        <v>46</v>
      </c>
      <c r="G20" t="s">
        <v>68</v>
      </c>
      <c r="H20" t="s">
        <v>63</v>
      </c>
      <c r="I20" t="s">
        <v>49</v>
      </c>
      <c r="J20" t="s">
        <v>50</v>
      </c>
      <c r="K20">
        <v>81</v>
      </c>
      <c r="L20">
        <f t="shared" si="0"/>
        <v>91</v>
      </c>
      <c r="M20" t="s">
        <v>51</v>
      </c>
      <c r="O20">
        <v>0</v>
      </c>
      <c r="P20" t="s">
        <v>52</v>
      </c>
      <c r="U20" t="s">
        <v>53</v>
      </c>
      <c r="V20">
        <v>64</v>
      </c>
      <c r="Y20">
        <v>1</v>
      </c>
      <c r="AD20" t="s">
        <v>54</v>
      </c>
      <c r="AE20">
        <v>0.13</v>
      </c>
      <c r="AF20">
        <v>0</v>
      </c>
      <c r="AM20" t="s">
        <v>55</v>
      </c>
      <c r="AO20" t="s">
        <v>64</v>
      </c>
      <c r="AP20" s="1">
        <v>45833</v>
      </c>
      <c r="AQ20" s="1">
        <v>45838</v>
      </c>
    </row>
    <row r="21" spans="1:43" x14ac:dyDescent="0.25">
      <c r="A21" t="s">
        <v>58</v>
      </c>
      <c r="B21" s="2">
        <v>1.2022496924288E+17</v>
      </c>
      <c r="C21" t="s">
        <v>59</v>
      </c>
      <c r="D21" t="s">
        <v>60</v>
      </c>
      <c r="E21" t="s">
        <v>69</v>
      </c>
      <c r="F21" t="s">
        <v>46</v>
      </c>
      <c r="G21" t="s">
        <v>70</v>
      </c>
      <c r="H21" t="s">
        <v>63</v>
      </c>
      <c r="I21" t="s">
        <v>49</v>
      </c>
      <c r="J21" t="s">
        <v>50</v>
      </c>
      <c r="K21">
        <v>393</v>
      </c>
      <c r="L21">
        <f t="shared" si="0"/>
        <v>403</v>
      </c>
      <c r="M21" t="s">
        <v>51</v>
      </c>
      <c r="O21">
        <v>0</v>
      </c>
      <c r="P21" t="s">
        <v>52</v>
      </c>
      <c r="Q21">
        <v>4</v>
      </c>
      <c r="T21">
        <v>3</v>
      </c>
      <c r="U21" t="s">
        <v>53</v>
      </c>
      <c r="V21">
        <v>393</v>
      </c>
      <c r="W21">
        <v>4</v>
      </c>
      <c r="Y21">
        <v>20</v>
      </c>
      <c r="Z21">
        <v>4</v>
      </c>
      <c r="AA21">
        <v>3</v>
      </c>
      <c r="AB21">
        <v>3</v>
      </c>
      <c r="AC21">
        <v>3</v>
      </c>
      <c r="AD21" t="s">
        <v>54</v>
      </c>
      <c r="AE21">
        <v>0.5</v>
      </c>
      <c r="AF21">
        <v>0</v>
      </c>
      <c r="AM21" t="s">
        <v>55</v>
      </c>
      <c r="AO21" t="s">
        <v>64</v>
      </c>
      <c r="AP21" s="1">
        <v>45833</v>
      </c>
      <c r="AQ21" s="1">
        <v>45838</v>
      </c>
    </row>
    <row r="22" spans="1:43" x14ac:dyDescent="0.25">
      <c r="A22" t="s">
        <v>58</v>
      </c>
      <c r="B22" s="2">
        <v>1.2022496924288E+17</v>
      </c>
      <c r="C22" t="s">
        <v>59</v>
      </c>
      <c r="D22" t="s">
        <v>60</v>
      </c>
      <c r="E22" t="s">
        <v>66</v>
      </c>
      <c r="F22" t="s">
        <v>46</v>
      </c>
      <c r="G22" t="s">
        <v>70</v>
      </c>
      <c r="H22" t="s">
        <v>63</v>
      </c>
      <c r="I22" t="s">
        <v>49</v>
      </c>
      <c r="J22" t="s">
        <v>50</v>
      </c>
      <c r="K22">
        <v>160</v>
      </c>
      <c r="L22">
        <f t="shared" si="0"/>
        <v>170</v>
      </c>
      <c r="M22" t="s">
        <v>51</v>
      </c>
      <c r="O22">
        <v>0</v>
      </c>
      <c r="P22" t="s">
        <v>52</v>
      </c>
      <c r="Q22">
        <v>1</v>
      </c>
      <c r="T22">
        <v>1</v>
      </c>
      <c r="U22" t="s">
        <v>53</v>
      </c>
      <c r="V22">
        <v>64</v>
      </c>
      <c r="W22">
        <v>1</v>
      </c>
      <c r="Y22">
        <v>4</v>
      </c>
      <c r="Z22">
        <v>1</v>
      </c>
      <c r="AA22">
        <v>1</v>
      </c>
      <c r="AB22">
        <v>1</v>
      </c>
      <c r="AC22">
        <v>1</v>
      </c>
      <c r="AD22" t="s">
        <v>54</v>
      </c>
      <c r="AE22">
        <v>0.17</v>
      </c>
      <c r="AF22">
        <v>0</v>
      </c>
      <c r="AI22">
        <v>2</v>
      </c>
      <c r="AJ22">
        <v>2</v>
      </c>
      <c r="AK22">
        <v>49</v>
      </c>
      <c r="AM22" t="s">
        <v>55</v>
      </c>
      <c r="AO22" t="s">
        <v>64</v>
      </c>
      <c r="AP22" s="1">
        <v>45833</v>
      </c>
      <c r="AQ22" s="1">
        <v>45838</v>
      </c>
    </row>
    <row r="23" spans="1:43" x14ac:dyDescent="0.25">
      <c r="A23" t="s">
        <v>58</v>
      </c>
      <c r="B23" s="2">
        <v>1.2022496924288E+17</v>
      </c>
      <c r="C23" t="s">
        <v>59</v>
      </c>
      <c r="D23" t="s">
        <v>60</v>
      </c>
      <c r="E23" t="s">
        <v>69</v>
      </c>
      <c r="F23" t="s">
        <v>46</v>
      </c>
      <c r="G23" t="s">
        <v>73</v>
      </c>
      <c r="H23" t="s">
        <v>63</v>
      </c>
      <c r="I23" t="s">
        <v>49</v>
      </c>
      <c r="J23" t="s">
        <v>50</v>
      </c>
      <c r="K23">
        <v>12</v>
      </c>
      <c r="L23">
        <f t="shared" si="0"/>
        <v>22</v>
      </c>
      <c r="M23" t="s">
        <v>51</v>
      </c>
      <c r="O23">
        <v>0</v>
      </c>
      <c r="P23" t="s">
        <v>52</v>
      </c>
      <c r="Y23">
        <v>1</v>
      </c>
      <c r="AD23" t="s">
        <v>54</v>
      </c>
      <c r="AE23">
        <v>0.02</v>
      </c>
      <c r="AF23">
        <v>0</v>
      </c>
      <c r="AM23" t="s">
        <v>55</v>
      </c>
      <c r="AO23" t="s">
        <v>64</v>
      </c>
      <c r="AP23" s="1">
        <v>45833</v>
      </c>
      <c r="AQ23" s="1">
        <v>45838</v>
      </c>
    </row>
    <row r="24" spans="1:43" x14ac:dyDescent="0.25">
      <c r="A24" t="s">
        <v>58</v>
      </c>
      <c r="B24" s="2">
        <v>1.2022496924288E+17</v>
      </c>
      <c r="C24" t="s">
        <v>59</v>
      </c>
      <c r="D24" t="s">
        <v>60</v>
      </c>
      <c r="E24" t="s">
        <v>66</v>
      </c>
      <c r="F24" t="s">
        <v>46</v>
      </c>
      <c r="G24" t="s">
        <v>68</v>
      </c>
      <c r="H24" t="s">
        <v>63</v>
      </c>
      <c r="I24" t="s">
        <v>49</v>
      </c>
      <c r="J24" t="s">
        <v>50</v>
      </c>
      <c r="K24">
        <v>27</v>
      </c>
      <c r="L24">
        <f t="shared" si="0"/>
        <v>37</v>
      </c>
      <c r="M24" t="s">
        <v>51</v>
      </c>
      <c r="O24">
        <v>0</v>
      </c>
      <c r="P24" t="s">
        <v>52</v>
      </c>
      <c r="Q24">
        <v>1</v>
      </c>
      <c r="W24">
        <v>1</v>
      </c>
      <c r="Y24">
        <v>2</v>
      </c>
      <c r="Z24">
        <v>1</v>
      </c>
      <c r="AD24" t="s">
        <v>54</v>
      </c>
      <c r="AE24">
        <v>0.03</v>
      </c>
      <c r="AF24">
        <v>0</v>
      </c>
      <c r="AM24" t="s">
        <v>55</v>
      </c>
      <c r="AO24" t="s">
        <v>64</v>
      </c>
      <c r="AP24" s="1">
        <v>45833</v>
      </c>
      <c r="AQ24" s="1">
        <v>45838</v>
      </c>
    </row>
    <row r="25" spans="1:43" x14ac:dyDescent="0.25">
      <c r="A25" t="s">
        <v>58</v>
      </c>
      <c r="B25" s="2">
        <v>1.2022496924288E+17</v>
      </c>
      <c r="C25" t="s">
        <v>59</v>
      </c>
      <c r="D25" t="s">
        <v>60</v>
      </c>
      <c r="E25" t="s">
        <v>74</v>
      </c>
      <c r="F25" t="s">
        <v>46</v>
      </c>
      <c r="G25" t="s">
        <v>47</v>
      </c>
      <c r="H25" t="s">
        <v>48</v>
      </c>
      <c r="I25" t="s">
        <v>49</v>
      </c>
      <c r="J25" t="s">
        <v>50</v>
      </c>
      <c r="K25">
        <v>1</v>
      </c>
      <c r="L25">
        <f t="shared" si="0"/>
        <v>11</v>
      </c>
      <c r="M25" t="s">
        <v>51</v>
      </c>
      <c r="O25">
        <v>0</v>
      </c>
      <c r="P25" t="s">
        <v>52</v>
      </c>
      <c r="Y25">
        <v>1</v>
      </c>
      <c r="AD25" t="s">
        <v>54</v>
      </c>
      <c r="AE25">
        <v>0</v>
      </c>
      <c r="AF25">
        <v>0</v>
      </c>
      <c r="AM25" t="s">
        <v>55</v>
      </c>
      <c r="AO25" t="s">
        <v>64</v>
      </c>
      <c r="AP25" s="1">
        <v>45833</v>
      </c>
      <c r="AQ25" s="1">
        <v>45838</v>
      </c>
    </row>
    <row r="26" spans="1:43" x14ac:dyDescent="0.25">
      <c r="A26" t="s">
        <v>58</v>
      </c>
      <c r="B26" s="2">
        <v>1.2022496924288E+17</v>
      </c>
      <c r="C26" t="s">
        <v>59</v>
      </c>
      <c r="D26" t="s">
        <v>60</v>
      </c>
      <c r="E26" t="s">
        <v>75</v>
      </c>
      <c r="F26" t="s">
        <v>46</v>
      </c>
      <c r="G26" t="s">
        <v>68</v>
      </c>
      <c r="H26" t="s">
        <v>48</v>
      </c>
      <c r="I26" t="s">
        <v>49</v>
      </c>
      <c r="J26" t="s">
        <v>50</v>
      </c>
      <c r="K26">
        <v>14</v>
      </c>
      <c r="L26">
        <f t="shared" si="0"/>
        <v>24</v>
      </c>
      <c r="M26" t="s">
        <v>51</v>
      </c>
      <c r="O26">
        <v>0</v>
      </c>
      <c r="P26" t="s">
        <v>52</v>
      </c>
      <c r="Q26">
        <v>1</v>
      </c>
      <c r="W26">
        <v>1</v>
      </c>
      <c r="Y26">
        <v>2</v>
      </c>
      <c r="Z26">
        <v>1</v>
      </c>
      <c r="AD26" t="s">
        <v>54</v>
      </c>
      <c r="AE26">
        <v>0.03</v>
      </c>
      <c r="AF26">
        <v>0</v>
      </c>
      <c r="AM26" t="s">
        <v>55</v>
      </c>
      <c r="AO26" t="s">
        <v>64</v>
      </c>
      <c r="AP26" s="1">
        <v>45833</v>
      </c>
      <c r="AQ26" s="1">
        <v>45838</v>
      </c>
    </row>
    <row r="27" spans="1:43" x14ac:dyDescent="0.25">
      <c r="A27" t="s">
        <v>58</v>
      </c>
      <c r="B27" s="2">
        <v>1.2022496924288E+17</v>
      </c>
      <c r="C27" t="s">
        <v>59</v>
      </c>
      <c r="D27" t="s">
        <v>60</v>
      </c>
      <c r="E27" t="s">
        <v>69</v>
      </c>
      <c r="F27" t="s">
        <v>46</v>
      </c>
      <c r="G27" t="s">
        <v>67</v>
      </c>
      <c r="H27" t="s">
        <v>63</v>
      </c>
      <c r="I27" t="s">
        <v>49</v>
      </c>
      <c r="J27" t="s">
        <v>50</v>
      </c>
      <c r="K27">
        <v>19083</v>
      </c>
      <c r="L27">
        <f t="shared" si="0"/>
        <v>19093</v>
      </c>
      <c r="M27" t="s">
        <v>51</v>
      </c>
      <c r="N27">
        <v>10</v>
      </c>
      <c r="O27">
        <v>16</v>
      </c>
      <c r="P27" t="s">
        <v>52</v>
      </c>
      <c r="Q27">
        <v>242</v>
      </c>
      <c r="T27">
        <v>85</v>
      </c>
      <c r="U27" t="s">
        <v>53</v>
      </c>
      <c r="V27">
        <v>16768</v>
      </c>
      <c r="W27">
        <v>232</v>
      </c>
      <c r="Y27">
        <v>688</v>
      </c>
      <c r="Z27">
        <v>232</v>
      </c>
      <c r="AA27">
        <v>128</v>
      </c>
      <c r="AB27">
        <v>91</v>
      </c>
      <c r="AC27">
        <v>85</v>
      </c>
      <c r="AD27" t="s">
        <v>54</v>
      </c>
      <c r="AE27">
        <v>28.2</v>
      </c>
      <c r="AF27">
        <v>0</v>
      </c>
      <c r="AH27">
        <v>1</v>
      </c>
      <c r="AI27">
        <v>62</v>
      </c>
      <c r="AJ27">
        <v>202</v>
      </c>
      <c r="AK27">
        <v>736.51</v>
      </c>
      <c r="AM27" t="s">
        <v>55</v>
      </c>
      <c r="AO27" t="s">
        <v>64</v>
      </c>
      <c r="AP27" s="1">
        <v>45833</v>
      </c>
      <c r="AQ27" s="1">
        <v>45838</v>
      </c>
    </row>
    <row r="28" spans="1:43" x14ac:dyDescent="0.25">
      <c r="A28" t="s">
        <v>58</v>
      </c>
      <c r="B28" s="2">
        <v>1.2022496924288E+17</v>
      </c>
      <c r="C28" t="s">
        <v>59</v>
      </c>
      <c r="D28" t="s">
        <v>60</v>
      </c>
      <c r="E28" t="s">
        <v>71</v>
      </c>
      <c r="F28" t="s">
        <v>46</v>
      </c>
      <c r="G28" t="s">
        <v>67</v>
      </c>
      <c r="H28" t="s">
        <v>63</v>
      </c>
      <c r="I28" t="s">
        <v>49</v>
      </c>
      <c r="J28" t="s">
        <v>50</v>
      </c>
      <c r="K28">
        <v>652</v>
      </c>
      <c r="L28">
        <f t="shared" si="0"/>
        <v>662</v>
      </c>
      <c r="M28" t="s">
        <v>51</v>
      </c>
      <c r="N28">
        <v>3</v>
      </c>
      <c r="O28">
        <v>3</v>
      </c>
      <c r="P28" t="s">
        <v>52</v>
      </c>
      <c r="Q28">
        <v>14</v>
      </c>
      <c r="T28">
        <v>5</v>
      </c>
      <c r="U28" t="s">
        <v>53</v>
      </c>
      <c r="V28">
        <v>320</v>
      </c>
      <c r="W28">
        <v>11</v>
      </c>
      <c r="Y28">
        <v>33</v>
      </c>
      <c r="Z28">
        <v>11</v>
      </c>
      <c r="AA28">
        <v>10</v>
      </c>
      <c r="AB28">
        <v>5</v>
      </c>
      <c r="AC28">
        <v>5</v>
      </c>
      <c r="AD28" t="s">
        <v>54</v>
      </c>
      <c r="AE28">
        <v>0.94</v>
      </c>
      <c r="AF28">
        <v>0</v>
      </c>
      <c r="AJ28">
        <v>2</v>
      </c>
      <c r="AK28">
        <v>8.5</v>
      </c>
      <c r="AM28" t="s">
        <v>55</v>
      </c>
      <c r="AO28" t="s">
        <v>64</v>
      </c>
      <c r="AP28" s="1">
        <v>45833</v>
      </c>
      <c r="AQ28" s="1">
        <v>45838</v>
      </c>
    </row>
    <row r="29" spans="1:43" x14ac:dyDescent="0.25">
      <c r="A29" t="s">
        <v>58</v>
      </c>
      <c r="B29" s="2">
        <v>1.2022496924288E+17</v>
      </c>
      <c r="C29" t="s">
        <v>59</v>
      </c>
      <c r="D29" t="s">
        <v>60</v>
      </c>
      <c r="E29" t="s">
        <v>65</v>
      </c>
      <c r="F29" t="s">
        <v>46</v>
      </c>
      <c r="G29" t="s">
        <v>73</v>
      </c>
      <c r="H29" t="s">
        <v>48</v>
      </c>
      <c r="I29" t="s">
        <v>49</v>
      </c>
      <c r="J29" t="s">
        <v>50</v>
      </c>
      <c r="K29">
        <v>195</v>
      </c>
      <c r="L29">
        <f t="shared" si="0"/>
        <v>205</v>
      </c>
      <c r="M29" t="s">
        <v>51</v>
      </c>
      <c r="O29">
        <v>0</v>
      </c>
      <c r="P29" t="s">
        <v>52</v>
      </c>
      <c r="Q29">
        <v>27</v>
      </c>
      <c r="T29">
        <v>10</v>
      </c>
      <c r="U29" t="s">
        <v>53</v>
      </c>
      <c r="V29">
        <v>195</v>
      </c>
      <c r="W29">
        <v>27</v>
      </c>
      <c r="Y29">
        <v>52</v>
      </c>
      <c r="Z29">
        <v>28</v>
      </c>
      <c r="AA29">
        <v>18</v>
      </c>
      <c r="AB29">
        <v>11</v>
      </c>
      <c r="AC29">
        <v>11</v>
      </c>
      <c r="AD29" t="s">
        <v>54</v>
      </c>
      <c r="AE29">
        <v>0.27</v>
      </c>
      <c r="AF29">
        <v>0</v>
      </c>
      <c r="AI29">
        <v>1</v>
      </c>
      <c r="AJ29">
        <v>2</v>
      </c>
      <c r="AK29">
        <v>9.01</v>
      </c>
      <c r="AM29" t="s">
        <v>55</v>
      </c>
      <c r="AO29" t="s">
        <v>64</v>
      </c>
      <c r="AP29" s="1">
        <v>45833</v>
      </c>
      <c r="AQ29" s="1">
        <v>45838</v>
      </c>
    </row>
    <row r="30" spans="1:43" x14ac:dyDescent="0.25">
      <c r="A30" t="s">
        <v>58</v>
      </c>
      <c r="B30" s="2">
        <v>1.2022496924288E+17</v>
      </c>
      <c r="C30" t="s">
        <v>59</v>
      </c>
      <c r="D30" t="s">
        <v>76</v>
      </c>
      <c r="E30" t="s">
        <v>61</v>
      </c>
      <c r="F30" t="s">
        <v>72</v>
      </c>
      <c r="G30" t="s">
        <v>72</v>
      </c>
      <c r="H30" t="s">
        <v>63</v>
      </c>
      <c r="I30" t="s">
        <v>49</v>
      </c>
      <c r="J30" t="s">
        <v>50</v>
      </c>
      <c r="K30">
        <v>15</v>
      </c>
      <c r="L30">
        <f t="shared" si="0"/>
        <v>25</v>
      </c>
      <c r="M30" t="s">
        <v>51</v>
      </c>
      <c r="O30">
        <v>0</v>
      </c>
      <c r="P30" t="s">
        <v>52</v>
      </c>
      <c r="AD30" t="s">
        <v>54</v>
      </c>
      <c r="AE30">
        <v>3.0000840000000001E-2</v>
      </c>
      <c r="AF30">
        <v>0</v>
      </c>
      <c r="AM30" t="s">
        <v>55</v>
      </c>
      <c r="AO30" t="s">
        <v>64</v>
      </c>
      <c r="AP30" s="1">
        <v>45833</v>
      </c>
      <c r="AQ30" s="1">
        <v>45838</v>
      </c>
    </row>
    <row r="31" spans="1:43" x14ac:dyDescent="0.25">
      <c r="A31" t="s">
        <v>58</v>
      </c>
      <c r="B31" s="2">
        <v>1.2022496924288E+17</v>
      </c>
      <c r="C31" t="s">
        <v>59</v>
      </c>
      <c r="D31" t="s">
        <v>76</v>
      </c>
      <c r="E31" t="s">
        <v>71</v>
      </c>
      <c r="F31" t="s">
        <v>46</v>
      </c>
      <c r="G31" t="s">
        <v>68</v>
      </c>
      <c r="H31" t="s">
        <v>63</v>
      </c>
      <c r="I31" t="s">
        <v>49</v>
      </c>
      <c r="J31" t="s">
        <v>50</v>
      </c>
      <c r="K31">
        <v>3</v>
      </c>
      <c r="L31">
        <f t="shared" si="0"/>
        <v>13</v>
      </c>
      <c r="M31" t="s">
        <v>51</v>
      </c>
      <c r="O31">
        <v>0</v>
      </c>
      <c r="P31" t="s">
        <v>52</v>
      </c>
      <c r="U31" t="s">
        <v>53</v>
      </c>
      <c r="V31">
        <v>3</v>
      </c>
      <c r="AD31" t="s">
        <v>54</v>
      </c>
      <c r="AE31">
        <v>0</v>
      </c>
      <c r="AF31">
        <v>0</v>
      </c>
      <c r="AM31" t="s">
        <v>55</v>
      </c>
      <c r="AO31" t="s">
        <v>64</v>
      </c>
      <c r="AP31" s="1">
        <v>45833</v>
      </c>
      <c r="AQ31" s="1">
        <v>45838</v>
      </c>
    </row>
    <row r="32" spans="1:43" x14ac:dyDescent="0.25">
      <c r="A32" t="s">
        <v>58</v>
      </c>
      <c r="B32" s="2">
        <v>1.2022496924288E+17</v>
      </c>
      <c r="C32" t="s">
        <v>59</v>
      </c>
      <c r="D32" t="s">
        <v>76</v>
      </c>
      <c r="E32" t="s">
        <v>75</v>
      </c>
      <c r="F32" t="s">
        <v>46</v>
      </c>
      <c r="G32" t="s">
        <v>47</v>
      </c>
      <c r="H32" t="s">
        <v>48</v>
      </c>
      <c r="I32" t="s">
        <v>49</v>
      </c>
      <c r="J32" t="s">
        <v>50</v>
      </c>
      <c r="K32">
        <v>35</v>
      </c>
      <c r="L32">
        <f t="shared" si="0"/>
        <v>45</v>
      </c>
      <c r="M32" t="s">
        <v>51</v>
      </c>
      <c r="O32">
        <v>0</v>
      </c>
      <c r="P32" t="s">
        <v>52</v>
      </c>
      <c r="AD32" t="s">
        <v>54</v>
      </c>
      <c r="AE32">
        <v>6.0001690000000003E-2</v>
      </c>
      <c r="AF32">
        <v>0</v>
      </c>
      <c r="AM32" t="s">
        <v>55</v>
      </c>
      <c r="AO32" t="s">
        <v>64</v>
      </c>
      <c r="AP32" s="1">
        <v>45833</v>
      </c>
      <c r="AQ32" s="1">
        <v>45838</v>
      </c>
    </row>
    <row r="33" spans="1:43" x14ac:dyDescent="0.25">
      <c r="A33" t="s">
        <v>58</v>
      </c>
      <c r="B33" s="2">
        <v>1.2022496924288E+17</v>
      </c>
      <c r="C33" t="s">
        <v>59</v>
      </c>
      <c r="D33" t="s">
        <v>76</v>
      </c>
      <c r="E33" t="s">
        <v>61</v>
      </c>
      <c r="F33" t="s">
        <v>62</v>
      </c>
      <c r="G33" t="s">
        <v>70</v>
      </c>
      <c r="H33" t="s">
        <v>48</v>
      </c>
      <c r="I33" t="s">
        <v>49</v>
      </c>
      <c r="J33" t="s">
        <v>50</v>
      </c>
      <c r="K33">
        <v>58</v>
      </c>
      <c r="L33">
        <f t="shared" si="0"/>
        <v>68</v>
      </c>
      <c r="M33" t="s">
        <v>51</v>
      </c>
      <c r="O33">
        <v>0</v>
      </c>
      <c r="P33" t="s">
        <v>52</v>
      </c>
      <c r="U33" t="s">
        <v>53</v>
      </c>
      <c r="V33">
        <v>58</v>
      </c>
      <c r="AD33" t="s">
        <v>54</v>
      </c>
      <c r="AE33">
        <v>7.0001969999999997E-2</v>
      </c>
      <c r="AF33">
        <v>0</v>
      </c>
      <c r="AM33" t="s">
        <v>55</v>
      </c>
      <c r="AO33" t="s">
        <v>64</v>
      </c>
      <c r="AP33" s="1">
        <v>45833</v>
      </c>
      <c r="AQ33" s="1">
        <v>45838</v>
      </c>
    </row>
    <row r="34" spans="1:43" x14ac:dyDescent="0.25">
      <c r="A34" t="s">
        <v>58</v>
      </c>
      <c r="B34" s="2">
        <v>1.2022496924288E+17</v>
      </c>
      <c r="C34" t="s">
        <v>59</v>
      </c>
      <c r="D34" t="s">
        <v>76</v>
      </c>
      <c r="E34" t="s">
        <v>65</v>
      </c>
      <c r="F34" t="s">
        <v>46</v>
      </c>
      <c r="G34" t="s">
        <v>68</v>
      </c>
      <c r="H34" t="s">
        <v>48</v>
      </c>
      <c r="I34" t="s">
        <v>49</v>
      </c>
      <c r="J34" t="s">
        <v>50</v>
      </c>
      <c r="K34">
        <v>176</v>
      </c>
      <c r="L34">
        <f t="shared" si="0"/>
        <v>186</v>
      </c>
      <c r="M34" t="s">
        <v>51</v>
      </c>
      <c r="O34">
        <v>1</v>
      </c>
      <c r="P34" t="s">
        <v>52</v>
      </c>
      <c r="AD34" t="s">
        <v>54</v>
      </c>
      <c r="AE34">
        <v>0.30000842999999999</v>
      </c>
      <c r="AF34">
        <v>0</v>
      </c>
      <c r="AM34" t="s">
        <v>55</v>
      </c>
      <c r="AO34" t="s">
        <v>64</v>
      </c>
      <c r="AP34" s="1">
        <v>45833</v>
      </c>
      <c r="AQ34" s="1">
        <v>45838</v>
      </c>
    </row>
    <row r="35" spans="1:43" x14ac:dyDescent="0.25">
      <c r="A35" t="s">
        <v>58</v>
      </c>
      <c r="B35" s="2">
        <v>1.2022496924288E+17</v>
      </c>
      <c r="C35" t="s">
        <v>59</v>
      </c>
      <c r="D35" t="s">
        <v>76</v>
      </c>
      <c r="E35" t="s">
        <v>61</v>
      </c>
      <c r="F35" t="s">
        <v>46</v>
      </c>
      <c r="G35" t="s">
        <v>68</v>
      </c>
      <c r="H35" t="s">
        <v>63</v>
      </c>
      <c r="I35" t="s">
        <v>49</v>
      </c>
      <c r="J35" t="s">
        <v>50</v>
      </c>
      <c r="K35">
        <v>11</v>
      </c>
      <c r="L35">
        <f t="shared" si="0"/>
        <v>21</v>
      </c>
      <c r="M35" t="s">
        <v>51</v>
      </c>
      <c r="O35">
        <v>0</v>
      </c>
      <c r="P35" t="s">
        <v>52</v>
      </c>
      <c r="AD35" t="s">
        <v>54</v>
      </c>
      <c r="AE35">
        <v>2.0000560000000001E-2</v>
      </c>
      <c r="AF35">
        <v>0</v>
      </c>
      <c r="AM35" t="s">
        <v>55</v>
      </c>
      <c r="AO35" t="s">
        <v>64</v>
      </c>
      <c r="AP35" s="1">
        <v>45833</v>
      </c>
      <c r="AQ35" s="1">
        <v>45838</v>
      </c>
    </row>
    <row r="36" spans="1:43" x14ac:dyDescent="0.25">
      <c r="A36" t="s">
        <v>58</v>
      </c>
      <c r="B36" s="2">
        <v>1.2022496924288E+17</v>
      </c>
      <c r="C36" t="s">
        <v>59</v>
      </c>
      <c r="D36" t="s">
        <v>76</v>
      </c>
      <c r="E36" t="s">
        <v>66</v>
      </c>
      <c r="F36" t="s">
        <v>46</v>
      </c>
      <c r="G36" t="s">
        <v>70</v>
      </c>
      <c r="H36" t="s">
        <v>63</v>
      </c>
      <c r="I36" t="s">
        <v>49</v>
      </c>
      <c r="J36" t="s">
        <v>50</v>
      </c>
      <c r="K36">
        <v>63</v>
      </c>
      <c r="L36">
        <f t="shared" si="0"/>
        <v>73</v>
      </c>
      <c r="M36" t="s">
        <v>51</v>
      </c>
      <c r="O36">
        <v>0</v>
      </c>
      <c r="P36" t="s">
        <v>52</v>
      </c>
      <c r="AD36" t="s">
        <v>54</v>
      </c>
      <c r="AE36">
        <v>0.12000337</v>
      </c>
      <c r="AF36">
        <v>0</v>
      </c>
      <c r="AM36" t="s">
        <v>55</v>
      </c>
      <c r="AO36" t="s">
        <v>64</v>
      </c>
      <c r="AP36" s="1">
        <v>45833</v>
      </c>
      <c r="AQ36" s="1">
        <v>45838</v>
      </c>
    </row>
    <row r="37" spans="1:43" x14ac:dyDescent="0.25">
      <c r="A37" t="s">
        <v>58</v>
      </c>
      <c r="B37" s="2">
        <v>1.2022496924288E+17</v>
      </c>
      <c r="C37" t="s">
        <v>59</v>
      </c>
      <c r="D37" t="s">
        <v>76</v>
      </c>
      <c r="E37" t="s">
        <v>77</v>
      </c>
      <c r="F37" t="s">
        <v>46</v>
      </c>
      <c r="G37" t="s">
        <v>73</v>
      </c>
      <c r="H37" t="s">
        <v>63</v>
      </c>
      <c r="I37" t="s">
        <v>49</v>
      </c>
      <c r="J37" t="s">
        <v>50</v>
      </c>
      <c r="K37">
        <v>3</v>
      </c>
      <c r="L37">
        <f t="shared" si="0"/>
        <v>13</v>
      </c>
      <c r="M37" t="s">
        <v>51</v>
      </c>
      <c r="O37">
        <v>0</v>
      </c>
      <c r="P37" t="s">
        <v>52</v>
      </c>
      <c r="AD37" t="s">
        <v>54</v>
      </c>
      <c r="AE37">
        <v>0</v>
      </c>
      <c r="AF37">
        <v>0</v>
      </c>
      <c r="AM37" t="s">
        <v>55</v>
      </c>
      <c r="AO37" t="s">
        <v>64</v>
      </c>
      <c r="AP37" s="1">
        <v>45833</v>
      </c>
      <c r="AQ37" s="1">
        <v>45838</v>
      </c>
    </row>
    <row r="38" spans="1:43" x14ac:dyDescent="0.25">
      <c r="A38" t="s">
        <v>58</v>
      </c>
      <c r="B38" s="2">
        <v>1.2022496924288E+17</v>
      </c>
      <c r="C38" t="s">
        <v>59</v>
      </c>
      <c r="D38" t="s">
        <v>76</v>
      </c>
      <c r="E38" t="s">
        <v>75</v>
      </c>
      <c r="F38" t="s">
        <v>46</v>
      </c>
      <c r="G38" t="s">
        <v>70</v>
      </c>
      <c r="H38" t="s">
        <v>48</v>
      </c>
      <c r="I38" t="s">
        <v>49</v>
      </c>
      <c r="J38" t="s">
        <v>50</v>
      </c>
      <c r="K38">
        <v>15</v>
      </c>
      <c r="L38">
        <f t="shared" si="0"/>
        <v>25</v>
      </c>
      <c r="M38" t="s">
        <v>51</v>
      </c>
      <c r="O38">
        <v>0</v>
      </c>
      <c r="P38" t="s">
        <v>52</v>
      </c>
      <c r="AD38" t="s">
        <v>54</v>
      </c>
      <c r="AE38">
        <v>3.0000840000000001E-2</v>
      </c>
      <c r="AF38">
        <v>0</v>
      </c>
      <c r="AM38" t="s">
        <v>55</v>
      </c>
      <c r="AO38" t="s">
        <v>64</v>
      </c>
      <c r="AP38" s="1">
        <v>45833</v>
      </c>
      <c r="AQ38" s="1">
        <v>45838</v>
      </c>
    </row>
    <row r="39" spans="1:43" x14ac:dyDescent="0.25">
      <c r="A39" t="s">
        <v>58</v>
      </c>
      <c r="B39" s="2">
        <v>1.2022496924288E+17</v>
      </c>
      <c r="C39" t="s">
        <v>59</v>
      </c>
      <c r="D39" t="s">
        <v>76</v>
      </c>
      <c r="E39" t="s">
        <v>71</v>
      </c>
      <c r="F39" t="s">
        <v>46</v>
      </c>
      <c r="G39" t="s">
        <v>73</v>
      </c>
      <c r="H39" t="s">
        <v>63</v>
      </c>
      <c r="I39" t="s">
        <v>49</v>
      </c>
      <c r="J39" t="s">
        <v>50</v>
      </c>
      <c r="K39">
        <v>1</v>
      </c>
      <c r="L39">
        <f t="shared" si="0"/>
        <v>11</v>
      </c>
      <c r="M39" t="s">
        <v>51</v>
      </c>
      <c r="O39">
        <v>0</v>
      </c>
      <c r="P39" t="s">
        <v>52</v>
      </c>
      <c r="AD39" t="s">
        <v>54</v>
      </c>
      <c r="AE39">
        <v>0</v>
      </c>
      <c r="AF39">
        <v>0</v>
      </c>
      <c r="AM39" t="s">
        <v>55</v>
      </c>
      <c r="AO39" t="s">
        <v>64</v>
      </c>
      <c r="AP39" s="1">
        <v>45833</v>
      </c>
      <c r="AQ39" s="1">
        <v>45838</v>
      </c>
    </row>
    <row r="40" spans="1:43" x14ac:dyDescent="0.25">
      <c r="A40" t="s">
        <v>80</v>
      </c>
      <c r="B40" s="2">
        <v>1.20215E+17</v>
      </c>
      <c r="C40" t="s">
        <v>81</v>
      </c>
      <c r="D40" t="s">
        <v>83</v>
      </c>
      <c r="E40" t="s">
        <v>66</v>
      </c>
      <c r="F40" t="s">
        <v>46</v>
      </c>
      <c r="G40" t="s">
        <v>67</v>
      </c>
      <c r="H40" t="s">
        <v>63</v>
      </c>
      <c r="I40" t="s">
        <v>78</v>
      </c>
      <c r="J40" t="s">
        <v>79</v>
      </c>
      <c r="K40">
        <v>0</v>
      </c>
      <c r="L40">
        <f t="shared" si="0"/>
        <v>10</v>
      </c>
      <c r="M40" t="s">
        <v>51</v>
      </c>
      <c r="O40">
        <v>0</v>
      </c>
      <c r="P40" t="s">
        <v>52</v>
      </c>
      <c r="AD40" t="s">
        <v>54</v>
      </c>
      <c r="AE40">
        <v>0</v>
      </c>
      <c r="AF40">
        <v>0</v>
      </c>
      <c r="AI40">
        <v>49</v>
      </c>
      <c r="AM40" t="s">
        <v>55</v>
      </c>
      <c r="AO40" t="s">
        <v>82</v>
      </c>
      <c r="AP40" s="1">
        <v>45658</v>
      </c>
      <c r="AQ40" s="1">
        <v>45664</v>
      </c>
    </row>
    <row r="41" spans="1:43" x14ac:dyDescent="0.25">
      <c r="A41" t="s">
        <v>80</v>
      </c>
      <c r="B41" s="2">
        <v>1.20215E+17</v>
      </c>
      <c r="C41" t="s">
        <v>81</v>
      </c>
      <c r="D41" t="s">
        <v>83</v>
      </c>
      <c r="E41" t="s">
        <v>66</v>
      </c>
      <c r="F41" t="s">
        <v>46</v>
      </c>
      <c r="G41" t="s">
        <v>47</v>
      </c>
      <c r="H41" t="s">
        <v>63</v>
      </c>
      <c r="I41" t="s">
        <v>78</v>
      </c>
      <c r="J41" t="s">
        <v>79</v>
      </c>
      <c r="K41">
        <v>0</v>
      </c>
      <c r="L41">
        <f t="shared" si="0"/>
        <v>10</v>
      </c>
      <c r="M41" t="s">
        <v>51</v>
      </c>
      <c r="O41">
        <v>0</v>
      </c>
      <c r="P41" t="s">
        <v>52</v>
      </c>
      <c r="AD41" t="s">
        <v>54</v>
      </c>
      <c r="AE41">
        <v>0</v>
      </c>
      <c r="AF41">
        <v>0</v>
      </c>
      <c r="AI41">
        <v>19</v>
      </c>
      <c r="AM41" t="s">
        <v>55</v>
      </c>
      <c r="AO41" t="s">
        <v>82</v>
      </c>
      <c r="AP41" s="1">
        <v>45658</v>
      </c>
      <c r="AQ41" s="1">
        <v>45664</v>
      </c>
    </row>
  </sheetData>
  <autoFilter ref="A1:AQ1" xr:uid="{60824715-7F86-4A68-9193-D77A8F5B943C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88302-FC54-4F21-9394-5E086AEA8C84}">
  <dimension ref="A1:S4"/>
  <sheetViews>
    <sheetView tabSelected="1" workbookViewId="0">
      <selection activeCell="N11" sqref="N11"/>
    </sheetView>
  </sheetViews>
  <sheetFormatPr defaultRowHeight="15" x14ac:dyDescent="0.25"/>
  <sheetData>
    <row r="1" spans="1:19" x14ac:dyDescent="0.25">
      <c r="A1" t="s">
        <v>0</v>
      </c>
      <c r="B1" t="s">
        <v>1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10</v>
      </c>
      <c r="I1" t="s">
        <v>11</v>
      </c>
      <c r="J1" t="s">
        <v>12</v>
      </c>
      <c r="K1" t="s">
        <v>13</v>
      </c>
      <c r="L1" t="s">
        <v>14</v>
      </c>
      <c r="M1" t="s">
        <v>29</v>
      </c>
      <c r="N1" t="s">
        <v>30</v>
      </c>
      <c r="O1" t="s">
        <v>31</v>
      </c>
      <c r="P1" t="s">
        <v>32</v>
      </c>
      <c r="Q1" t="s">
        <v>33</v>
      </c>
      <c r="R1" t="s">
        <v>34</v>
      </c>
      <c r="S1" t="s">
        <v>35</v>
      </c>
    </row>
    <row r="2" spans="1:19" x14ac:dyDescent="0.25">
      <c r="A2" t="s">
        <v>86</v>
      </c>
      <c r="B2" s="2">
        <v>1.202249629019E+17</v>
      </c>
      <c r="C2" t="s">
        <v>45</v>
      </c>
      <c r="D2" t="s">
        <v>46</v>
      </c>
      <c r="E2" t="s">
        <v>47</v>
      </c>
      <c r="F2" t="s">
        <v>48</v>
      </c>
      <c r="G2" t="s">
        <v>49</v>
      </c>
      <c r="H2">
        <v>3549</v>
      </c>
      <c r="I2" t="s">
        <v>51</v>
      </c>
      <c r="J2">
        <v>2</v>
      </c>
      <c r="K2">
        <v>4</v>
      </c>
      <c r="L2" t="s">
        <v>52</v>
      </c>
      <c r="M2">
        <v>5.8715648099999997</v>
      </c>
      <c r="N2">
        <v>0</v>
      </c>
      <c r="O2">
        <v>1</v>
      </c>
      <c r="Q2">
        <v>75</v>
      </c>
      <c r="R2">
        <v>131</v>
      </c>
      <c r="S2">
        <v>567.75</v>
      </c>
    </row>
    <row r="3" spans="1:19" x14ac:dyDescent="0.25">
      <c r="A3" t="s">
        <v>86</v>
      </c>
      <c r="B3" s="2">
        <v>1.2022496924288E+17</v>
      </c>
      <c r="C3" t="s">
        <v>61</v>
      </c>
      <c r="D3" t="s">
        <v>62</v>
      </c>
      <c r="E3" t="s">
        <v>47</v>
      </c>
      <c r="F3" t="s">
        <v>63</v>
      </c>
      <c r="G3" t="s">
        <v>49</v>
      </c>
      <c r="H3">
        <v>7</v>
      </c>
      <c r="I3" t="s">
        <v>51</v>
      </c>
      <c r="K3">
        <v>0</v>
      </c>
      <c r="L3" t="s">
        <v>52</v>
      </c>
      <c r="M3">
        <v>0.01</v>
      </c>
      <c r="N3">
        <v>0</v>
      </c>
      <c r="Q3">
        <v>1</v>
      </c>
      <c r="R3">
        <v>1</v>
      </c>
      <c r="S3">
        <v>4</v>
      </c>
    </row>
    <row r="4" spans="1:19" x14ac:dyDescent="0.25">
      <c r="A4" t="s">
        <v>86</v>
      </c>
      <c r="B4" s="2">
        <v>1.2022496924288E+17</v>
      </c>
      <c r="C4" t="s">
        <v>65</v>
      </c>
      <c r="D4" t="s">
        <v>46</v>
      </c>
      <c r="E4" t="s">
        <v>47</v>
      </c>
      <c r="F4" t="s">
        <v>48</v>
      </c>
      <c r="G4" t="s">
        <v>49</v>
      </c>
      <c r="H4">
        <v>77980</v>
      </c>
      <c r="I4" t="s">
        <v>51</v>
      </c>
      <c r="J4">
        <v>28</v>
      </c>
      <c r="K4">
        <v>32</v>
      </c>
      <c r="L4" t="s">
        <v>52</v>
      </c>
      <c r="M4">
        <v>113.18</v>
      </c>
      <c r="N4">
        <v>0</v>
      </c>
      <c r="O4">
        <v>2</v>
      </c>
      <c r="Q4">
        <v>409</v>
      </c>
      <c r="R4">
        <v>685</v>
      </c>
      <c r="S4">
        <v>2562.58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7E948-9B38-4D39-8250-C5CC2FFBEF15}">
  <dimension ref="A1"/>
  <sheetViews>
    <sheetView workbookViewId="0">
      <selection activeCell="E19" sqref="E19"/>
    </sheetView>
  </sheetViews>
  <sheetFormatPr defaultRowHeight="15" x14ac:dyDescent="0.25"/>
  <sheetData>
    <row r="1" spans="1:1" x14ac:dyDescent="0.25">
      <c r="A1" t="s">
        <v>85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6681511F2F804F910B5CACC36B1489" ma:contentTypeVersion="13" ma:contentTypeDescription="Create a new document." ma:contentTypeScope="" ma:versionID="f37ce8c6ab4ef8138064ee2c38374b3d">
  <xsd:schema xmlns:xsd="http://www.w3.org/2001/XMLSchema" xmlns:xs="http://www.w3.org/2001/XMLSchema" xmlns:p="http://schemas.microsoft.com/office/2006/metadata/properties" xmlns:ns1="http://schemas.microsoft.com/sharepoint/v3" xmlns:ns2="3730c578-b26e-4c00-b1e6-7f869b6139b7" xmlns:ns3="90ffbff7-0237-44f8-b344-21c2c708946e" targetNamespace="http://schemas.microsoft.com/office/2006/metadata/properties" ma:root="true" ma:fieldsID="3189c1662ee8d08f02ca48a8e349703d" ns1:_="" ns2:_="" ns3:_="">
    <xsd:import namespace="http://schemas.microsoft.com/sharepoint/v3"/>
    <xsd:import namespace="3730c578-b26e-4c00-b1e6-7f869b6139b7"/>
    <xsd:import namespace="90ffbff7-0237-44f8-b344-21c2c70894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30c578-b26e-4c00-b1e6-7f869b6139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63d76ab0-1872-4240-b89a-284dd65cf8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ffbff7-0237-44f8-b344-21c2c708946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40b8d65-df11-4006-b9e2-52fb96a85a65}" ma:internalName="TaxCatchAll" ma:showField="CatchAllData" ma:web="90ffbff7-0237-44f8-b344-21c2c70894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30c578-b26e-4c00-b1e6-7f869b6139b7">
      <Terms xmlns="http://schemas.microsoft.com/office/infopath/2007/PartnerControls"/>
    </lcf76f155ced4ddcb4097134ff3c332f>
    <TaxCatchAll xmlns="90ffbff7-0237-44f8-b344-21c2c708946e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8D5EBA-A272-4795-8821-D2887C8181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730c578-b26e-4c00-b1e6-7f869b6139b7"/>
    <ds:schemaRef ds:uri="90ffbff7-0237-44f8-b344-21c2c70894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ADA783-2786-49F5-AEE0-AFB8DAC89DB9}">
  <ds:schemaRefs>
    <ds:schemaRef ds:uri="http://schemas.microsoft.com/office/2006/metadata/properties"/>
    <ds:schemaRef ds:uri="http://schemas.microsoft.com/office/infopath/2007/PartnerControls"/>
    <ds:schemaRef ds:uri="3730c578-b26e-4c00-b1e6-7f869b6139b7"/>
    <ds:schemaRef ds:uri="90ffbff7-0237-44f8-b344-21c2c708946e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9496216F-58E9-41A1-A895-373552C5B6F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Main</vt:lpstr>
      <vt:lpstr>Sample</vt:lpstr>
      <vt:lpstr>Test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Triguna Narasaraj</cp:lastModifiedBy>
  <cp:revision/>
  <dcterms:created xsi:type="dcterms:W3CDTF">2025-08-07T14:34:30Z</dcterms:created>
  <dcterms:modified xsi:type="dcterms:W3CDTF">2025-10-11T14:51:36Z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0x0101001B6681511F2F804F910B5CACC36B1489</vt:lpwstr>
  </property>
  <property fmtid="{D5CDD505-2E9C-101B-9397-08002B2CF9AE}" pid="3" name="MediaServiceImageTags">
    <vt:lpwstr/>
  </property>
</Properties>
</file>