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firstSheet="1" activeTab="1"/>
  </bookViews>
  <sheets>
    <sheet name="AutoOpen Stub Data" sheetId="1" state="hidden" r:id="rId1"/>
    <sheet name="Invoice" sheetId="2" r:id="rId2"/>
    <sheet name="Macros" sheetId="3" state="hidden" r:id="rId3"/>
    <sheet name="ATW" sheetId="4" state="hidden" r:id="rId4"/>
    <sheet name="Lock" sheetId="5" state="hidden" r:id="rId5"/>
    <sheet name="Intl Data Table" sheetId="6" state="hidden" r:id="rId6"/>
    <sheet name="TemplateInformation" sheetId="7" state="hidden" r:id="rId7"/>
    <sheet name="__VBA__0" sheetId="8" r:id="rId8"/>
  </sheets>
  <definedNames>
    <definedName name="_xlnm.Print_Area" localSheetId="1">'Invoice'!$C$3:$M$53</definedName>
    <definedName name="boxes">'Invoice'!$D$37:$D$38</definedName>
    <definedName name="button_area_1">#REF!</definedName>
    <definedName name="CC">#REF!</definedName>
    <definedName name="CCT">'Invoice'!$F$39</definedName>
    <definedName name="CDB">#REF!</definedName>
    <definedName name="celltips_area">#REF!</definedName>
    <definedName name="CS">#REF!</definedName>
    <definedName name="data1">'Invoice'!$L$12</definedName>
    <definedName name="data10">'Invoice'!$E$15</definedName>
    <definedName name="data11">'Invoice'!$D$18</definedName>
    <definedName name="data12">'Invoice'!$E$18</definedName>
    <definedName name="data13">'Invoice'!$K$18</definedName>
    <definedName name="data14">'Invoice'!$D$19</definedName>
    <definedName name="data15">'Invoice'!$E$19</definedName>
    <definedName name="data16">'Invoice'!$K$19</definedName>
    <definedName name="data17">'Invoice'!$D$20</definedName>
    <definedName name="data18">'Invoice'!$E$20</definedName>
    <definedName name="data19">'Invoice'!$K$20</definedName>
    <definedName name="data2">'Invoice'!$L$13</definedName>
    <definedName name="data20">'Invoice'!$D$21</definedName>
    <definedName name="data21">'Invoice'!$E$21</definedName>
    <definedName name="data22">'Invoice'!$K$21</definedName>
    <definedName name="data23">'Invoice'!$D$22</definedName>
    <definedName name="data24">'Invoice'!$E$22</definedName>
    <definedName name="data25">'Invoice'!$K$22</definedName>
    <definedName name="data26">'Invoice'!$D$23</definedName>
    <definedName name="data27">'Invoice'!$E$23</definedName>
    <definedName name="data28">'Invoice'!$K$23</definedName>
    <definedName name="data29">'Invoice'!$D$24</definedName>
    <definedName name="data3">'Invoice'!$L$14</definedName>
    <definedName name="data30">'Invoice'!$E$24</definedName>
    <definedName name="data31">'Invoice'!$K$24</definedName>
    <definedName name="data32">'Invoice'!$D$25</definedName>
    <definedName name="data33">'Invoice'!$E$25</definedName>
    <definedName name="data34">'Invoice'!$K$25</definedName>
    <definedName name="data35">'Invoice'!$D$26</definedName>
    <definedName name="data36">'Invoice'!$E$26</definedName>
    <definedName name="data37">'Invoice'!$K$26</definedName>
    <definedName name="data38">'Invoice'!$D$27</definedName>
    <definedName name="data39">'Invoice'!$E$27</definedName>
    <definedName name="data4">'Invoice'!$L$15</definedName>
    <definedName name="data40">'Invoice'!$K$27</definedName>
    <definedName name="data41">'Invoice'!$D$28</definedName>
    <definedName name="data42">'Invoice'!$E$28</definedName>
    <definedName name="data43">'Invoice'!$K$28</definedName>
    <definedName name="data44">'Invoice'!$D$29</definedName>
    <definedName name="data45">'Invoice'!$E$29</definedName>
    <definedName name="data46">'Invoice'!$K$29</definedName>
    <definedName name="data47">'Invoice'!$D$30</definedName>
    <definedName name="data48">'Invoice'!$E$30</definedName>
    <definedName name="data49">'Invoice'!$K$30</definedName>
    <definedName name="data5">'Invoice'!$E$12</definedName>
    <definedName name="data50">'Invoice'!$D$31</definedName>
    <definedName name="data51">'Invoice'!$E$31</definedName>
    <definedName name="data52">'Invoice'!$K$31</definedName>
    <definedName name="data53">'Invoice'!$D$32</definedName>
    <definedName name="data54">'Invoice'!$E$32</definedName>
    <definedName name="data55">'Invoice'!$K$32</definedName>
    <definedName name="data56">'Invoice'!$D$33</definedName>
    <definedName name="data57">'Invoice'!$E$33</definedName>
    <definedName name="data58">'Invoice'!$K$33</definedName>
    <definedName name="data59">'Invoice'!$D$34</definedName>
    <definedName name="data6">'Invoice'!$E$13</definedName>
    <definedName name="data60">'Invoice'!$E$34</definedName>
    <definedName name="data61">'Invoice'!$K$34</definedName>
    <definedName name="data62">'Invoice'!$D$37</definedName>
    <definedName name="data63">'Invoice'!$D$38</definedName>
    <definedName name="data64">'Invoice'!$D$39</definedName>
    <definedName name="data65">'Invoice'!$F$38</definedName>
    <definedName name="data66">'Invoice'!$E$40</definedName>
    <definedName name="data67">'Invoice'!$E$41</definedName>
    <definedName name="data68">'Invoice'!$F$42</definedName>
    <definedName name="data69">'Invoice'!$J$42</definedName>
    <definedName name="data7">'Invoice'!$E$14</definedName>
    <definedName name="data70">'Invoice'!$J$43</definedName>
    <definedName name="data8">'Invoice'!$G$14</definedName>
    <definedName name="data9">'Invoice'!$I$14</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'Invoice'!$C$3:$M$53</definedName>
    <definedName name="Excel_BuiltIn_Auto_Open">'AutoOpen Stub Data'!$A$1</definedName>
    <definedName name="LOC">#REF!</definedName>
    <definedName name="LTR">#REF!</definedName>
    <definedName name="NO">'Invoice'!$L$4</definedName>
    <definedName name="NS">#REF!</definedName>
    <definedName name="qzqzqz10">'Invoice'!$E$41:$G$41</definedName>
    <definedName name="qzqzqz11">'Invoice'!$E$45:$K$48</definedName>
    <definedName name="qzqzqz12">'Invoice'!$E$51:$K$53</definedName>
    <definedName name="qzqzqz13">'Invoice'!$E$17:$J$17</definedName>
    <definedName name="qzqzqz14">'Invoice'!$E$18:$J$18</definedName>
    <definedName name="qzqzqz15">'Invoice'!$E$19:$J$19</definedName>
    <definedName name="qzqzqz16">'Invoice'!$E$20:$J$20</definedName>
    <definedName name="qzqzqz17">'Invoice'!$E$21:$J$21</definedName>
    <definedName name="qzqzqz18">'Invoice'!$E$22:$J$22</definedName>
    <definedName name="qzqzqz19">'Invoice'!$E$23:$J$23</definedName>
    <definedName name="qzqzqz20">'Invoice'!$E$24:$J$24</definedName>
    <definedName name="qzqzqz21">'Invoice'!$E$25:$J$25</definedName>
    <definedName name="qzqzqz22">'Invoice'!$E$26:$J$26</definedName>
    <definedName name="qzqzqz23">'Invoice'!$E$27:$J$27</definedName>
    <definedName name="qzqzqz24">'Invoice'!$E$28:$J$28</definedName>
    <definedName name="qzqzqz25">'Invoice'!$E$29:$J$29</definedName>
    <definedName name="qzqzqz26">'Invoice'!$E$30:$J$30</definedName>
    <definedName name="qzqzqz27">'Invoice'!$E$31:$J$31</definedName>
    <definedName name="qzqzqz28">'Invoice'!$E$32:$J$32</definedName>
    <definedName name="qzqzqz29">'Invoice'!$E$33:$J$33</definedName>
    <definedName name="qzqzqz30">'Invoice'!$E$34:$J$34</definedName>
    <definedName name="qzqzqz31">'Invoice'!$F$42:$G$42</definedName>
    <definedName name="qzqzqz32">'Invoice'!$J$41:$L$43</definedName>
    <definedName name="qzqzqz6">'Invoice'!$E$12:$I$12</definedName>
    <definedName name="qzqzqz7">'Invoice'!$E$13:$I$13</definedName>
    <definedName name="qzqzqz8">'Invoice'!$E$15:$I$15</definedName>
    <definedName name="qzqzqz9">'Invoice'!$E$40:$G$40</definedName>
    <definedName name="SHR1">#REF!</definedName>
    <definedName name="SHR2">#REF!</definedName>
    <definedName name="SS">#REF!</definedName>
    <definedName name="tax1">'Invoice'!$I$37</definedName>
    <definedName name="tax2">'Invoice'!$K$37</definedName>
    <definedName name="tax3">'Invoice'!$I$38</definedName>
    <definedName name="tax4">'Invoice'!$K$38</definedName>
    <definedName name="TOT">'Invoice'!$L$39</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 name="_xlfn_FINV">NA()</definedName>
    <definedName name="__IntlFixup">TRUE</definedName>
    <definedName name="__IntlFixupTable">'Intl Data Table'!$A$3:$AG$11</definedName>
    <definedName name="__IntlFixupTable" localSheetId="5">'Intl Data Table'!$A$3:$AG$11</definedName>
  </definedNames>
  <calcPr fullCalcOnLoad="1"/>
</workbook>
</file>

<file path=xl/comments2.xml><?xml version="1.0" encoding="utf-8"?>
<comments xmlns="http://schemas.openxmlformats.org/spreadsheetml/2006/main">
  <authors>
    <author> </author>
  </authors>
  <commentList>
    <comment ref="C3" authorId="0">
      <text>
        <r>
          <rPr>
            <sz val="8"/>
            <color indexed="8"/>
            <rFont val="Tahoma"/>
            <family val="0"/>
          </rPr>
          <t xml:space="preserve">If you have not entered a logo on the Customize Your Invoice sheet, this logo box will not appear on your printed invoices. </t>
        </r>
      </text>
    </comment>
    <comment ref="D35" authorId="0">
      <text>
        <r>
          <rPr>
            <sz val="8"/>
            <color indexed="8"/>
            <rFont val="Tahoma"/>
            <family val="0"/>
          </rPr>
          <t xml:space="preserve">ENTERING PAYMENT DETAILS
Check off a payment method. If you choose Credit Card, select the type of credit card and enter the relevant information. </t>
        </r>
      </text>
    </comment>
    <comment ref="K4" authorId="0">
      <text>
        <r>
          <rPr>
            <sz val="8"/>
            <color indexed="8"/>
            <rFont val="Tahoma"/>
            <family val="0"/>
          </rPr>
          <t>This is the location for the unique identifier for each invoice. If you would like to add a unique number to this invoice, click the Add a Number button on the Invoice toolbar. Remember, if you want to generate sequential invoices  from more than one computer on a network, go to the Customize Your Invoice sheet and choose that option.</t>
        </r>
      </text>
    </comment>
    <comment ref="K5" authorId="0">
      <text>
        <r>
          <rPr>
            <sz val="8"/>
            <color indexed="8"/>
            <rFont val="Tahoma"/>
            <family val="0"/>
          </rPr>
          <t xml:space="preserve">Click this button to go back to the Customize Your Invoice sheet to change your customized information. </t>
        </r>
      </text>
    </comment>
    <comment ref="K15" authorId="0">
      <text>
        <r>
          <rPr>
            <sz val="8"/>
            <color indexed="8"/>
            <rFont val="Tahoma"/>
            <family val="0"/>
          </rPr>
          <t xml:space="preserve">FOB stands for Freight On Board. It is the location from which freight is being charged. For example, if you ordered from a company in Indiana but the product was being shipped from Boston, you would enter Boston here. </t>
        </r>
      </text>
    </comment>
  </commentList>
</comments>
</file>

<file path=xl/sharedStrings.xml><?xml version="1.0" encoding="utf-8"?>
<sst xmlns="http://schemas.openxmlformats.org/spreadsheetml/2006/main" count="230" uniqueCount="127">
  <si>
    <t>Name</t>
  </si>
  <si>
    <t>Date</t>
  </si>
  <si>
    <t>Address</t>
  </si>
  <si>
    <t>Order No.</t>
  </si>
  <si>
    <t>City</t>
  </si>
  <si>
    <t>State</t>
  </si>
  <si>
    <t>ZIP</t>
  </si>
  <si>
    <t>Rep</t>
  </si>
  <si>
    <t>Phone</t>
  </si>
  <si>
    <t>FOB</t>
  </si>
  <si>
    <t>Qty</t>
  </si>
  <si>
    <t>Description</t>
  </si>
  <si>
    <t>Unit Price</t>
  </si>
  <si>
    <t>TOTAL</t>
  </si>
  <si>
    <t xml:space="preserve">SubTotal  </t>
  </si>
  <si>
    <t xml:space="preserve">Shipping &amp; Handling  </t>
  </si>
  <si>
    <t xml:space="preserve">  Cash</t>
  </si>
  <si>
    <t xml:space="preserve">Taxes  </t>
  </si>
  <si>
    <t xml:space="preserve">  Check</t>
  </si>
  <si>
    <t xml:space="preserve">  Credit Card</t>
  </si>
  <si>
    <t xml:space="preserve">TOTAL  </t>
  </si>
  <si>
    <t>CC #</t>
  </si>
  <si>
    <t>Office Use Only</t>
  </si>
  <si>
    <t>Expires</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</si>
  <si>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</si>
  <si>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</si>
  <si>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</si>
  <si>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</si>
  <si>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</si>
  <si>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</si>
  <si>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</si>
  <si>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</si>
  <si>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</si>
  <si>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</si>
  <si>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</si>
  <si>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</si>
  <si>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</si>
  <si>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</si>
  <si>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</si>
  <si>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</si>
  <si>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</si>
  <si>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</si>
  <si>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</si>
  <si>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</si>
  <si>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</si>
  <si>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</si>
  <si>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</si>
  <si>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</si>
  <si>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</si>
  <si>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</si>
  <si>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</si>
  <si>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</si>
  <si>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</si>
  <si>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</si>
  <si>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</si>
  <si>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</si>
  <si>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</si>
  <si>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</si>
  <si>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</si>
  <si>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</si>
  <si>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</si>
  <si>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</si>
  <si>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</si>
  <si>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</si>
  <si>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</si>
  <si>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</si>
  <si>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</si>
  <si>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</si>
  <si>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</si>
  <si>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</si>
  <si>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</si>
  <si>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</si>
  <si>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</si>
  <si>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</si>
  <si>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</si>
  <si>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</si>
  <si>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</si>
  <si>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</si>
  <si>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</si>
  <si>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</si>
  <si>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</si>
  <si>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</si>
  <si>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</si>
  <si>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</si>
  <si>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</si>
  <si>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</si>
  <si>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"F"_);(#.##0,00 "F")</t>
  </si>
  <si>
    <t>#.##0,00 "DM"_);(#.##0,00 "DM")</t>
  </si>
  <si>
    <t>#.##0,00 "Ft"_);(#.##0,00 "Ft")</t>
  </si>
  <si>
    <t>#,##0.00_D_M_);(#,##0.00_D_M)</t>
  </si>
  <si>
    <t>L. #.##0,00_);("L. "#.##0,00)</t>
  </si>
  <si>
    <t>¥#,##0.00_);("¥"#,##0.00)</t>
  </si>
  <si>
    <t>fl #.##0,00_);("fl "#.##0,00)</t>
  </si>
  <si>
    <t>kr # ##0,00_);("kr "# ##0,00)</t>
  </si>
  <si>
    <t>#.##0,00 "PTE"_);(#.##0,00 "PTE")</t>
  </si>
  <si>
    <t>R #,##0.00_);("R "#,##0.00)</t>
  </si>
  <si>
    <t>#.##0,00 "Pts"_);(#.##0,00 "Pts")</t>
  </si>
  <si>
    <t># ##0,00 "kr"_);(# ##0,00 "kr")</t>
  </si>
  <si>
    <t>SFr. #'##0.00_);("SFr. "#'##0.00)</t>
  </si>
  <si>
    <t>NT$#,##0.00;(NT$#,##0.00)</t>
  </si>
  <si>
    <t>#.##0,00 "TL"_);(#.##0,00 "TL")</t>
  </si>
  <si>
    <t>Bs #.##0,00_);("Bs "#.##0,00)</t>
  </si>
  <si>
    <t>Invoice</t>
  </si>
  <si>
    <t>K18:L34</t>
  </si>
  <si>
    <t>L35:L39</t>
  </si>
  <si>
    <t>A1</t>
  </si>
  <si>
    <t>AutoTemplateWizardDONTMESSWITHIT</t>
  </si>
  <si>
    <t>Database Type:</t>
  </si>
  <si>
    <t>Excel 5.0</t>
  </si>
  <si>
    <t>Database Location:</t>
  </si>
  <si>
    <t>C:\PROGRAM FILES\MICROSOFT OFFICE\OFFICE\LIBRARY\Invdb.xls</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</si>
  <si>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</si>
  <si>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</si>
  <si>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</si>
  <si>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</si>
  <si>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</si>
  <si>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</si>
  <si>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</si>
  <si>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</si>
  <si>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</si>
  <si>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</si>
  <si>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</si>
  <si>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</si>
  <si>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</si>
  <si>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</si>
  <si>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</si>
  <si>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Refers To:</t>
  </si>
</sst>
</file>

<file path=xl/styles.xml><?xml version="1.0" encoding="utf-8"?>
<styleSheet xmlns="http://schemas.openxmlformats.org/spreadsheetml/2006/main">
  <numFmts count="12">
    <numFmt numFmtId="164" formatCode="General"/>
    <numFmt numFmtId="165" formatCode="_-* #,##0_-;\-* #,##0_-;_-* \-_-;_-@_-"/>
    <numFmt numFmtId="166" formatCode="_-* #,##0.00_-;\-* #,##0.00_-;_-* \-??_-;_-@_-"/>
    <numFmt numFmtId="167" formatCode="_-\£* #,##0_-;&quot;-£&quot;* #,##0_-;_-\£* \-_-;_-@_-"/>
    <numFmt numFmtId="168" formatCode="_-\£* #,##0.00_-;&quot;-£&quot;* #,##0.00_-;_-\£* \-??_-;_-@_-"/>
    <numFmt numFmtId="169" formatCode="0"/>
    <numFmt numFmtId="170" formatCode="@"/>
    <numFmt numFmtId="171" formatCode="M/D/YYYY"/>
    <numFmt numFmtId="172" formatCode="\$#,##0.00_);[RED]&quot;($&quot;#,##0.00\)"/>
    <numFmt numFmtId="173" formatCode=";;;"/>
    <numFmt numFmtId="174" formatCode="0%"/>
    <numFmt numFmtId="175" formatCode="MMM\-YY"/>
  </numFmts>
  <fonts count="11">
    <font>
      <sz val="10"/>
      <name val="Arial"/>
      <family val="0"/>
    </font>
    <font>
      <b/>
      <sz val="10"/>
      <name val="Arial"/>
      <family val="0"/>
    </font>
    <font>
      <b/>
      <sz val="10"/>
      <color indexed="10"/>
      <name val="System"/>
      <family val="2"/>
    </font>
    <font>
      <b/>
      <i/>
      <sz val="14"/>
      <name val="Arial"/>
      <family val="2"/>
    </font>
    <font>
      <sz val="10"/>
      <color indexed="8"/>
      <name val="Arial"/>
      <family val="2"/>
    </font>
    <font>
      <i/>
      <sz val="10"/>
      <name val="Arial"/>
      <family val="0"/>
    </font>
    <font>
      <sz val="8"/>
      <color indexed="8"/>
      <name val="Tahoma"/>
      <family val="0"/>
    </font>
    <font>
      <b/>
      <sz val="12"/>
      <name val="Arial"/>
      <family val="2"/>
    </font>
    <font>
      <b/>
      <i/>
      <sz val="18"/>
      <name val="Arial"/>
      <family val="2"/>
    </font>
    <font>
      <sz val="8"/>
      <name val="Arial"/>
      <family val="2"/>
    </font>
    <font>
      <b/>
      <sz val="8"/>
      <name val="Arial"/>
      <family val="2"/>
    </font>
  </fonts>
  <fills count="6">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s>
  <borders count="21">
    <border>
      <left/>
      <right/>
      <top/>
      <bottom/>
      <diagonal/>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ck">
        <color indexed="48"/>
      </top>
      <bottom style="thin">
        <color indexed="18"/>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color indexed="63"/>
      </left>
      <right>
        <color indexed="63"/>
      </right>
      <top style="hair">
        <color indexed="8"/>
      </top>
      <bottom style="hair">
        <color indexed="8"/>
      </bottom>
    </border>
    <border>
      <left>
        <color indexed="63"/>
      </left>
      <right>
        <color indexed="63"/>
      </right>
      <top style="thin">
        <color indexed="18"/>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s>
  <cellStyleXfs count="27">
    <xf numFmtId="164"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2" borderId="0" applyBorder="0" applyAlignment="0" applyProtection="0"/>
    <xf numFmtId="166" fontId="0" fillId="2" borderId="0" applyBorder="0" applyAlignment="0" applyProtection="0"/>
    <xf numFmtId="164" fontId="0" fillId="2" borderId="0">
      <alignment/>
      <protection/>
    </xf>
    <xf numFmtId="164" fontId="0" fillId="2" borderId="0">
      <alignment/>
      <protection/>
    </xf>
    <xf numFmtId="164" fontId="0" fillId="2" borderId="0">
      <alignment/>
      <protection/>
    </xf>
    <xf numFmtId="167" fontId="0" fillId="2" borderId="0" applyBorder="0" applyAlignment="0" applyProtection="0"/>
    <xf numFmtId="168" fontId="0" fillId="2" borderId="0" applyBorder="0" applyAlignment="0" applyProtection="0"/>
  </cellStyleXfs>
  <cellXfs count="65">
    <xf numFmtId="164" fontId="0" fillId="2" borderId="0" xfId="0" applyAlignment="1">
      <alignment/>
    </xf>
    <xf numFmtId="164" fontId="0" fillId="3" borderId="1" xfId="0" applyFill="1" applyBorder="1" applyAlignment="1">
      <alignment/>
    </xf>
    <xf numFmtId="164" fontId="0" fillId="3" borderId="2" xfId="0" applyFill="1" applyBorder="1" applyAlignment="1">
      <alignment/>
    </xf>
    <xf numFmtId="164" fontId="0" fillId="3" borderId="3" xfId="0" applyFill="1" applyBorder="1" applyAlignment="1">
      <alignment/>
    </xf>
    <xf numFmtId="164" fontId="0" fillId="3" borderId="4" xfId="0" applyFill="1" applyBorder="1" applyAlignment="1">
      <alignment/>
    </xf>
    <xf numFmtId="164" fontId="0" fillId="3" borderId="0" xfId="0" applyFill="1" applyBorder="1" applyAlignment="1">
      <alignment/>
    </xf>
    <xf numFmtId="164" fontId="0" fillId="3" borderId="5" xfId="0" applyFill="1" applyBorder="1" applyAlignment="1">
      <alignment/>
    </xf>
    <xf numFmtId="164" fontId="1" fillId="3" borderId="0" xfId="0" applyFont="1" applyFill="1" applyBorder="1" applyAlignment="1">
      <alignment/>
    </xf>
    <xf numFmtId="164" fontId="1" fillId="3" borderId="0" xfId="0" applyFont="1" applyFill="1" applyBorder="1" applyAlignment="1">
      <alignment horizontal="right"/>
    </xf>
    <xf numFmtId="169" fontId="2" fillId="3" borderId="0" xfId="0" applyNumberFormat="1" applyFont="1" applyFill="1" applyBorder="1" applyAlignment="1">
      <alignment/>
    </xf>
    <xf numFmtId="164" fontId="0" fillId="3" borderId="6" xfId="0" applyFill="1" applyBorder="1" applyAlignment="1">
      <alignment/>
    </xf>
    <xf numFmtId="164" fontId="3" fillId="3" borderId="6" xfId="0" applyFont="1" applyFill="1" applyBorder="1" applyAlignment="1">
      <alignment/>
    </xf>
    <xf numFmtId="164" fontId="3" fillId="3" borderId="0" xfId="0" applyFont="1" applyFill="1" applyBorder="1" applyAlignment="1">
      <alignment/>
    </xf>
    <xf numFmtId="164" fontId="0" fillId="3" borderId="0" xfId="0" applyFont="1" applyFill="1" applyBorder="1" applyAlignment="1">
      <alignment/>
    </xf>
    <xf numFmtId="170" fontId="0" fillId="3" borderId="7" xfId="0" applyNumberFormat="1" applyFont="1" applyFill="1" applyBorder="1" applyAlignment="1">
      <alignment/>
    </xf>
    <xf numFmtId="171" fontId="0" fillId="3" borderId="7" xfId="0" applyNumberFormat="1" applyFill="1" applyBorder="1" applyAlignment="1">
      <alignment horizontal="left"/>
    </xf>
    <xf numFmtId="171" fontId="0" fillId="3" borderId="0" xfId="0" applyNumberFormat="1" applyFill="1" applyBorder="1" applyAlignment="1">
      <alignment horizontal="left"/>
    </xf>
    <xf numFmtId="170" fontId="0" fillId="3" borderId="8" xfId="0" applyNumberFormat="1" applyFont="1" applyFill="1" applyBorder="1" applyAlignment="1">
      <alignment/>
    </xf>
    <xf numFmtId="170" fontId="0" fillId="3" borderId="7" xfId="0" applyNumberFormat="1" applyFill="1" applyBorder="1" applyAlignment="1">
      <alignment horizontal="left"/>
    </xf>
    <xf numFmtId="170" fontId="0" fillId="3" borderId="0" xfId="0" applyNumberFormat="1" applyFill="1" applyBorder="1" applyAlignment="1">
      <alignment/>
    </xf>
    <xf numFmtId="164" fontId="0" fillId="3" borderId="0" xfId="0" applyFont="1" applyFill="1" applyBorder="1" applyAlignment="1">
      <alignment horizontal="right"/>
    </xf>
    <xf numFmtId="170" fontId="0" fillId="3" borderId="7" xfId="0" applyNumberFormat="1" applyFont="1" applyFill="1" applyBorder="1" applyAlignment="1">
      <alignment horizontal="left"/>
    </xf>
    <xf numFmtId="164" fontId="0" fillId="3" borderId="7" xfId="0" applyFont="1" applyFill="1" applyBorder="1" applyAlignment="1">
      <alignment horizontal="left"/>
    </xf>
    <xf numFmtId="164" fontId="1" fillId="3" borderId="9" xfId="0" applyFont="1" applyFill="1" applyBorder="1" applyAlignment="1">
      <alignment horizontal="center"/>
    </xf>
    <xf numFmtId="164" fontId="1" fillId="3" borderId="10" xfId="0" applyFont="1" applyFill="1" applyBorder="1" applyAlignment="1">
      <alignment horizontal="center"/>
    </xf>
    <xf numFmtId="164" fontId="0" fillId="3" borderId="0" xfId="0" applyNumberFormat="1" applyFont="1" applyFill="1" applyBorder="1" applyAlignment="1">
      <alignment/>
    </xf>
    <xf numFmtId="164" fontId="0" fillId="3" borderId="11" xfId="0" applyFill="1" applyBorder="1" applyAlignment="1">
      <alignment horizontal="center"/>
    </xf>
    <xf numFmtId="170" fontId="0" fillId="3" borderId="12" xfId="0" applyNumberFormat="1" applyFont="1" applyFill="1" applyBorder="1" applyAlignment="1">
      <alignment/>
    </xf>
    <xf numFmtId="172" fontId="0" fillId="3" borderId="11" xfId="0" applyNumberFormat="1" applyFill="1" applyBorder="1" applyAlignment="1">
      <alignment/>
    </xf>
    <xf numFmtId="172" fontId="0" fillId="4" borderId="11" xfId="0" applyNumberFormat="1" applyFill="1" applyBorder="1" applyAlignment="1">
      <alignment/>
    </xf>
    <xf numFmtId="164" fontId="0" fillId="3" borderId="12" xfId="0" applyFill="1" applyBorder="1" applyAlignment="1">
      <alignment horizontal="center"/>
    </xf>
    <xf numFmtId="172" fontId="0" fillId="3" borderId="12" xfId="0" applyNumberFormat="1" applyFill="1" applyBorder="1" applyAlignment="1">
      <alignment/>
    </xf>
    <xf numFmtId="172" fontId="0" fillId="4" borderId="12" xfId="0" applyNumberFormat="1" applyFill="1" applyBorder="1" applyAlignment="1">
      <alignment/>
    </xf>
    <xf numFmtId="164" fontId="0" fillId="3" borderId="13" xfId="0" applyFill="1" applyBorder="1" applyAlignment="1">
      <alignment horizontal="center"/>
    </xf>
    <xf numFmtId="170" fontId="0" fillId="3" borderId="13" xfId="0" applyNumberFormat="1" applyFill="1" applyBorder="1" applyAlignment="1">
      <alignment/>
    </xf>
    <xf numFmtId="172" fontId="0" fillId="3" borderId="13" xfId="0" applyNumberFormat="1" applyFill="1" applyBorder="1" applyAlignment="1">
      <alignment/>
    </xf>
    <xf numFmtId="172" fontId="0" fillId="4" borderId="13" xfId="0" applyNumberFormat="1" applyFill="1" applyBorder="1" applyAlignment="1">
      <alignment/>
    </xf>
    <xf numFmtId="172" fontId="4" fillId="4" borderId="10" xfId="0" applyNumberFormat="1" applyFont="1" applyFill="1" applyBorder="1" applyAlignment="1">
      <alignment/>
    </xf>
    <xf numFmtId="173" fontId="0" fillId="3" borderId="0" xfId="0" applyNumberFormat="1" applyFill="1" applyBorder="1" applyAlignment="1">
      <alignment/>
    </xf>
    <xf numFmtId="164" fontId="0" fillId="3" borderId="0" xfId="0" applyFont="1" applyFill="1" applyBorder="1" applyAlignment="1">
      <alignment horizontal="left" indent="1"/>
    </xf>
    <xf numFmtId="174" fontId="1" fillId="3" borderId="0" xfId="0" applyNumberFormat="1" applyFont="1" applyFill="1" applyBorder="1" applyAlignment="1">
      <alignment/>
    </xf>
    <xf numFmtId="164" fontId="0" fillId="4" borderId="14" xfId="0" applyFont="1" applyFill="1" applyBorder="1" applyAlignment="1">
      <alignment horizontal="center"/>
    </xf>
    <xf numFmtId="164" fontId="0" fillId="3" borderId="0" xfId="0" applyNumberFormat="1" applyFont="1" applyFill="1" applyBorder="1" applyAlignment="1">
      <alignment/>
    </xf>
    <xf numFmtId="172" fontId="4" fillId="4" borderId="15" xfId="0" applyNumberFormat="1" applyFont="1" applyFill="1" applyBorder="1" applyAlignment="1">
      <alignment/>
    </xf>
    <xf numFmtId="164" fontId="0" fillId="3" borderId="14" xfId="0" applyFill="1" applyBorder="1" applyAlignment="1">
      <alignment/>
    </xf>
    <xf numFmtId="170" fontId="0" fillId="3" borderId="16" xfId="0" applyNumberFormat="1" applyFill="1" applyBorder="1" applyAlignment="1">
      <alignment/>
    </xf>
    <xf numFmtId="164" fontId="5" fillId="3" borderId="0" xfId="0" applyFont="1" applyFill="1" applyBorder="1" applyAlignment="1">
      <alignment/>
    </xf>
    <xf numFmtId="164" fontId="0" fillId="3" borderId="0" xfId="0" applyFill="1" applyAlignment="1">
      <alignment/>
    </xf>
    <xf numFmtId="164" fontId="0" fillId="5" borderId="10" xfId="0" applyFont="1" applyFill="1" applyBorder="1" applyAlignment="1">
      <alignment vertical="top" wrapText="1"/>
    </xf>
    <xf numFmtId="175" fontId="0" fillId="3" borderId="16" xfId="0" applyNumberFormat="1" applyFill="1" applyBorder="1" applyAlignment="1">
      <alignment/>
    </xf>
    <xf numFmtId="164" fontId="5" fillId="3" borderId="0" xfId="0" applyFont="1" applyFill="1" applyBorder="1" applyAlignment="1">
      <alignment horizontal="center" vertical="center" wrapText="1"/>
    </xf>
    <xf numFmtId="164" fontId="0" fillId="3" borderId="0" xfId="0" applyFont="1" applyFill="1" applyBorder="1" applyAlignment="1">
      <alignment/>
    </xf>
    <xf numFmtId="164" fontId="5" fillId="3" borderId="17" xfId="0" applyFont="1" applyFill="1" applyBorder="1" applyAlignment="1">
      <alignment horizontal="center" vertical="center" wrapText="1"/>
    </xf>
    <xf numFmtId="164" fontId="0" fillId="3" borderId="18" xfId="0" applyFill="1" applyBorder="1" applyAlignment="1">
      <alignment/>
    </xf>
    <xf numFmtId="164" fontId="0" fillId="3" borderId="19" xfId="0" applyFill="1" applyBorder="1" applyAlignment="1">
      <alignment/>
    </xf>
    <xf numFmtId="164" fontId="0" fillId="3" borderId="20" xfId="0" applyFill="1" applyBorder="1" applyAlignment="1">
      <alignment/>
    </xf>
    <xf numFmtId="164" fontId="0" fillId="0" borderId="0" xfId="22" applyFill="1">
      <alignment/>
      <protection/>
    </xf>
    <xf numFmtId="164" fontId="0" fillId="0" borderId="0" xfId="22" applyFont="1" applyFill="1">
      <alignment/>
      <protection/>
    </xf>
    <xf numFmtId="164" fontId="0" fillId="0" borderId="0" xfId="22" applyNumberFormat="1" applyFont="1" applyFill="1">
      <alignment/>
      <protection/>
    </xf>
    <xf numFmtId="164" fontId="0" fillId="0" borderId="0" xfId="22" applyNumberFormat="1" applyFill="1">
      <alignment/>
      <protection/>
    </xf>
    <xf numFmtId="164" fontId="0" fillId="0" borderId="0" xfId="23" applyFont="1" applyFill="1">
      <alignment/>
      <protection/>
    </xf>
    <xf numFmtId="169" fontId="0" fillId="2" borderId="0" xfId="0" applyNumberFormat="1" applyAlignment="1">
      <alignment/>
    </xf>
    <xf numFmtId="171" fontId="0" fillId="2" borderId="0" xfId="0" applyNumberFormat="1" applyAlignment="1">
      <alignment/>
    </xf>
    <xf numFmtId="170" fontId="0" fillId="2" borderId="0" xfId="0" applyNumberFormat="1" applyAlignment="1">
      <alignment/>
    </xf>
    <xf numFmtId="172" fontId="0" fillId="2" borderId="0" xfId="0" applyNumberFormat="1" applyAlignment="1">
      <alignment/>
    </xf>
  </cellXfs>
  <cellStyles count="13">
    <cellStyle name="Normal" xfId="0"/>
    <cellStyle name="Comma" xfId="15"/>
    <cellStyle name="Comma [0]" xfId="16"/>
    <cellStyle name="Currency" xfId="17"/>
    <cellStyle name="Currency [0]" xfId="18"/>
    <cellStyle name="Percent" xfId="19"/>
    <cellStyle name="Dezimal [0]_Compiling Utility Macros" xfId="20"/>
    <cellStyle name="Dezimal_Compiling Utility Macros" xfId="21"/>
    <cellStyle name="Normal_Int. Data Table_1" xfId="22"/>
    <cellStyle name="Normal_Int. Data Table_Int. Data Table" xfId="23"/>
    <cellStyle name="Standard_Anpassen der Amortisation" xfId="24"/>
    <cellStyle name="Währung [0]_Compiling Utility Macros" xfId="25"/>
    <cellStyle name="Währung_Compiling Utility Macros"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2</xdr:row>
      <xdr:rowOff>38100</xdr:rowOff>
    </xdr:from>
    <xdr:to>
      <xdr:col>10</xdr:col>
      <xdr:colOff>47625</xdr:colOff>
      <xdr:row>7</xdr:row>
      <xdr:rowOff>114300</xdr:rowOff>
    </xdr:to>
    <xdr:sp fLocksText="0">
      <xdr:nvSpPr>
        <xdr:cNvPr id="1" name="LT"/>
        <xdr:cNvSpPr txBox="1">
          <a:spLocks noChangeArrowheads="1"/>
        </xdr:cNvSpPr>
      </xdr:nvSpPr>
      <xdr:spPr>
        <a:xfrm>
          <a:off x="1219200" y="123825"/>
          <a:ext cx="3114675" cy="885825"/>
        </a:xfrm>
        <a:prstGeom prst="rect">
          <a:avLst/>
        </a:prstGeom>
        <a:solidFill>
          <a:srgbClr val="FFFFFF"/>
        </a:solidFill>
        <a:ln w="9525" cmpd="sng">
          <a:noFill/>
        </a:ln>
      </xdr:spPr>
      <xdr:txBody>
        <a:bodyPr vertOverflow="clip" wrap="square" lIns="20160" tIns="20160" rIns="20160" bIns="20160"/>
        <a:p>
          <a:pPr algn="l">
            <a:defRPr/>
          </a:pPr>
          <a:r>
            <a:rPr lang="en-US" cap="none" sz="1200" b="1" i="0" u="none" baseline="0">
              <a:latin typeface="Arial"/>
              <a:ea typeface="Arial"/>
              <a:cs typeface="Arial"/>
            </a:rPr>
            <a:t>Myers Landscape &amp; Irrigation Services, Inc.
</a:t>
          </a:r>
          <a:r>
            <a:rPr lang="en-US" cap="none" sz="1000" b="0" i="0" u="none" baseline="0">
              <a:latin typeface="Arial"/>
              <a:ea typeface="Arial"/>
              <a:cs typeface="Arial"/>
            </a:rPr>
            <a:t>6183 N. Seymour Rd.
Flushing, MI 48433
P: (810) 659-3306
F: (810) 659-7231</a:t>
          </a:r>
        </a:p>
      </xdr:txBody>
    </xdr:sp>
    <xdr:clientData/>
  </xdr:twoCellAnchor>
  <xdr:twoCellAnchor>
    <xdr:from>
      <xdr:col>2</xdr:col>
      <xdr:colOff>161925</xdr:colOff>
      <xdr:row>10</xdr:row>
      <xdr:rowOff>66675</xdr:rowOff>
    </xdr:from>
    <xdr:to>
      <xdr:col>9</xdr:col>
      <xdr:colOff>76200</xdr:colOff>
      <xdr:row>15</xdr:row>
      <xdr:rowOff>57150</xdr:rowOff>
    </xdr:to>
    <xdr:sp>
      <xdr:nvSpPr>
        <xdr:cNvPr id="2" name="INVB1"/>
        <xdr:cNvSpPr>
          <a:spLocks/>
        </xdr:cNvSpPr>
      </xdr:nvSpPr>
      <xdr:spPr>
        <a:xfrm>
          <a:off x="276225" y="1333500"/>
          <a:ext cx="3867150" cy="800100"/>
        </a:xfrm>
        <a:prstGeom prst="roundRect">
          <a:avLst/>
        </a:prstGeom>
        <a:no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409575</xdr:colOff>
      <xdr:row>7</xdr:row>
      <xdr:rowOff>28575</xdr:rowOff>
    </xdr:from>
    <xdr:to>
      <xdr:col>11</xdr:col>
      <xdr:colOff>838200</xdr:colOff>
      <xdr:row>9</xdr:row>
      <xdr:rowOff>133350</xdr:rowOff>
    </xdr:to>
    <xdr:sp fLocksText="0">
      <xdr:nvSpPr>
        <xdr:cNvPr id="3" name="LBL"/>
        <xdr:cNvSpPr txBox="1">
          <a:spLocks noChangeArrowheads="1"/>
        </xdr:cNvSpPr>
      </xdr:nvSpPr>
      <xdr:spPr>
        <a:xfrm>
          <a:off x="4695825" y="923925"/>
          <a:ext cx="1276350" cy="304800"/>
        </a:xfrm>
        <a:prstGeom prst="rect">
          <a:avLst/>
        </a:prstGeom>
        <a:solidFill>
          <a:srgbClr val="FFFFFF"/>
        </a:solidFill>
        <a:ln w="9525" cmpd="sng">
          <a:noFill/>
        </a:ln>
      </xdr:spPr>
      <xdr:txBody>
        <a:bodyPr vertOverflow="clip" wrap="square" lIns="20160" tIns="20160" rIns="20160" bIns="20160" anchor="ctr"/>
        <a:p>
          <a:pPr algn="ctr">
            <a:defRPr/>
          </a:pPr>
          <a:r>
            <a:rPr lang="en-US" cap="none" sz="1800" b="1" i="1" u="none" baseline="0">
              <a:latin typeface="Arial"/>
              <a:ea typeface="Arial"/>
              <a:cs typeface="Arial"/>
            </a:rPr>
            <a:t>ESTIMATE</a:t>
          </a:r>
        </a:p>
      </xdr:txBody>
    </xdr:sp>
    <xdr:clientData/>
  </xdr:twoCellAnchor>
  <xdr:twoCellAnchor>
    <xdr:from>
      <xdr:col>9</xdr:col>
      <xdr:colOff>180975</xdr:colOff>
      <xdr:row>10</xdr:row>
      <xdr:rowOff>66675</xdr:rowOff>
    </xdr:from>
    <xdr:to>
      <xdr:col>12</xdr:col>
      <xdr:colOff>114300</xdr:colOff>
      <xdr:row>15</xdr:row>
      <xdr:rowOff>57150</xdr:rowOff>
    </xdr:to>
    <xdr:sp>
      <xdr:nvSpPr>
        <xdr:cNvPr id="4" name="INVB2"/>
        <xdr:cNvSpPr>
          <a:spLocks/>
        </xdr:cNvSpPr>
      </xdr:nvSpPr>
      <xdr:spPr>
        <a:xfrm>
          <a:off x="4248150" y="1333500"/>
          <a:ext cx="2047875" cy="800100"/>
        </a:xfrm>
        <a:prstGeom prst="roundRect">
          <a:avLst/>
        </a:prstGeom>
        <a:no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xdr:colOff>
      <xdr:row>35</xdr:row>
      <xdr:rowOff>38100</xdr:rowOff>
    </xdr:from>
    <xdr:to>
      <xdr:col>8</xdr:col>
      <xdr:colOff>180975</xdr:colOff>
      <xdr:row>42</xdr:row>
      <xdr:rowOff>152400</xdr:rowOff>
    </xdr:to>
    <xdr:sp>
      <xdr:nvSpPr>
        <xdr:cNvPr id="5" name="INVB3"/>
        <xdr:cNvSpPr>
          <a:spLocks/>
        </xdr:cNvSpPr>
      </xdr:nvSpPr>
      <xdr:spPr>
        <a:xfrm>
          <a:off x="438150" y="5372100"/>
          <a:ext cx="3028950" cy="1314450"/>
        </a:xfrm>
        <a:prstGeom prst="roundRect">
          <a:avLst/>
        </a:prstGeom>
        <a:no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333375</xdr:colOff>
      <xdr:row>34</xdr:row>
      <xdr:rowOff>104775</xdr:rowOff>
    </xdr:from>
    <xdr:to>
      <xdr:col>4</xdr:col>
      <xdr:colOff>952500</xdr:colOff>
      <xdr:row>35</xdr:row>
      <xdr:rowOff>152400</xdr:rowOff>
    </xdr:to>
    <xdr:sp fLocksText="0">
      <xdr:nvSpPr>
        <xdr:cNvPr id="6" name="INV2"/>
        <xdr:cNvSpPr txBox="1">
          <a:spLocks noChangeArrowheads="1"/>
        </xdr:cNvSpPr>
      </xdr:nvSpPr>
      <xdr:spPr>
        <a:xfrm>
          <a:off x="695325" y="5276850"/>
          <a:ext cx="1219200" cy="20955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latin typeface="Arial"/>
              <a:ea typeface="Arial"/>
              <a:cs typeface="Arial"/>
            </a:rPr>
            <a:t>Payment Details</a:t>
          </a:r>
        </a:p>
      </xdr:txBody>
    </xdr:sp>
    <xdr:clientData/>
  </xdr:twoCellAnchor>
  <xdr:twoCellAnchor>
    <xdr:from>
      <xdr:col>3</xdr:col>
      <xdr:colOff>85725</xdr:colOff>
      <xdr:row>9</xdr:row>
      <xdr:rowOff>142875</xdr:rowOff>
    </xdr:from>
    <xdr:to>
      <xdr:col>4</xdr:col>
      <xdr:colOff>561975</xdr:colOff>
      <xdr:row>10</xdr:row>
      <xdr:rowOff>161925</xdr:rowOff>
    </xdr:to>
    <xdr:sp fLocksText="0">
      <xdr:nvSpPr>
        <xdr:cNvPr id="7" name="INV1"/>
        <xdr:cNvSpPr txBox="1">
          <a:spLocks noChangeArrowheads="1"/>
        </xdr:cNvSpPr>
      </xdr:nvSpPr>
      <xdr:spPr>
        <a:xfrm>
          <a:off x="447675" y="1238250"/>
          <a:ext cx="1076325" cy="19050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latin typeface="Arial"/>
              <a:ea typeface="Arial"/>
              <a:cs typeface="Arial"/>
            </a:rPr>
            <a:t>Customer</a:t>
          </a:r>
        </a:p>
      </xdr:txBody>
    </xdr:sp>
    <xdr:clientData/>
  </xdr:twoCellAnchor>
  <xdr:twoCellAnchor>
    <xdr:from>
      <xdr:col>2</xdr:col>
      <xdr:colOff>152400</xdr:colOff>
      <xdr:row>2</xdr:row>
      <xdr:rowOff>57150</xdr:rowOff>
    </xdr:from>
    <xdr:to>
      <xdr:col>4</xdr:col>
      <xdr:colOff>142875</xdr:colOff>
      <xdr:row>7</xdr:row>
      <xdr:rowOff>85725</xdr:rowOff>
    </xdr:to>
    <xdr:sp fLocksText="0">
      <xdr:nvSpPr>
        <xdr:cNvPr id="8" name="LG"/>
        <xdr:cNvSpPr txBox="1">
          <a:spLocks noChangeArrowheads="1"/>
        </xdr:cNvSpPr>
      </xdr:nvSpPr>
      <xdr:spPr>
        <a:xfrm>
          <a:off x="266700" y="142875"/>
          <a:ext cx="838200" cy="838200"/>
        </a:xfrm>
        <a:prstGeom prst="rect">
          <a:avLst/>
        </a:prstGeom>
        <a:blipFill>
          <a:blip r:embed="rId1"/>
          <a:srcRect/>
          <a:stretch>
            <a:fillRect/>
          </a:stretch>
        </a:blipFill>
        <a:ln w="9360"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9</xdr:row>
      <xdr:rowOff>28575</xdr:rowOff>
    </xdr:from>
    <xdr:to>
      <xdr:col>40</xdr:col>
      <xdr:colOff>9525</xdr:colOff>
      <xdr:row>34</xdr:row>
      <xdr:rowOff>47625</xdr:rowOff>
    </xdr:to>
    <xdr:pic>
      <xdr:nvPicPr>
        <xdr:cNvPr id="1" name="ATW_PIC"/>
        <xdr:cNvPicPr preferRelativeResize="1">
          <a:picLocks noChangeAspect="1"/>
        </xdr:cNvPicPr>
      </xdr:nvPicPr>
      <xdr:blipFill>
        <a:blip r:embed="rId1"/>
        <a:stretch>
          <a:fillRect/>
        </a:stretch>
      </xdr:blipFill>
      <xdr:spPr>
        <a:xfrm>
          <a:off x="1095375" y="628650"/>
          <a:ext cx="1581150" cy="1685925"/>
        </a:xfrm>
        <a:prstGeom prst="rect">
          <a:avLst/>
        </a:prstGeom>
        <a:blipFill>
          <a:blip r:embed=""/>
          <a:srcRect/>
          <a:stretch>
            <a:fillRect/>
          </a:stretch>
        </a:blipFill>
        <a:ln w="9525" cmpd="sng">
          <a:noFill/>
        </a:ln>
      </xdr:spPr>
    </xdr:pic>
    <xdr:clientData/>
  </xdr:twoCellAnchor>
  <xdr:twoCellAnchor>
    <xdr:from>
      <xdr:col>42</xdr:col>
      <xdr:colOff>0</xdr:colOff>
      <xdr:row>10</xdr:row>
      <xdr:rowOff>0</xdr:rowOff>
    </xdr:from>
    <xdr:to>
      <xdr:col>83</xdr:col>
      <xdr:colOff>66675</xdr:colOff>
      <xdr:row>16</xdr:row>
      <xdr:rowOff>66675</xdr:rowOff>
    </xdr:to>
    <xdr:sp fLocksText="0">
      <xdr:nvSpPr>
        <xdr:cNvPr id="2" name="PNL1_TXT1"/>
        <xdr:cNvSpPr txBox="1">
          <a:spLocks noChangeArrowheads="1"/>
        </xdr:cNvSpPr>
      </xdr:nvSpPr>
      <xdr:spPr>
        <a:xfrm>
          <a:off x="2800350" y="666750"/>
          <a:ext cx="2800350" cy="4667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83</xdr:col>
      <xdr:colOff>66675</xdr:colOff>
      <xdr:row>23</xdr:row>
      <xdr:rowOff>66675</xdr:rowOff>
    </xdr:to>
    <xdr:sp fLocksText="0">
      <xdr:nvSpPr>
        <xdr:cNvPr id="3" name="PNL1_TXT2"/>
        <xdr:cNvSpPr txBox="1">
          <a:spLocks noChangeArrowheads="1"/>
        </xdr:cNvSpPr>
      </xdr:nvSpPr>
      <xdr:spPr>
        <a:xfrm>
          <a:off x="2800350" y="1133475"/>
          <a:ext cx="2800350" cy="4667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68</xdr:col>
      <xdr:colOff>66675</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xdr:from>
      <xdr:col>16</xdr:col>
      <xdr:colOff>28575</xdr:colOff>
      <xdr:row>9</xdr:row>
      <xdr:rowOff>9525</xdr:rowOff>
    </xdr:from>
    <xdr:to>
      <xdr:col>41</xdr:col>
      <xdr:colOff>66675</xdr:colOff>
      <xdr:row>26</xdr:row>
      <xdr:rowOff>47625</xdr:rowOff>
    </xdr:to>
    <xdr:pic>
      <xdr:nvPicPr>
        <xdr:cNvPr id="2" name="LCK_PIC"/>
        <xdr:cNvPicPr preferRelativeResize="1">
          <a:picLocks noChangeAspect="1"/>
        </xdr:cNvPicPr>
      </xdr:nvPicPr>
      <xdr:blipFill>
        <a:blip r:embed="rId1"/>
        <a:stretch>
          <a:fillRect/>
        </a:stretch>
      </xdr:blipFill>
      <xdr:spPr>
        <a:xfrm>
          <a:off x="1095375" y="609600"/>
          <a:ext cx="1704975" cy="11715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AutoOpen Stub Data"/>
  <dimension ref="A1:A10"/>
  <sheetViews>
    <sheetView showRowColHeaders="0" zoomScale="95" zoomScaleNormal="95" workbookViewId="0" topLeftCell="A1">
      <selection activeCell="A1" sqref="A1"/>
    </sheetView>
  </sheetViews>
  <sheetFormatPr defaultColWidth="8.00390625" defaultRowHeight="12.75"/>
  <cols>
    <col min="1" max="16384" width="9.00390625" style="0" customWidth="1"/>
  </cols>
  <sheetData>
    <row r="1" ht="12.75">
      <c r="A1" t="e">
        <f aca="true" t="shared" si="0" ref="A1:A4">NA()</f>
        <v>#N/A</v>
      </c>
    </row>
    <row r="2" ht="12.75">
      <c r="A2" t="e">
        <f t="shared" si="0"/>
        <v>#N/A</v>
      </c>
    </row>
    <row r="3" ht="12.75">
      <c r="A3" t="e">
        <f t="shared" si="0"/>
        <v>#N/A</v>
      </c>
    </row>
    <row r="4" ht="12.75">
      <c r="A4" t="e">
        <f t="shared" si="0"/>
        <v>#N/A</v>
      </c>
    </row>
    <row r="5" ht="12.75">
      <c r="A5">
        <f>IF(ISERROR(A3),TRUE)</f>
        <v>1</v>
      </c>
    </row>
    <row r="6" ht="12.75">
      <c r="A6" t="e">
        <f aca="true" t="shared" si="1" ref="A6:A10">NA()</f>
        <v>#N/A</v>
      </c>
    </row>
    <row r="7" ht="12.75">
      <c r="A7" t="e">
        <f t="shared" si="1"/>
        <v>#N/A</v>
      </c>
    </row>
    <row r="8" ht="12.75">
      <c r="A8" t="e">
        <f t="shared" si="1"/>
        <v>#N/A</v>
      </c>
    </row>
    <row r="9" ht="12.75">
      <c r="A9" t="e">
        <f t="shared" si="1"/>
        <v>#N/A</v>
      </c>
    </row>
    <row r="10" ht="12.75">
      <c r="A10" t="e">
        <f t="shared" si="1"/>
        <v>#N/A</v>
      </c>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B2:N54"/>
  <sheetViews>
    <sheetView showGridLines="0" showRowColHeaders="0" tabSelected="1" zoomScale="95" zoomScaleNormal="95" workbookViewId="0" topLeftCell="A1">
      <selection activeCell="R12" sqref="R12"/>
    </sheetView>
  </sheetViews>
  <sheetFormatPr defaultColWidth="8.00390625" defaultRowHeight="12.75"/>
  <cols>
    <col min="1" max="1" width="1.28515625" style="0" customWidth="1"/>
    <col min="2" max="2" width="0.42578125" style="0" customWidth="1"/>
    <col min="3" max="3" width="3.7109375" style="0" customWidth="1"/>
    <col min="4" max="4" width="9.00390625" style="0" customWidth="1"/>
    <col min="5" max="5" width="15.7109375" style="0" customWidth="1"/>
    <col min="6" max="6" width="9.00390625" style="0"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 min="16" max="16384" width="9.00390625" style="0" customWidth="1"/>
  </cols>
  <sheetData>
    <row r="1" ht="6" customHeight="1"/>
    <row r="2" spans="2:14" ht="0.75" customHeight="1">
      <c r="B2" s="1"/>
      <c r="C2" s="2"/>
      <c r="D2" s="2"/>
      <c r="E2" s="2"/>
      <c r="F2" s="2"/>
      <c r="G2" s="2"/>
      <c r="H2" s="2"/>
      <c r="I2" s="2"/>
      <c r="J2" s="2"/>
      <c r="K2" s="2"/>
      <c r="L2" s="2"/>
      <c r="M2" s="2"/>
      <c r="N2" s="3"/>
    </row>
    <row r="3" spans="2:14" ht="12.75">
      <c r="B3" s="4"/>
      <c r="C3" s="5"/>
      <c r="D3" s="5"/>
      <c r="E3" s="5"/>
      <c r="F3" s="5"/>
      <c r="G3" s="5"/>
      <c r="H3" s="5"/>
      <c r="I3" s="5"/>
      <c r="J3" s="5"/>
      <c r="K3" s="5"/>
      <c r="L3" s="5"/>
      <c r="M3" s="5"/>
      <c r="N3" s="6"/>
    </row>
    <row r="4" spans="2:14" ht="12.75">
      <c r="B4" s="4"/>
      <c r="C4" s="5"/>
      <c r="D4" s="5"/>
      <c r="E4" s="5"/>
      <c r="F4" s="5"/>
      <c r="G4" s="5"/>
      <c r="H4" s="5"/>
      <c r="I4" s="5"/>
      <c r="J4" s="7"/>
      <c r="K4" s="8"/>
      <c r="L4" s="9"/>
      <c r="M4" s="9"/>
      <c r="N4" s="6"/>
    </row>
    <row r="5" spans="2:14" ht="12.75">
      <c r="B5" s="4"/>
      <c r="C5" s="5"/>
      <c r="D5" s="5"/>
      <c r="E5" s="5"/>
      <c r="F5" s="5"/>
      <c r="G5" s="5"/>
      <c r="H5" s="5"/>
      <c r="I5" s="5"/>
      <c r="J5" s="5"/>
      <c r="K5" s="5"/>
      <c r="L5" s="5"/>
      <c r="M5" s="5"/>
      <c r="N5" s="6"/>
    </row>
    <row r="6" spans="2:14" ht="12.75">
      <c r="B6" s="4"/>
      <c r="C6" s="5"/>
      <c r="D6" s="5"/>
      <c r="E6" s="5"/>
      <c r="F6" s="5"/>
      <c r="G6" s="5"/>
      <c r="H6" s="5"/>
      <c r="I6" s="5"/>
      <c r="J6" s="5"/>
      <c r="K6" s="5"/>
      <c r="L6" s="5"/>
      <c r="M6" s="5"/>
      <c r="N6" s="6"/>
    </row>
    <row r="7" spans="2:14" ht="12.75">
      <c r="B7" s="4"/>
      <c r="C7" s="5"/>
      <c r="D7" s="5"/>
      <c r="E7" s="5"/>
      <c r="F7" s="5"/>
      <c r="G7" s="5"/>
      <c r="H7" s="5"/>
      <c r="I7" s="5"/>
      <c r="J7" s="5"/>
      <c r="K7" s="5"/>
      <c r="L7" s="5"/>
      <c r="M7" s="5"/>
      <c r="N7" s="6"/>
    </row>
    <row r="8" spans="2:14" ht="12.75">
      <c r="B8" s="4"/>
      <c r="C8" s="5"/>
      <c r="D8" s="5"/>
      <c r="E8" s="5"/>
      <c r="F8" s="5"/>
      <c r="G8" s="5"/>
      <c r="H8" s="5"/>
      <c r="I8" s="5"/>
      <c r="J8" s="5"/>
      <c r="K8" s="5"/>
      <c r="L8" s="5"/>
      <c r="M8" s="5"/>
      <c r="N8" s="6"/>
    </row>
    <row r="9" spans="2:14" ht="3" customHeight="1">
      <c r="B9" s="4"/>
      <c r="C9" s="5"/>
      <c r="D9" s="10"/>
      <c r="E9" s="10"/>
      <c r="F9" s="10"/>
      <c r="G9" s="10"/>
      <c r="H9" s="10"/>
      <c r="I9" s="11"/>
      <c r="J9" s="11"/>
      <c r="K9" s="10"/>
      <c r="L9" s="11"/>
      <c r="M9" s="12"/>
      <c r="N9" s="6"/>
    </row>
    <row r="10" spans="2:14" ht="13.5" customHeight="1">
      <c r="B10" s="4"/>
      <c r="C10" s="5"/>
      <c r="D10" s="5"/>
      <c r="E10" s="5"/>
      <c r="F10" s="5"/>
      <c r="G10" s="5"/>
      <c r="H10" s="5"/>
      <c r="I10" s="5"/>
      <c r="J10" s="5"/>
      <c r="K10" s="5"/>
      <c r="L10" s="5"/>
      <c r="M10" s="5"/>
      <c r="N10" s="6"/>
    </row>
    <row r="11" spans="2:14" ht="12.75">
      <c r="B11" s="4"/>
      <c r="C11" s="5"/>
      <c r="D11" s="5"/>
      <c r="E11" s="5"/>
      <c r="F11" s="5"/>
      <c r="G11" s="5"/>
      <c r="H11" s="5"/>
      <c r="I11" s="5"/>
      <c r="J11" s="5"/>
      <c r="K11" s="5"/>
      <c r="L11" s="5"/>
      <c r="M11" s="5"/>
      <c r="N11" s="6"/>
    </row>
    <row r="12" spans="2:14" ht="12.75">
      <c r="B12" s="4"/>
      <c r="C12" s="5"/>
      <c r="D12" s="13" t="s">
        <v>0</v>
      </c>
      <c r="E12" s="14"/>
      <c r="F12" s="14"/>
      <c r="G12" s="14"/>
      <c r="H12" s="14"/>
      <c r="I12" s="14"/>
      <c r="J12" s="5"/>
      <c r="K12" s="13" t="s">
        <v>1</v>
      </c>
      <c r="L12" s="15"/>
      <c r="M12" s="16"/>
      <c r="N12" s="6"/>
    </row>
    <row r="13" spans="2:14" ht="12.75">
      <c r="B13" s="4"/>
      <c r="C13" s="5"/>
      <c r="D13" s="13" t="s">
        <v>2</v>
      </c>
      <c r="E13" s="17"/>
      <c r="F13" s="17"/>
      <c r="G13" s="17"/>
      <c r="H13" s="17"/>
      <c r="I13" s="17"/>
      <c r="J13" s="5"/>
      <c r="K13" s="13" t="s">
        <v>3</v>
      </c>
      <c r="L13" s="18"/>
      <c r="M13" s="19"/>
      <c r="N13" s="6"/>
    </row>
    <row r="14" spans="2:14" ht="12.75">
      <c r="B14" s="4"/>
      <c r="C14" s="5"/>
      <c r="D14" s="13" t="s">
        <v>4</v>
      </c>
      <c r="E14" s="18"/>
      <c r="F14" s="20" t="s">
        <v>5</v>
      </c>
      <c r="G14" s="21"/>
      <c r="H14" s="20" t="s">
        <v>6</v>
      </c>
      <c r="I14" s="18"/>
      <c r="J14" s="5"/>
      <c r="K14" s="13" t="s">
        <v>7</v>
      </c>
      <c r="L14" s="22"/>
      <c r="M14" s="5"/>
      <c r="N14" s="6"/>
    </row>
    <row r="15" spans="2:14" ht="12.75">
      <c r="B15" s="4"/>
      <c r="C15" s="5"/>
      <c r="D15" s="13" t="s">
        <v>8</v>
      </c>
      <c r="E15" s="14"/>
      <c r="F15" s="14"/>
      <c r="G15" s="14"/>
      <c r="H15" s="14"/>
      <c r="I15" s="14"/>
      <c r="J15" s="5"/>
      <c r="K15" s="13" t="s">
        <v>9</v>
      </c>
      <c r="L15" s="22"/>
      <c r="M15" s="5"/>
      <c r="N15" s="6"/>
    </row>
    <row r="16" spans="2:14" ht="12.75">
      <c r="B16" s="4"/>
      <c r="C16" s="5"/>
      <c r="D16" s="5"/>
      <c r="E16" s="5"/>
      <c r="F16" s="5"/>
      <c r="G16" s="5"/>
      <c r="H16" s="5"/>
      <c r="I16" s="5"/>
      <c r="J16" s="5"/>
      <c r="K16" s="5"/>
      <c r="L16" s="5"/>
      <c r="M16" s="5"/>
      <c r="N16" s="6"/>
    </row>
    <row r="17" spans="2:14" ht="12.75">
      <c r="B17" s="4"/>
      <c r="C17" s="5"/>
      <c r="D17" s="23" t="s">
        <v>10</v>
      </c>
      <c r="E17" s="24" t="s">
        <v>11</v>
      </c>
      <c r="F17" s="24"/>
      <c r="G17" s="24"/>
      <c r="H17" s="24"/>
      <c r="I17" s="24"/>
      <c r="J17" s="24"/>
      <c r="K17" s="23" t="s">
        <v>12</v>
      </c>
      <c r="L17" s="24" t="s">
        <v>13</v>
      </c>
      <c r="M17" s="25"/>
      <c r="N17" s="6"/>
    </row>
    <row r="18" spans="2:14" ht="12.75">
      <c r="B18" s="4"/>
      <c r="C18" s="5"/>
      <c r="D18" s="26"/>
      <c r="E18" s="27"/>
      <c r="F18" s="27"/>
      <c r="G18" s="27"/>
      <c r="H18" s="27"/>
      <c r="I18" s="27"/>
      <c r="J18" s="27"/>
      <c r="K18" s="28"/>
      <c r="L18" s="29">
        <f aca="true" t="shared" si="0" ref="L18:L34">IF(D18&lt;&gt;"",D18*K18,"")</f>
        <v>0</v>
      </c>
      <c r="M18" s="25"/>
      <c r="N18" s="6"/>
    </row>
    <row r="19" spans="2:14" ht="12.75">
      <c r="B19" s="4"/>
      <c r="C19" s="5"/>
      <c r="D19" s="30"/>
      <c r="E19" s="27"/>
      <c r="F19" s="27"/>
      <c r="G19" s="27"/>
      <c r="H19" s="27"/>
      <c r="I19" s="27"/>
      <c r="J19" s="27"/>
      <c r="K19" s="31"/>
      <c r="L19" s="32">
        <f t="shared" si="0"/>
        <v>0</v>
      </c>
      <c r="M19" s="25"/>
      <c r="N19" s="6"/>
    </row>
    <row r="20" spans="2:14" ht="12.75">
      <c r="B20" s="4"/>
      <c r="C20" s="5"/>
      <c r="D20" s="30"/>
      <c r="E20" s="27"/>
      <c r="F20" s="27"/>
      <c r="G20" s="27"/>
      <c r="H20" s="27"/>
      <c r="I20" s="27"/>
      <c r="J20" s="27"/>
      <c r="K20" s="31"/>
      <c r="L20" s="32">
        <f t="shared" si="0"/>
        <v>0</v>
      </c>
      <c r="M20" s="25"/>
      <c r="N20" s="6"/>
    </row>
    <row r="21" spans="2:14" ht="12.75">
      <c r="B21" s="4"/>
      <c r="C21" s="5"/>
      <c r="D21" s="30"/>
      <c r="E21" s="27"/>
      <c r="F21" s="27"/>
      <c r="G21" s="27"/>
      <c r="H21" s="27"/>
      <c r="I21" s="27"/>
      <c r="J21" s="27"/>
      <c r="K21" s="31"/>
      <c r="L21" s="32">
        <f t="shared" si="0"/>
        <v>0</v>
      </c>
      <c r="M21" s="25"/>
      <c r="N21" s="6"/>
    </row>
    <row r="22" spans="2:14" ht="14.25">
      <c r="B22" s="4"/>
      <c r="C22" s="5"/>
      <c r="D22" s="30"/>
      <c r="E22" s="27"/>
      <c r="F22" s="27"/>
      <c r="G22" s="27"/>
      <c r="H22" s="27"/>
      <c r="I22" s="27"/>
      <c r="J22" s="27"/>
      <c r="K22" s="31"/>
      <c r="L22" s="32">
        <f t="shared" si="0"/>
        <v>0</v>
      </c>
      <c r="M22" s="25"/>
      <c r="N22" s="6"/>
    </row>
    <row r="23" spans="2:14" ht="12.75">
      <c r="B23" s="4"/>
      <c r="C23" s="5"/>
      <c r="D23" s="30"/>
      <c r="E23" s="27"/>
      <c r="F23" s="27"/>
      <c r="G23" s="27"/>
      <c r="H23" s="27"/>
      <c r="I23" s="27"/>
      <c r="J23" s="27"/>
      <c r="K23" s="31"/>
      <c r="L23" s="32">
        <f t="shared" si="0"/>
        <v>0</v>
      </c>
      <c r="M23" s="25"/>
      <c r="N23" s="6"/>
    </row>
    <row r="24" spans="2:14" ht="12.75">
      <c r="B24" s="4"/>
      <c r="C24" s="5"/>
      <c r="D24" s="30"/>
      <c r="E24" s="27"/>
      <c r="F24" s="27"/>
      <c r="G24" s="27"/>
      <c r="H24" s="27"/>
      <c r="I24" s="27"/>
      <c r="J24" s="27"/>
      <c r="K24" s="31"/>
      <c r="L24" s="32">
        <f t="shared" si="0"/>
        <v>0</v>
      </c>
      <c r="M24" s="25"/>
      <c r="N24" s="6"/>
    </row>
    <row r="25" spans="2:14" ht="12.75">
      <c r="B25" s="4"/>
      <c r="C25" s="5"/>
      <c r="D25" s="30"/>
      <c r="E25" s="27"/>
      <c r="F25" s="27"/>
      <c r="G25" s="27"/>
      <c r="H25" s="27"/>
      <c r="I25" s="27"/>
      <c r="J25" s="27"/>
      <c r="K25" s="31"/>
      <c r="L25" s="32">
        <f t="shared" si="0"/>
        <v>0</v>
      </c>
      <c r="M25" s="25"/>
      <c r="N25" s="6"/>
    </row>
    <row r="26" spans="2:14" ht="12.75">
      <c r="B26" s="4"/>
      <c r="C26" s="5"/>
      <c r="D26" s="30"/>
      <c r="E26" s="27"/>
      <c r="F26" s="27"/>
      <c r="G26" s="27"/>
      <c r="H26" s="27"/>
      <c r="I26" s="27"/>
      <c r="J26" s="27"/>
      <c r="K26" s="31"/>
      <c r="L26" s="32">
        <f t="shared" si="0"/>
        <v>0</v>
      </c>
      <c r="M26" s="25"/>
      <c r="N26" s="6"/>
    </row>
    <row r="27" spans="2:14" ht="12.75">
      <c r="B27" s="4"/>
      <c r="C27" s="5"/>
      <c r="D27" s="30"/>
      <c r="E27" s="27"/>
      <c r="F27" s="27"/>
      <c r="G27" s="27"/>
      <c r="H27" s="27"/>
      <c r="I27" s="27"/>
      <c r="J27" s="27"/>
      <c r="K27" s="31"/>
      <c r="L27" s="32">
        <f t="shared" si="0"/>
        <v>0</v>
      </c>
      <c r="M27" s="25"/>
      <c r="N27" s="6"/>
    </row>
    <row r="28" spans="2:14" ht="12.75">
      <c r="B28" s="4"/>
      <c r="C28" s="5"/>
      <c r="D28" s="30"/>
      <c r="E28" s="27"/>
      <c r="F28" s="27"/>
      <c r="G28" s="27"/>
      <c r="H28" s="27"/>
      <c r="I28" s="27"/>
      <c r="J28" s="27"/>
      <c r="K28" s="31"/>
      <c r="L28" s="32">
        <f t="shared" si="0"/>
        <v>0</v>
      </c>
      <c r="M28" s="25"/>
      <c r="N28" s="6"/>
    </row>
    <row r="29" spans="2:14" ht="12.75">
      <c r="B29" s="4"/>
      <c r="C29" s="5"/>
      <c r="D29" s="30"/>
      <c r="E29" s="27"/>
      <c r="F29" s="27"/>
      <c r="G29" s="27"/>
      <c r="H29" s="27"/>
      <c r="I29" s="27"/>
      <c r="J29" s="27"/>
      <c r="K29" s="31"/>
      <c r="L29" s="32">
        <f t="shared" si="0"/>
        <v>0</v>
      </c>
      <c r="M29" s="25"/>
      <c r="N29" s="6"/>
    </row>
    <row r="30" spans="2:14" ht="12.75">
      <c r="B30" s="4"/>
      <c r="C30" s="5"/>
      <c r="D30" s="30"/>
      <c r="E30" s="27"/>
      <c r="F30" s="27"/>
      <c r="G30" s="27"/>
      <c r="H30" s="27"/>
      <c r="I30" s="27"/>
      <c r="J30" s="27"/>
      <c r="K30" s="31"/>
      <c r="L30" s="32">
        <f t="shared" si="0"/>
        <v>0</v>
      </c>
      <c r="M30" s="25"/>
      <c r="N30" s="6"/>
    </row>
    <row r="31" spans="2:14" ht="12.75">
      <c r="B31" s="4"/>
      <c r="C31" s="5"/>
      <c r="D31" s="30"/>
      <c r="E31" s="27"/>
      <c r="F31" s="27"/>
      <c r="G31" s="27"/>
      <c r="H31" s="27"/>
      <c r="I31" s="27"/>
      <c r="J31" s="27"/>
      <c r="K31" s="31"/>
      <c r="L31" s="32">
        <f t="shared" si="0"/>
        <v>0</v>
      </c>
      <c r="M31" s="25"/>
      <c r="N31" s="6"/>
    </row>
    <row r="32" spans="2:14" ht="12.75">
      <c r="B32" s="4"/>
      <c r="C32" s="5"/>
      <c r="D32" s="30"/>
      <c r="E32" s="27"/>
      <c r="F32" s="27"/>
      <c r="G32" s="27"/>
      <c r="H32" s="27"/>
      <c r="I32" s="27"/>
      <c r="J32" s="27"/>
      <c r="K32" s="31"/>
      <c r="L32" s="32">
        <f t="shared" si="0"/>
        <v>0</v>
      </c>
      <c r="M32" s="25"/>
      <c r="N32" s="6"/>
    </row>
    <row r="33" spans="2:14" ht="12.75">
      <c r="B33" s="4"/>
      <c r="C33" s="5"/>
      <c r="D33" s="30"/>
      <c r="E33" s="27"/>
      <c r="F33" s="27"/>
      <c r="G33" s="27"/>
      <c r="H33" s="27"/>
      <c r="I33" s="27"/>
      <c r="J33" s="27"/>
      <c r="K33" s="31"/>
      <c r="L33" s="32">
        <f t="shared" si="0"/>
        <v>0</v>
      </c>
      <c r="M33" s="25"/>
      <c r="N33" s="6"/>
    </row>
    <row r="34" spans="2:14" ht="12.75">
      <c r="B34" s="4"/>
      <c r="C34" s="5"/>
      <c r="D34" s="33"/>
      <c r="E34" s="34"/>
      <c r="F34" s="34"/>
      <c r="G34" s="34"/>
      <c r="H34" s="34"/>
      <c r="I34" s="34"/>
      <c r="J34" s="34"/>
      <c r="K34" s="35"/>
      <c r="L34" s="36">
        <f t="shared" si="0"/>
        <v>0</v>
      </c>
      <c r="M34" s="25"/>
      <c r="N34" s="6"/>
    </row>
    <row r="35" spans="2:14" ht="12.75">
      <c r="B35" s="4"/>
      <c r="C35" s="5"/>
      <c r="D35" s="5"/>
      <c r="E35" s="5"/>
      <c r="F35" s="5"/>
      <c r="G35" s="5"/>
      <c r="H35" s="5"/>
      <c r="I35" s="5"/>
      <c r="J35" s="5"/>
      <c r="K35" s="20" t="s">
        <v>14</v>
      </c>
      <c r="L35" s="37"/>
      <c r="M35" s="25"/>
      <c r="N35" s="6"/>
    </row>
    <row r="36" spans="2:14" ht="12.75">
      <c r="B36" s="4"/>
      <c r="C36" s="5"/>
      <c r="D36" s="5"/>
      <c r="E36" s="5"/>
      <c r="F36" s="5"/>
      <c r="G36" s="5"/>
      <c r="H36" s="5"/>
      <c r="I36" s="5"/>
      <c r="J36" s="5"/>
      <c r="K36" s="20" t="s">
        <v>15</v>
      </c>
      <c r="L36" s="37"/>
      <c r="M36" s="25"/>
      <c r="N36" s="6"/>
    </row>
    <row r="37" spans="2:14" ht="12.75">
      <c r="B37" s="4"/>
      <c r="C37" s="5"/>
      <c r="D37" s="38"/>
      <c r="E37" s="39" t="s">
        <v>16</v>
      </c>
      <c r="F37" s="5"/>
      <c r="G37" s="5"/>
      <c r="H37" s="5"/>
      <c r="I37" s="40"/>
      <c r="J37" s="20" t="s">
        <v>17</v>
      </c>
      <c r="K37" s="41" t="e">
        <f>IF(dflt1&lt;&gt;"",dflt1,"")</f>
        <v>#N/A</v>
      </c>
      <c r="L37" s="37"/>
      <c r="M37" s="25"/>
      <c r="N37" s="6"/>
    </row>
    <row r="38" spans="2:14" ht="12.75">
      <c r="B38" s="4"/>
      <c r="C38" s="5"/>
      <c r="D38" s="38"/>
      <c r="E38" s="39" t="s">
        <v>18</v>
      </c>
      <c r="F38" s="38"/>
      <c r="G38" s="5"/>
      <c r="H38" s="5"/>
      <c r="I38" s="40"/>
      <c r="J38" s="5"/>
      <c r="K38" s="41" t="e">
        <f>IF(dflt4&lt;&gt;"",dflt4,"")</f>
        <v>#N/A</v>
      </c>
      <c r="L38" s="37"/>
      <c r="M38" s="25"/>
      <c r="N38" s="6"/>
    </row>
    <row r="39" spans="2:14" ht="14.25">
      <c r="B39" s="4"/>
      <c r="C39" s="5"/>
      <c r="D39" s="38"/>
      <c r="E39" s="39" t="s">
        <v>19</v>
      </c>
      <c r="F39" s="42"/>
      <c r="G39" s="5"/>
      <c r="H39" s="5"/>
      <c r="I39" s="5"/>
      <c r="J39" s="5"/>
      <c r="K39" s="8" t="s">
        <v>20</v>
      </c>
      <c r="L39" s="43"/>
      <c r="M39" s="25"/>
      <c r="N39" s="6"/>
    </row>
    <row r="40" spans="2:14" ht="16.5" customHeight="1">
      <c r="B40" s="4"/>
      <c r="C40" s="5"/>
      <c r="D40" s="20" t="s">
        <v>0</v>
      </c>
      <c r="E40" s="44"/>
      <c r="F40" s="44"/>
      <c r="G40" s="44"/>
      <c r="H40" s="5"/>
      <c r="I40" s="5"/>
      <c r="J40" s="5"/>
      <c r="K40" s="5"/>
      <c r="L40" s="5"/>
      <c r="M40" s="25"/>
      <c r="N40" s="6"/>
    </row>
    <row r="41" spans="2:14" ht="12.75" customHeight="1">
      <c r="B41" s="4"/>
      <c r="C41" s="5"/>
      <c r="D41" s="20" t="s">
        <v>21</v>
      </c>
      <c r="E41" s="45"/>
      <c r="F41" s="45"/>
      <c r="G41" s="45"/>
      <c r="H41" s="46"/>
      <c r="I41" s="47"/>
      <c r="J41" s="48" t="s">
        <v>22</v>
      </c>
      <c r="K41" s="48"/>
      <c r="L41" s="48"/>
      <c r="M41" s="25"/>
      <c r="N41" s="6"/>
    </row>
    <row r="42" spans="2:14" ht="12.75">
      <c r="B42" s="4"/>
      <c r="C42" s="5"/>
      <c r="D42" s="20"/>
      <c r="E42" s="20" t="s">
        <v>23</v>
      </c>
      <c r="F42" s="49"/>
      <c r="G42" s="49"/>
      <c r="H42" s="5"/>
      <c r="I42" s="47"/>
      <c r="J42" s="48"/>
      <c r="K42" s="48"/>
      <c r="L42" s="48"/>
      <c r="M42" s="25"/>
      <c r="N42" s="6"/>
    </row>
    <row r="43" spans="2:14" ht="12.75">
      <c r="B43" s="4"/>
      <c r="C43" s="5"/>
      <c r="D43" s="5"/>
      <c r="E43" s="5"/>
      <c r="F43" s="5"/>
      <c r="G43" s="5"/>
      <c r="H43" s="5"/>
      <c r="I43" s="47"/>
      <c r="J43" s="48"/>
      <c r="K43" s="48"/>
      <c r="L43" s="48"/>
      <c r="M43" s="25"/>
      <c r="N43" s="6"/>
    </row>
    <row r="44" spans="2:14" ht="12.75">
      <c r="B44" s="4"/>
      <c r="C44" s="5"/>
      <c r="D44" s="5"/>
      <c r="E44" s="5"/>
      <c r="F44" s="5"/>
      <c r="G44" s="5"/>
      <c r="H44" s="5"/>
      <c r="I44" s="5"/>
      <c r="J44" s="5"/>
      <c r="K44" s="5"/>
      <c r="L44" s="5"/>
      <c r="M44" s="25"/>
      <c r="N44" s="6"/>
    </row>
    <row r="45" spans="2:14" ht="12.75">
      <c r="B45" s="4"/>
      <c r="C45" s="5"/>
      <c r="D45" s="5"/>
      <c r="E45" s="50"/>
      <c r="F45" s="50"/>
      <c r="G45" s="50"/>
      <c r="H45" s="50"/>
      <c r="I45" s="50"/>
      <c r="J45" s="50"/>
      <c r="K45" s="50"/>
      <c r="L45" s="5"/>
      <c r="M45" s="25"/>
      <c r="N45" s="6"/>
    </row>
    <row r="46" spans="2:14" ht="12.75">
      <c r="B46" s="4"/>
      <c r="C46" s="5"/>
      <c r="D46" s="5"/>
      <c r="E46" s="50"/>
      <c r="F46" s="50"/>
      <c r="G46" s="50"/>
      <c r="H46" s="50"/>
      <c r="I46" s="50"/>
      <c r="J46" s="50"/>
      <c r="K46" s="50"/>
      <c r="L46" s="51"/>
      <c r="M46" s="25"/>
      <c r="N46" s="6"/>
    </row>
    <row r="47" spans="2:14" ht="12.75">
      <c r="B47" s="4"/>
      <c r="C47" s="5"/>
      <c r="D47" s="5"/>
      <c r="E47" s="50"/>
      <c r="F47" s="50"/>
      <c r="G47" s="50"/>
      <c r="H47" s="50"/>
      <c r="I47" s="50"/>
      <c r="J47" s="50"/>
      <c r="K47" s="50"/>
      <c r="L47" s="5"/>
      <c r="M47" s="25"/>
      <c r="N47" s="6"/>
    </row>
    <row r="48" spans="2:14" ht="12.75">
      <c r="B48" s="4"/>
      <c r="C48" s="5"/>
      <c r="D48" s="5"/>
      <c r="E48" s="50"/>
      <c r="F48" s="50"/>
      <c r="G48" s="50"/>
      <c r="H48" s="50"/>
      <c r="I48" s="50"/>
      <c r="J48" s="50"/>
      <c r="K48" s="50"/>
      <c r="L48" s="5"/>
      <c r="M48" s="25"/>
      <c r="N48" s="6"/>
    </row>
    <row r="49" spans="2:14" ht="13.5">
      <c r="B49" s="4"/>
      <c r="C49" s="5"/>
      <c r="D49" s="5"/>
      <c r="E49" s="5"/>
      <c r="F49" s="5"/>
      <c r="G49" s="5"/>
      <c r="H49" s="5"/>
      <c r="I49" s="5"/>
      <c r="J49" s="5"/>
      <c r="K49" s="5"/>
      <c r="L49" s="5"/>
      <c r="M49" s="25"/>
      <c r="N49" s="6"/>
    </row>
    <row r="50" spans="2:14" ht="3" customHeight="1">
      <c r="B50" s="4"/>
      <c r="C50" s="5"/>
      <c r="D50" s="10"/>
      <c r="E50" s="10"/>
      <c r="F50" s="10"/>
      <c r="G50" s="10"/>
      <c r="H50" s="10"/>
      <c r="I50" s="10"/>
      <c r="J50" s="10"/>
      <c r="K50" s="10"/>
      <c r="L50" s="10"/>
      <c r="M50" s="25"/>
      <c r="N50" s="6"/>
    </row>
    <row r="51" spans="2:14" ht="12.75">
      <c r="B51" s="4"/>
      <c r="C51" s="5"/>
      <c r="D51" s="5"/>
      <c r="E51" s="52"/>
      <c r="F51" s="52"/>
      <c r="G51" s="52"/>
      <c r="H51" s="52"/>
      <c r="I51" s="52"/>
      <c r="J51" s="52"/>
      <c r="K51" s="52"/>
      <c r="L51" s="5"/>
      <c r="M51" s="25"/>
      <c r="N51" s="6"/>
    </row>
    <row r="52" spans="2:14" ht="12.75">
      <c r="B52" s="4"/>
      <c r="C52" s="5"/>
      <c r="D52" s="5"/>
      <c r="E52" s="52"/>
      <c r="F52" s="52"/>
      <c r="G52" s="52"/>
      <c r="H52" s="52"/>
      <c r="I52" s="52"/>
      <c r="J52" s="52"/>
      <c r="K52" s="52"/>
      <c r="L52" s="5"/>
      <c r="M52" s="25"/>
      <c r="N52" s="6"/>
    </row>
    <row r="53" spans="2:14" ht="12.75">
      <c r="B53" s="4"/>
      <c r="C53" s="5"/>
      <c r="D53" s="5"/>
      <c r="E53" s="52"/>
      <c r="F53" s="52"/>
      <c r="G53" s="52"/>
      <c r="H53" s="52"/>
      <c r="I53" s="52"/>
      <c r="J53" s="52"/>
      <c r="K53" s="52"/>
      <c r="L53" s="5"/>
      <c r="M53" s="25"/>
      <c r="N53" s="6"/>
    </row>
    <row r="54" spans="2:14" ht="0.75" customHeight="1">
      <c r="B54" s="53"/>
      <c r="C54" s="54"/>
      <c r="D54" s="54"/>
      <c r="E54" s="54"/>
      <c r="F54" s="54"/>
      <c r="G54" s="54"/>
      <c r="H54" s="54"/>
      <c r="I54" s="54"/>
      <c r="J54" s="54"/>
      <c r="K54" s="54"/>
      <c r="L54" s="54"/>
      <c r="M54" s="54"/>
      <c r="N54" s="55"/>
    </row>
    <row r="55" ht="6" customHeight="1"/>
  </sheetData>
  <sheetProtection selectLockedCells="1" selectUnlockedCells="1"/>
  <mergeCells count="27">
    <mergeCell ref="E12:I12"/>
    <mergeCell ref="E13:I13"/>
    <mergeCell ref="E15:I15"/>
    <mergeCell ref="E17:J17"/>
    <mergeCell ref="E18:J18"/>
    <mergeCell ref="E19:J19"/>
    <mergeCell ref="E20:J20"/>
    <mergeCell ref="E21:J21"/>
    <mergeCell ref="E22:J22"/>
    <mergeCell ref="E23:J23"/>
    <mergeCell ref="E24:J24"/>
    <mergeCell ref="E25:J25"/>
    <mergeCell ref="E26:J26"/>
    <mergeCell ref="E27:J27"/>
    <mergeCell ref="E28:J28"/>
    <mergeCell ref="E29:J29"/>
    <mergeCell ref="E30:J30"/>
    <mergeCell ref="E31:J31"/>
    <mergeCell ref="E32:J32"/>
    <mergeCell ref="E33:J33"/>
    <mergeCell ref="E34:J34"/>
    <mergeCell ref="E40:G40"/>
    <mergeCell ref="E41:G41"/>
    <mergeCell ref="J41:L43"/>
    <mergeCell ref="F42:G42"/>
    <mergeCell ref="E45:K48"/>
    <mergeCell ref="E51:K53"/>
  </mergeCells>
  <dataValidations count="13">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formula1>0</formula1>
      <formula2>0</formula2>
    </dataValidation>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K48">
      <formula1>0</formula1>
      <formula2>0</formula2>
    </dataValidation>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K53">
      <formula1>0</formula1>
      <formula2>0</formula2>
    </dataValidation>
    <dataValidation errorStyle="warning" allowBlank="1" showInputMessage="1" promptTitle="State" prompt="Enter the state abbreviation into this cell." errorTitle="State" sqref="G14">
      <formula1>0</formula1>
      <formula2>0</formula2>
    </dataValidation>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1:L43">
      <formula1>0</formula1>
      <formula2>0</formula2>
    </dataValidation>
    <dataValidation type="decimal" allowBlank="1" showErrorMessage="1" promptTitle="Unit Price" errorTitle="Unit Price" error="You must enter a number into this cell." sqref="K18:K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InputMessage="1" showErrorMessage="1" promptTitle="Shipping Charge" prompt="To add a shipping charge, click the 'Customize...' button above and change the information in the 'Specify Default Invoice Information Here...' box." errorTitle="Shipping Charge"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7:L38">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18:L34">
      <formula1>0</formula1>
      <formula2>0</formula2>
    </dataValidation>
  </dataValidations>
  <printOptions horizontalCentered="1" verticalCentered="1"/>
  <pageMargins left="0.5" right="0.5" top="0.5" bottom="0.5" header="0.5118055555555555" footer="0.5118055555555555"/>
  <pageSetup fitToHeight="1" fitToWidth="1" horizontalDpi="300" verticalDpi="300" orientation="portrait"/>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1"/>
  <sheetViews>
    <sheetView showRowColHeaders="0" workbookViewId="0" topLeftCell="A1">
      <selection activeCell="A1" sqref="A1"/>
    </sheetView>
  </sheetViews>
  <sheetFormatPr defaultColWidth="10.2812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codeName="ATW"/>
  <dimension ref="A1:A1"/>
  <sheetViews>
    <sheetView showRowColHeaders="0" workbookViewId="0" topLeftCell="A1">
      <selection activeCell="A1" sqref="A1"/>
    </sheetView>
  </sheetViews>
  <sheetFormatPr defaultColWidth="1.1484375" defaultRowHeight="5.25" customHeight="1"/>
  <cols>
    <col min="1" max="16384" width="0.9921875" style="0" customWidth="1"/>
  </cols>
  <sheetData/>
  <sheetProtection sheet="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Lock"/>
  <dimension ref="A1:A1"/>
  <sheetViews>
    <sheetView showRowColHeaders="0" zoomScale="95" zoomScaleNormal="95" workbookViewId="0" topLeftCell="IV65536">
      <selection activeCell="A1" sqref="A1"/>
    </sheetView>
  </sheetViews>
  <sheetFormatPr defaultColWidth="1.1484375" defaultRowHeight="5.25" customHeight="1"/>
  <cols>
    <col min="1" max="16384" width="0.9921875" style="0" customWidth="1"/>
  </cols>
  <sheetData/>
  <sheetProtection sheet="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Intl Data Table"/>
  <dimension ref="A2:AG11"/>
  <sheetViews>
    <sheetView showRowColHeaders="0" workbookViewId="0" topLeftCell="A1">
      <selection activeCell="A1" sqref="A1"/>
    </sheetView>
  </sheetViews>
  <sheetFormatPr defaultColWidth="10.28125" defaultRowHeight="12.75"/>
  <cols>
    <col min="1" max="1" width="19.7109375" style="56" customWidth="1"/>
    <col min="2" max="16384" width="11.421875" style="56" customWidth="1"/>
  </cols>
  <sheetData>
    <row r="2" spans="4:33" ht="12.75">
      <c r="D2" s="56" t="s">
        <v>24</v>
      </c>
      <c r="E2" s="56" t="s">
        <v>25</v>
      </c>
      <c r="F2" s="56" t="s">
        <v>26</v>
      </c>
      <c r="G2" s="56" t="s">
        <v>27</v>
      </c>
      <c r="H2" s="56" t="s">
        <v>28</v>
      </c>
      <c r="I2" s="56" t="s">
        <v>29</v>
      </c>
      <c r="J2" s="56" t="s">
        <v>30</v>
      </c>
      <c r="K2" s="56" t="s">
        <v>31</v>
      </c>
      <c r="L2" s="57" t="s">
        <v>32</v>
      </c>
      <c r="M2" s="57" t="s">
        <v>33</v>
      </c>
      <c r="N2" s="56" t="s">
        <v>34</v>
      </c>
      <c r="O2" s="56" t="s">
        <v>35</v>
      </c>
      <c r="P2" s="56" t="s">
        <v>36</v>
      </c>
      <c r="Q2" s="56" t="s">
        <v>37</v>
      </c>
      <c r="R2" s="57" t="s">
        <v>38</v>
      </c>
      <c r="S2" s="56" t="s">
        <v>39</v>
      </c>
      <c r="T2" s="56" t="s">
        <v>40</v>
      </c>
      <c r="U2" s="56" t="s">
        <v>41</v>
      </c>
      <c r="V2" s="56" t="s">
        <v>42</v>
      </c>
      <c r="W2" s="56" t="s">
        <v>43</v>
      </c>
      <c r="X2" s="56" t="s">
        <v>44</v>
      </c>
      <c r="Y2" s="56" t="s">
        <v>45</v>
      </c>
      <c r="Z2" s="57" t="s">
        <v>46</v>
      </c>
      <c r="AA2" s="56" t="s">
        <v>47</v>
      </c>
      <c r="AB2" s="56" t="s">
        <v>48</v>
      </c>
      <c r="AC2" s="56" t="s">
        <v>49</v>
      </c>
      <c r="AD2" s="56" t="s">
        <v>50</v>
      </c>
      <c r="AE2" s="56" t="s">
        <v>51</v>
      </c>
      <c r="AF2" s="57" t="s">
        <v>52</v>
      </c>
      <c r="AG2" s="56" t="s">
        <v>53</v>
      </c>
    </row>
    <row r="3" spans="1:33" ht="12.75">
      <c r="A3" s="56" t="s">
        <v>54</v>
      </c>
      <c r="B3" s="56" t="s">
        <v>55</v>
      </c>
      <c r="C3" s="56" t="s">
        <v>56</v>
      </c>
      <c r="D3" s="56">
        <v>-999</v>
      </c>
      <c r="E3" s="56">
        <v>44</v>
      </c>
      <c r="F3" s="56">
        <v>2</v>
      </c>
      <c r="G3" s="56">
        <v>61</v>
      </c>
      <c r="H3" s="56">
        <v>64</v>
      </c>
      <c r="I3" s="56">
        <v>353</v>
      </c>
      <c r="J3" s="56">
        <v>785</v>
      </c>
      <c r="K3" s="56">
        <v>43</v>
      </c>
      <c r="L3" s="56">
        <v>32</v>
      </c>
      <c r="M3" s="57">
        <v>55</v>
      </c>
      <c r="N3" s="56">
        <v>86</v>
      </c>
      <c r="O3" s="56">
        <v>45</v>
      </c>
      <c r="P3" s="56">
        <v>33</v>
      </c>
      <c r="Q3" s="56">
        <v>49</v>
      </c>
      <c r="R3" s="56">
        <v>36</v>
      </c>
      <c r="S3" s="56">
        <v>972</v>
      </c>
      <c r="T3" s="56">
        <v>39</v>
      </c>
      <c r="U3" s="56">
        <v>81</v>
      </c>
      <c r="V3" s="56">
        <v>82</v>
      </c>
      <c r="W3" s="56">
        <v>352</v>
      </c>
      <c r="X3" s="56">
        <v>31</v>
      </c>
      <c r="Y3" s="56">
        <v>47</v>
      </c>
      <c r="Z3" s="56">
        <v>351</v>
      </c>
      <c r="AA3" s="56">
        <v>27</v>
      </c>
      <c r="AB3" s="56">
        <v>34</v>
      </c>
      <c r="AC3" s="56">
        <v>46</v>
      </c>
      <c r="AD3" s="56">
        <v>41</v>
      </c>
      <c r="AE3" s="56">
        <v>886</v>
      </c>
      <c r="AF3" s="56">
        <v>90</v>
      </c>
      <c r="AG3" s="56">
        <v>58</v>
      </c>
    </row>
    <row r="4" spans="1:33" ht="12.75">
      <c r="A4" s="56" t="s">
        <v>57</v>
      </c>
      <c r="B4" s="56" t="s">
        <v>58</v>
      </c>
      <c r="C4" s="56">
        <v>1</v>
      </c>
      <c r="D4" s="56" t="s">
        <v>5</v>
      </c>
      <c r="E4" s="56" t="s">
        <v>59</v>
      </c>
      <c r="F4" s="56" t="s">
        <v>60</v>
      </c>
      <c r="G4" s="56" t="s">
        <v>61</v>
      </c>
      <c r="H4" s="56" t="s">
        <v>60</v>
      </c>
      <c r="I4" s="56" t="s">
        <v>59</v>
      </c>
      <c r="K4" s="56" t="s">
        <v>62</v>
      </c>
      <c r="L4" s="57" t="s">
        <v>63</v>
      </c>
      <c r="M4" s="57" t="s">
        <v>64</v>
      </c>
      <c r="N4" s="56" t="s">
        <v>59</v>
      </c>
      <c r="O4" s="56" t="s">
        <v>65</v>
      </c>
      <c r="P4" s="57" t="s">
        <v>66</v>
      </c>
      <c r="Q4" s="56" t="s">
        <v>62</v>
      </c>
      <c r="R4" s="57" t="s">
        <v>67</v>
      </c>
      <c r="S4" s="56" t="s">
        <v>59</v>
      </c>
      <c r="T4" s="56" t="s">
        <v>68</v>
      </c>
      <c r="U4" s="56" t="s">
        <v>59</v>
      </c>
      <c r="V4" s="56" t="s">
        <v>59</v>
      </c>
      <c r="W4" s="56" t="s">
        <v>62</v>
      </c>
      <c r="X4" s="56" t="s">
        <v>63</v>
      </c>
      <c r="Y4" s="56" t="s">
        <v>69</v>
      </c>
      <c r="Z4" s="57" t="s">
        <v>68</v>
      </c>
      <c r="AA4" s="56" t="s">
        <v>59</v>
      </c>
      <c r="AB4" s="56" t="s">
        <v>70</v>
      </c>
      <c r="AC4" s="56" t="s">
        <v>65</v>
      </c>
      <c r="AD4" s="56" t="s">
        <v>62</v>
      </c>
      <c r="AE4" s="56" t="s">
        <v>59</v>
      </c>
      <c r="AF4" s="57" t="s">
        <v>59</v>
      </c>
      <c r="AG4" s="56" t="s">
        <v>71</v>
      </c>
    </row>
    <row r="5" spans="1:33" ht="12.75">
      <c r="A5" s="56" t="s">
        <v>57</v>
      </c>
      <c r="B5" s="56" t="s">
        <v>72</v>
      </c>
      <c r="C5" s="56">
        <v>1</v>
      </c>
      <c r="D5" s="56">
        <v>0.05</v>
      </c>
      <c r="E5" s="56">
        <v>0.175</v>
      </c>
      <c r="F5" s="56">
        <v>0.07</v>
      </c>
      <c r="G5" s="56">
        <v>0.22</v>
      </c>
      <c r="H5" s="56">
        <v>0.125</v>
      </c>
      <c r="I5" s="56">
        <v>0.21</v>
      </c>
      <c r="K5" s="56">
        <v>0.2</v>
      </c>
      <c r="L5" s="56">
        <v>0.21</v>
      </c>
      <c r="M5" s="58">
        <v>0.18</v>
      </c>
      <c r="N5" s="56">
        <v>0.17</v>
      </c>
      <c r="O5" s="56">
        <v>0.25</v>
      </c>
      <c r="P5" s="56">
        <v>0.186</v>
      </c>
      <c r="Q5" s="56">
        <v>0.15</v>
      </c>
      <c r="R5" s="59">
        <v>0.25</v>
      </c>
      <c r="S5" s="56">
        <v>0.17</v>
      </c>
      <c r="T5" s="56">
        <v>0.19</v>
      </c>
      <c r="U5" s="56">
        <v>0.03</v>
      </c>
      <c r="V5" s="56">
        <v>0.1</v>
      </c>
      <c r="W5" s="56">
        <v>0.15</v>
      </c>
      <c r="X5" s="56">
        <v>0.175</v>
      </c>
      <c r="Y5" s="56">
        <v>0.23</v>
      </c>
      <c r="Z5" s="56">
        <v>0.17</v>
      </c>
      <c r="AA5" s="56">
        <v>0.14</v>
      </c>
      <c r="AB5" s="56">
        <v>0.28</v>
      </c>
      <c r="AC5" s="56">
        <v>0.25</v>
      </c>
      <c r="AD5" s="56">
        <v>0.065</v>
      </c>
      <c r="AE5" s="56">
        <v>0.05</v>
      </c>
      <c r="AF5" s="56">
        <v>0.08</v>
      </c>
      <c r="AG5" s="56">
        <v>0.12</v>
      </c>
    </row>
    <row r="6" spans="1:32" ht="12.75">
      <c r="A6" s="56" t="s">
        <v>57</v>
      </c>
      <c r="B6" s="56" t="s">
        <v>73</v>
      </c>
      <c r="C6" s="56">
        <v>1</v>
      </c>
      <c r="F6" s="56" t="s">
        <v>74</v>
      </c>
      <c r="K6" s="56" t="s">
        <v>62</v>
      </c>
      <c r="L6" s="57" t="s">
        <v>63</v>
      </c>
      <c r="M6" s="57" t="s">
        <v>75</v>
      </c>
      <c r="P6" s="57" t="s">
        <v>66</v>
      </c>
      <c r="Q6" s="56" t="s">
        <v>62</v>
      </c>
      <c r="R6" s="57" t="s">
        <v>67</v>
      </c>
      <c r="T6" s="56" t="s">
        <v>68</v>
      </c>
      <c r="W6" s="56" t="s">
        <v>62</v>
      </c>
      <c r="X6" s="56" t="s">
        <v>63</v>
      </c>
      <c r="AB6" s="56" t="s">
        <v>70</v>
      </c>
      <c r="AC6" s="57" t="s">
        <v>65</v>
      </c>
      <c r="AD6" s="56" t="s">
        <v>62</v>
      </c>
      <c r="AF6" s="57" t="s">
        <v>59</v>
      </c>
    </row>
    <row r="7" spans="1:32" ht="12.75">
      <c r="A7" s="56" t="s">
        <v>57</v>
      </c>
      <c r="B7" s="56" t="s">
        <v>76</v>
      </c>
      <c r="C7" s="56">
        <v>1</v>
      </c>
      <c r="F7" s="56">
        <v>0.07</v>
      </c>
      <c r="K7" s="56">
        <v>0.1</v>
      </c>
      <c r="L7" s="56">
        <v>0.06</v>
      </c>
      <c r="M7" s="58">
        <v>0.15</v>
      </c>
      <c r="P7" s="56">
        <v>0.055</v>
      </c>
      <c r="Q7" s="56">
        <v>0.07</v>
      </c>
      <c r="R7" s="59">
        <v>0.12</v>
      </c>
      <c r="T7" s="56">
        <v>0.16</v>
      </c>
      <c r="W7" s="56">
        <v>0.06</v>
      </c>
      <c r="X7" s="56">
        <v>0.06</v>
      </c>
      <c r="AB7" s="56">
        <v>0.16</v>
      </c>
      <c r="AC7" s="56">
        <v>0.21</v>
      </c>
      <c r="AD7" s="56">
        <v>0.02</v>
      </c>
      <c r="AF7" s="56">
        <v>0.15</v>
      </c>
    </row>
    <row r="8" spans="1:33" ht="12.75">
      <c r="A8" s="56" t="s">
        <v>57</v>
      </c>
      <c r="B8" s="56" t="s">
        <v>77</v>
      </c>
      <c r="C8" s="56">
        <v>2</v>
      </c>
      <c r="D8" s="56" t="s">
        <v>78</v>
      </c>
      <c r="E8" s="56" t="s">
        <v>79</v>
      </c>
      <c r="F8" s="56" t="s">
        <v>78</v>
      </c>
      <c r="G8" s="56" t="s">
        <v>78</v>
      </c>
      <c r="H8" s="56" t="s">
        <v>78</v>
      </c>
      <c r="I8" s="56" t="s">
        <v>80</v>
      </c>
      <c r="J8" s="56" t="s">
        <v>81</v>
      </c>
      <c r="K8" s="56" t="s">
        <v>82</v>
      </c>
      <c r="L8" s="57" t="s">
        <v>83</v>
      </c>
      <c r="M8" s="60" t="s">
        <v>84</v>
      </c>
      <c r="N8" s="56" t="s">
        <v>81</v>
      </c>
      <c r="O8" s="56" t="s">
        <v>85</v>
      </c>
      <c r="P8" s="57" t="s">
        <v>86</v>
      </c>
      <c r="Q8" s="56" t="s">
        <v>87</v>
      </c>
      <c r="R8" s="60" t="s">
        <v>88</v>
      </c>
      <c r="S8" s="56" t="s">
        <v>89</v>
      </c>
      <c r="T8" s="56" t="s">
        <v>90</v>
      </c>
      <c r="U8" s="56" t="s">
        <v>91</v>
      </c>
      <c r="V8" s="56" t="s">
        <v>89</v>
      </c>
      <c r="W8" s="56" t="s">
        <v>86</v>
      </c>
      <c r="X8" s="57" t="s">
        <v>92</v>
      </c>
      <c r="Y8" s="56" t="s">
        <v>93</v>
      </c>
      <c r="Z8" s="57" t="s">
        <v>94</v>
      </c>
      <c r="AA8" s="56" t="s">
        <v>95</v>
      </c>
      <c r="AB8" s="56" t="s">
        <v>96</v>
      </c>
      <c r="AC8" s="56" t="s">
        <v>97</v>
      </c>
      <c r="AD8" s="56" t="s">
        <v>98</v>
      </c>
      <c r="AE8" s="60" t="s">
        <v>99</v>
      </c>
      <c r="AF8" s="57" t="s">
        <v>100</v>
      </c>
      <c r="AG8" s="56" t="s">
        <v>101</v>
      </c>
    </row>
    <row r="9" spans="1:33" ht="12.75">
      <c r="A9" s="56" t="s">
        <v>102</v>
      </c>
      <c r="B9" s="56" t="s">
        <v>103</v>
      </c>
      <c r="C9" s="56">
        <v>2</v>
      </c>
      <c r="D9" s="56" t="s">
        <v>78</v>
      </c>
      <c r="E9" s="56" t="s">
        <v>79</v>
      </c>
      <c r="F9" s="56" t="s">
        <v>78</v>
      </c>
      <c r="G9" s="56" t="s">
        <v>78</v>
      </c>
      <c r="H9" s="56" t="s">
        <v>78</v>
      </c>
      <c r="I9" s="56" t="s">
        <v>80</v>
      </c>
      <c r="J9" s="56" t="s">
        <v>81</v>
      </c>
      <c r="K9" s="56" t="s">
        <v>82</v>
      </c>
      <c r="L9" s="57" t="s">
        <v>83</v>
      </c>
      <c r="M9" s="60" t="s">
        <v>84</v>
      </c>
      <c r="N9" s="56" t="s">
        <v>81</v>
      </c>
      <c r="O9" s="56" t="s">
        <v>85</v>
      </c>
      <c r="P9" s="57" t="s">
        <v>86</v>
      </c>
      <c r="Q9" s="56" t="s">
        <v>87</v>
      </c>
      <c r="R9" s="60" t="s">
        <v>88</v>
      </c>
      <c r="S9" s="56" t="s">
        <v>89</v>
      </c>
      <c r="T9" s="56" t="s">
        <v>90</v>
      </c>
      <c r="U9" s="56" t="s">
        <v>91</v>
      </c>
      <c r="V9" s="56" t="s">
        <v>89</v>
      </c>
      <c r="W9" s="56" t="s">
        <v>86</v>
      </c>
      <c r="X9" s="57" t="s">
        <v>92</v>
      </c>
      <c r="Y9" s="56" t="s">
        <v>93</v>
      </c>
      <c r="Z9" s="57" t="s">
        <v>94</v>
      </c>
      <c r="AA9" s="56" t="s">
        <v>95</v>
      </c>
      <c r="AB9" s="56" t="s">
        <v>96</v>
      </c>
      <c r="AC9" s="56" t="s">
        <v>97</v>
      </c>
      <c r="AD9" s="56" t="s">
        <v>98</v>
      </c>
      <c r="AE9" s="60" t="s">
        <v>99</v>
      </c>
      <c r="AF9" s="57" t="s">
        <v>100</v>
      </c>
      <c r="AG9" s="56" t="s">
        <v>101</v>
      </c>
    </row>
    <row r="10" spans="1:33" ht="12.75">
      <c r="A10" s="56" t="s">
        <v>102</v>
      </c>
      <c r="B10" s="56" t="s">
        <v>104</v>
      </c>
      <c r="C10" s="56">
        <v>2</v>
      </c>
      <c r="D10" s="56" t="s">
        <v>78</v>
      </c>
      <c r="E10" s="56" t="s">
        <v>79</v>
      </c>
      <c r="F10" s="56" t="s">
        <v>78</v>
      </c>
      <c r="G10" s="56" t="s">
        <v>78</v>
      </c>
      <c r="H10" s="56" t="s">
        <v>78</v>
      </c>
      <c r="I10" s="56" t="s">
        <v>80</v>
      </c>
      <c r="J10" s="56" t="s">
        <v>81</v>
      </c>
      <c r="K10" s="56" t="s">
        <v>82</v>
      </c>
      <c r="L10" s="57" t="s">
        <v>83</v>
      </c>
      <c r="M10" s="60" t="s">
        <v>84</v>
      </c>
      <c r="N10" s="56" t="s">
        <v>81</v>
      </c>
      <c r="O10" s="56" t="s">
        <v>85</v>
      </c>
      <c r="P10" s="57" t="s">
        <v>86</v>
      </c>
      <c r="Q10" s="56" t="s">
        <v>87</v>
      </c>
      <c r="R10" s="60" t="s">
        <v>88</v>
      </c>
      <c r="S10" s="56" t="s">
        <v>89</v>
      </c>
      <c r="T10" s="56" t="s">
        <v>90</v>
      </c>
      <c r="U10" s="56" t="s">
        <v>91</v>
      </c>
      <c r="V10" s="56" t="s">
        <v>89</v>
      </c>
      <c r="W10" s="56" t="s">
        <v>86</v>
      </c>
      <c r="X10" s="57" t="s">
        <v>92</v>
      </c>
      <c r="Y10" s="56" t="s">
        <v>93</v>
      </c>
      <c r="Z10" s="57" t="s">
        <v>94</v>
      </c>
      <c r="AA10" s="56" t="s">
        <v>95</v>
      </c>
      <c r="AB10" s="56" t="s">
        <v>96</v>
      </c>
      <c r="AC10" s="56" t="s">
        <v>97</v>
      </c>
      <c r="AD10" s="56" t="s">
        <v>98</v>
      </c>
      <c r="AE10" s="60" t="s">
        <v>99</v>
      </c>
      <c r="AF10" s="57" t="s">
        <v>100</v>
      </c>
      <c r="AG10" s="56" t="s">
        <v>101</v>
      </c>
    </row>
    <row r="11" spans="1:33" ht="12.75">
      <c r="A11" s="56" t="s">
        <v>102</v>
      </c>
      <c r="B11" s="56" t="s">
        <v>105</v>
      </c>
      <c r="C11" s="56">
        <v>4</v>
      </c>
      <c r="D11" s="56">
        <v>1</v>
      </c>
      <c r="E11" s="56">
        <v>9</v>
      </c>
      <c r="F11" s="56">
        <v>1</v>
      </c>
      <c r="G11" s="56">
        <v>9</v>
      </c>
      <c r="H11" s="56">
        <v>9</v>
      </c>
      <c r="I11" s="56">
        <v>9</v>
      </c>
      <c r="J11" s="56">
        <v>9</v>
      </c>
      <c r="K11" s="56">
        <v>9</v>
      </c>
      <c r="L11" s="56">
        <v>9</v>
      </c>
      <c r="M11" s="57">
        <v>1</v>
      </c>
      <c r="N11" s="56">
        <v>9</v>
      </c>
      <c r="O11" s="56">
        <v>9</v>
      </c>
      <c r="P11" s="56">
        <v>9</v>
      </c>
      <c r="Q11" s="56">
        <v>9</v>
      </c>
      <c r="R11" s="56">
        <v>9</v>
      </c>
      <c r="S11" s="56">
        <v>9</v>
      </c>
      <c r="T11" s="56">
        <v>9</v>
      </c>
      <c r="U11" s="56">
        <v>9</v>
      </c>
      <c r="V11" s="56">
        <v>9</v>
      </c>
      <c r="W11" s="56">
        <v>9</v>
      </c>
      <c r="X11" s="56">
        <v>9</v>
      </c>
      <c r="Y11" s="56">
        <v>9</v>
      </c>
      <c r="Z11" s="56">
        <v>9</v>
      </c>
      <c r="AA11" s="56">
        <v>9</v>
      </c>
      <c r="AB11" s="56">
        <v>9</v>
      </c>
      <c r="AC11" s="56">
        <v>9</v>
      </c>
      <c r="AD11" s="56">
        <v>9</v>
      </c>
      <c r="AE11" s="56">
        <v>9</v>
      </c>
      <c r="AF11" s="56">
        <v>9</v>
      </c>
      <c r="AG11" s="56">
        <v>9</v>
      </c>
    </row>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sheetPr codeName="Sheet2"/>
  <dimension ref="A1:K9"/>
  <sheetViews>
    <sheetView showRowColHeaders="0" workbookViewId="0" topLeftCell="A1">
      <selection activeCell="A1" sqref="A1"/>
    </sheetView>
  </sheetViews>
  <sheetFormatPr defaultColWidth="8.00390625" defaultRowHeight="12.75" zeroHeight="1"/>
  <cols>
    <col min="1" max="16384" width="9.00390625" style="0" hidden="1" customWidth="1"/>
  </cols>
  <sheetData>
    <row r="1" ht="12.75" hidden="1">
      <c r="A1" t="s">
        <v>106</v>
      </c>
    </row>
    <row r="2" spans="1:2" ht="12.75" hidden="1">
      <c r="A2" t="s">
        <v>107</v>
      </c>
      <c r="B2" t="s">
        <v>108</v>
      </c>
    </row>
    <row r="3" spans="1:2" ht="12.75" hidden="1">
      <c r="A3" t="s">
        <v>109</v>
      </c>
      <c r="B3" t="s">
        <v>110</v>
      </c>
    </row>
    <row r="4" ht="12.75" hidden="1">
      <c r="A4" t="s">
        <v>111</v>
      </c>
    </row>
    <row r="5" spans="1:2" ht="12.75" hidden="1">
      <c r="A5" t="s">
        <v>112</v>
      </c>
      <c r="B5">
        <v>1</v>
      </c>
    </row>
    <row r="6" spans="1:7" ht="12.75" hidden="1">
      <c r="A6">
        <v>1</v>
      </c>
      <c r="B6" t="s">
        <v>113</v>
      </c>
      <c r="C6" t="s">
        <v>114</v>
      </c>
      <c r="D6" t="s">
        <v>115</v>
      </c>
      <c r="E6">
        <v>10</v>
      </c>
      <c r="G6">
        <v>1258341119</v>
      </c>
    </row>
    <row r="7" spans="1:11" ht="12.75" hidden="1">
      <c r="A7" t="s">
        <v>116</v>
      </c>
      <c r="B7" t="s">
        <v>117</v>
      </c>
      <c r="C7" t="s">
        <v>118</v>
      </c>
      <c r="D7" t="s">
        <v>119</v>
      </c>
      <c r="E7" t="s">
        <v>120</v>
      </c>
      <c r="F7" t="s">
        <v>121</v>
      </c>
      <c r="G7" t="s">
        <v>122</v>
      </c>
      <c r="H7" t="s">
        <v>123</v>
      </c>
      <c r="I7" t="s">
        <v>124</v>
      </c>
      <c r="J7" t="s">
        <v>125</v>
      </c>
      <c r="K7" t="s">
        <v>7</v>
      </c>
    </row>
    <row r="8" spans="1:11" ht="12.75" hidden="1">
      <c r="A8" t="s">
        <v>126</v>
      </c>
      <c r="B8" s="61">
        <f>Invoice!$L$4</f>
        <v>0</v>
      </c>
      <c r="C8" s="62">
        <f>Invoice!$L$12</f>
        <v>0</v>
      </c>
      <c r="D8" s="63">
        <f>Invoice!$E$12</f>
        <v>0</v>
      </c>
      <c r="E8" s="63">
        <f>Invoice!$E$13</f>
        <v>0</v>
      </c>
      <c r="F8" s="63">
        <f>Invoice!$E$14</f>
        <v>0</v>
      </c>
      <c r="G8" s="63">
        <f>Invoice!$G$14</f>
        <v>0</v>
      </c>
      <c r="H8" s="63">
        <f>Invoice!$I$14</f>
        <v>0</v>
      </c>
      <c r="I8" s="63">
        <f>Invoice!$E$15</f>
        <v>0</v>
      </c>
      <c r="J8" s="64">
        <f>Invoice!$L$39</f>
        <v>0</v>
      </c>
      <c r="K8">
        <f>Invoice!$L$14</f>
        <v>0</v>
      </c>
    </row>
    <row r="9" ht="12.75" hidden="1">
      <c r="A9" t="s">
        <v>111</v>
      </c>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4"/>
  <dimension ref="A1:A1"/>
  <sheetViews>
    <sheetView showRowColHeaders="0" workbookViewId="0" topLeftCell="A1">
      <selection activeCell="A1" sqref="A1"/>
    </sheetView>
  </sheetViews>
  <sheetFormatPr defaultColWidth="10.28125" defaultRowHeight="12.75"/>
  <cols>
    <col min="1" max="16384" width="11.574218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Village Software</dc:creator>
  <cp:keywords/>
  <dc:description/>
  <cp:lastModifiedBy/>
  <cp:lastPrinted>2007-05-11T18:31:47Z</cp:lastPrinted>
  <dcterms:created xsi:type="dcterms:W3CDTF">1995-05-29T15:50:39Z</dcterms:created>
  <dcterms:modified xsi:type="dcterms:W3CDTF">2018-04-19T17:09:54Z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Address">
    <vt:lpwstr>Company Address</vt:lpwstr>
  </property>
  <property fmtid="{D5CDD505-2E9C-101B-9397-08002B2CF9AE}" pid="3" name="Company City">
    <vt:lpwstr>City</vt:lpwstr>
  </property>
  <property fmtid="{D5CDD505-2E9C-101B-9397-08002B2CF9AE}" pid="4" name="Company Fax">
    <vt:lpwstr>Fax Number</vt:lpwstr>
  </property>
  <property fmtid="{D5CDD505-2E9C-101B-9397-08002B2CF9AE}" pid="5" name="Company Name">
    <vt:lpwstr>COMPANY NAME</vt:lpwstr>
  </property>
  <property fmtid="{D5CDD505-2E9C-101B-9397-08002B2CF9AE}" pid="6" name="Company Phone">
    <vt:lpwstr>Phone Number</vt:lpwstr>
  </property>
  <property fmtid="{D5CDD505-2E9C-101B-9397-08002B2CF9AE}" pid="7" name="Company State">
    <vt:lpwstr>State</vt:lpwstr>
  </property>
  <property fmtid="{D5CDD505-2E9C-101B-9397-08002B2CF9AE}" pid="8" name="Company ZIP">
    <vt:lpwstr>ZIP Code</vt:lpwstr>
  </property>
</Properties>
</file>