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WORK SHEET" sheetId="1" state="visible" r:id="rId3"/>
    <sheet name="CITIES" sheetId="2" state="visible" r:id="rId4"/>
    <sheet name="TAX &amp; MARK UP" sheetId="3" state="visible" r:id="rId5"/>
  </sheets>
  <definedNames>
    <definedName function="false" hidden="false" localSheetId="0" name="_xlnm.Print_Area" vbProcedure="false">'WORK SHEET'!$A$1:$G$44</definedName>
    <definedName function="false" hidden="false" localSheetId="0" name="_xlnm.Print_Titles" vbProcedure="false">'WORK SHEET'!$1:$8</definedName>
    <definedName function="false" hidden="false" localSheetId="0" name="_xlnm_Print_Area" vbProcedure="false">'WORK SHEET'!$A$1:$G$44</definedName>
    <definedName function="false" hidden="false" localSheetId="0" name="_xlnm_Print_Area_0" vbProcedure="false">'WORK SHEET'!$A$1:$G$44</definedName>
    <definedName function="false" hidden="false" localSheetId="0" name="_xlnm_Print_Area_0_0" vbProcedure="false">'WORK SHEET'!$A$1:$G$44</definedName>
    <definedName function="false" hidden="false" localSheetId="0" name="_xlnm_Print_Area_0_0_0" vbProcedure="false">'WORK SHEET'!$A$1:$G$44</definedName>
    <definedName function="false" hidden="false" localSheetId="0" name="_xlnm_Print_Area_0_0_0_0" vbProcedure="false">'WORK SHEET'!$A$1:$G$44</definedName>
    <definedName function="false" hidden="false" localSheetId="0" name="_xlnm_Print_Area_0_0_0_0_0" vbProcedure="false">'WORK SHEET'!$A$1:$G$44</definedName>
    <definedName function="false" hidden="false" localSheetId="0" name="_xlnm_Print_Area_0_0_0_0_0_0" vbProcedure="false">'WORK SHEET'!$A$1:$G$44</definedName>
    <definedName function="false" hidden="false" localSheetId="0" name="_xlnm_Print_Area_0_0_0_0_0_0_0" vbProcedure="false">'WORK SHEET'!$A$1:$G$44</definedName>
    <definedName function="false" hidden="false" localSheetId="0" name="_xlnm_Print_Area_0_0_0_0_0_0_0_0" vbProcedure="false">'WORK SHEET'!$A$1:$G$44</definedName>
    <definedName function="false" hidden="false" localSheetId="0" name="_xlnm_Print_Area_0_0_0_0_0_0_0_0_0" vbProcedure="false">'WORK SHEET'!$A$1:$G$44</definedName>
    <definedName function="false" hidden="false" localSheetId="0" name="_xlnm_Print_Area_0_0_0_0_0_0_0_0_0_0" vbProcedure="false">'WORK SHEET'!$A$1:$G$44</definedName>
    <definedName function="false" hidden="false" localSheetId="0" name="_xlnm_Print_Area_0_0_0_0_0_0_0_0_0_0_0" vbProcedure="false">'WORK SHEET'!$A$1:$G$44</definedName>
    <definedName function="false" hidden="false" localSheetId="0" name="_xlnm_Print_Area_0_0_0_0_0_0_0_0_0_0_0_0" vbProcedure="false">'WORK SHEET'!$A$1:$G$44</definedName>
    <definedName function="false" hidden="false" localSheetId="0" name="_xlnm_Print_Area_0_0_0_0_0_0_0_0_0_0_0_0_0" vbProcedure="false">'WORK SHEET'!$A$1:$G$44</definedName>
    <definedName function="false" hidden="false" localSheetId="0" name="_xlnm_Print_Area_0_0_0_0_0_0_0_0_0_0_0_0_0_0" vbProcedure="false">'WORK SHEET'!$A$1:$G$44</definedName>
    <definedName function="false" hidden="false" localSheetId="0" name="_xlnm_Print_Area_0_0_0_0_0_0_0_0_0_0_0_0_0_0_0" vbProcedure="false">'WORK SHEET'!$A$1:$G$44</definedName>
    <definedName function="false" hidden="false" localSheetId="0" name="_xlnm_Print_Area_0_0_0_0_0_0_0_0_0_0_0_0_0_0_0_0" vbProcedure="false">'WORK SHEET'!$A$1:$G$44</definedName>
    <definedName function="false" hidden="false" localSheetId="0" name="_xlnm_Print_Area_0_0_0_0_0_0_0_0_0_0_0_0_0_0_0_0_0" vbProcedure="false">'WORK SHEET'!$A$1:$G$44</definedName>
    <definedName function="false" hidden="false" localSheetId="0" name="_xlnm_Print_Area_0_0_0_0_0_0_0_0_0_0_0_0_0_0_0_0_0_0" vbProcedure="false">'WORK SHEET'!$A$1:$G$44</definedName>
    <definedName function="false" hidden="false" localSheetId="0" name="_xlnm_Print_Area_0_0_0_0_0_0_0_0_0_0_0_0_0_0_0_0_0_0_0" vbProcedure="false">'WORK SHEET'!$A$1:$G$44</definedName>
    <definedName function="false" hidden="false" localSheetId="0" name="_xlnm_Print_Area_0_0_0_0_0_0_0_0_0_0_0_0_0_0_0_0_0_0_0_0" vbProcedure="false">'WORK SHEET'!$A$1:$G$44</definedName>
    <definedName function="false" hidden="false" localSheetId="0" name="_xlnm_Print_Area_0_0_0_0_0_0_0_0_0_0_0_0_0_0_0_0_0_0_0_0_0" vbProcedure="false">'WORK SHEET'!$A$1:$G$44</definedName>
    <definedName function="false" hidden="false" localSheetId="0" name="_xlnm_Print_Area_0_0_0_0_0_0_0_0_0_0_0_0_0_0_0_0_0_0_0_0_0_0" vbProcedure="false">'WORK SHEET'!$A$1:$G$44</definedName>
    <definedName function="false" hidden="false" localSheetId="0" name="_xlnm_Print_Area_0_0_0_0_0_0_0_0_0_0_0_0_0_0_0_0_0_0_0_0_0_0_0" vbProcedure="false">'WORK SHEET'!$A$1:$G$44</definedName>
    <definedName function="false" hidden="false" localSheetId="0" name="_xlnm_Print_Area_0_0_0_0_0_0_0_0_0_0_0_0_0_0_0_0_0_0_0_0_0_0_0_0" vbProcedure="false">'WORK SHEET'!$A$1:$G$44</definedName>
    <definedName function="false" hidden="false" localSheetId="0" name="_xlnm_Print_Area_0_0_0_0_0_0_0_0_0_0_0_0_0_0_0_0_0_0_0_0_0_0_0_0_0" vbProcedure="false">'WORK SHEET'!$A$1:$G$44</definedName>
    <definedName function="false" hidden="false" localSheetId="0" name="_xlnm_Print_Area_0_0_0_0_0_0_0_0_0_0_0_0_0_0_0_0_0_0_0_0_0_0_0_0_0_0" vbProcedure="false">'WORK SHEET'!$A$1:$G$44</definedName>
    <definedName function="false" hidden="false" localSheetId="0" name="_xlnm_Print_Area_0_0_0_0_0_0_0_0_0_0_0_0_0_0_0_0_0_0_0_0_0_0_0_0_0_0_0" vbProcedure="false">'WORK SHEET'!$A$1:$G$44</definedName>
    <definedName function="false" hidden="false" localSheetId="0" name="_xlnm_Print_Area_0_0_0_0_0_0_0_0_0_0_0_0_0_0_0_0_0_0_0_0_0_0_0_0_0_0_0_0" vbProcedure="false">'WORK SHEET'!$A$1:$G$44</definedName>
    <definedName function="false" hidden="false" localSheetId="0" name="_xlnm_Print_Area_0_0_0_0_0_0_0_0_0_0_0_0_0_0_0_0_0_0_0_0_0_0_0_0_0_0_0_0_0" vbProcedure="false">'WORK SHEET'!$A$1:$G$44</definedName>
    <definedName function="false" hidden="false" localSheetId="0" name="_xlnm_Print_Area_0_0_0_0_0_0_0_0_0_0_0_0_0_0_0_0_0_0_0_0_0_0_0_0_0_0_0_0_0_0" vbProcedure="false">'WORK SHEET'!$A$1:$G$44</definedName>
    <definedName function="false" hidden="false" localSheetId="0" name="_xlnm_Print_Area_0_0_0_0_0_0_0_0_0_0_0_0_0_0_0_0_0_0_0_0_0_0_0_0_0_0_0_0_0_0_0" vbProcedure="false">'WORK SHEET'!$A$1:$G$44</definedName>
    <definedName function="false" hidden="false" localSheetId="0" name="_xlnm_Print_Area_0_0_0_0_0_0_0_0_0_0_0_0_0_0_0_0_0_0_0_0_0_0_0_0_0_0_0_0_0_0_0_0" vbProcedure="false">'WORK SHEET'!$A$1:$G$44</definedName>
    <definedName function="false" hidden="false" localSheetId="0" name="_xlnm_Print_Area_0_0_0_0_0_0_0_0_0_0_0_0_0_0_0_0_0_0_0_0_0_0_0_0_0_0_0_0_0_0_0_0_0" vbProcedure="false">'WORK SHEET'!$A$1:$G$44</definedName>
    <definedName function="false" hidden="false" localSheetId="0" name="_xlnm_Print_Area_0_0_0_0_0_0_0_0_0_0_0_0_0_0_0_0_0_0_0_0_0_0_0_0_0_0_0_0_0_0_0_0_0_0" vbProcedure="false">'WORK SHEET'!$A$1:$G$44</definedName>
    <definedName function="false" hidden="false" localSheetId="0" name="_xlnm_Print_Area_0_0_0_0_0_0_0_0_0_0_0_0_0_0_0_0_0_0_0_0_0_0_0_0_0_0_0_0_0_0_0_0_0_0_0" vbProcedure="false">'WORK SHEET'!$A$1:$G$44</definedName>
    <definedName function="false" hidden="false" localSheetId="0" name="_xlnm_Print_Area_0_0_0_0_0_0_0_0_0_0_0_0_0_0_0_0_0_0_0_0_0_0_0_0_0_0_0_0_0_0_0_0_0_0_0_0" vbProcedure="false">'WORK SHEET'!$A$1:$G$44</definedName>
    <definedName function="false" hidden="false" localSheetId="0" name="_xlnm_Print_Area_0_0_0_0_0_0_0_0_0_0_0_0_0_0_0_0_0_0_0_0_0_0_0_0_0_0_0_0_0_0_0_0_0_0_0_0_0" vbProcedure="false">'WORK SHEET'!$A$1:$G$44</definedName>
    <definedName function="false" hidden="false" localSheetId="0" name="_xlnm_Print_Area_0_0_0_0_0_0_0_0_0_0_0_0_0_0_0_0_0_0_0_0_0_0_0_0_0_0_0_0_0_0_0_0_0_0_0_0_0_0" vbProcedure="false">'WORK SHEET'!$A$1:$G$44</definedName>
    <definedName function="false" hidden="false" localSheetId="0" name="_xlnm_Print_Area_0_0_0_0_0_0_0_0_0_0_0_0_0_0_0_0_0_0_0_0_0_0_0_0_0_0_0_0_0_0_0_0_0_0_0_0_0_0_0" vbProcedure="false">'WORK SHEET'!$A$1:$G$44</definedName>
    <definedName function="false" hidden="false" localSheetId="0" name="_xlnm_Print_Area_0_0_0_0_0_0_0_0_0_0_0_0_0_0_0_0_0_0_0_0_0_0_0_0_0_0_0_0_0_0_0_0_0_0_0_0_0_0_0_0" vbProcedure="false">'WORK SHEET'!$A$1:$G$44</definedName>
    <definedName function="false" hidden="false" localSheetId="0" name="_xlnm_Print_Area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_0_0_0_0_0_0_0_0_0_0_0_0_0_0_0_0_0_0_0_0_0_0" vbProcedure="false">'WORK SHEET'!$A$1:$G$44</definedName>
    <definedName function="false" hidden="false" localSheetId="0" name="_xlnm_Print_Area_0_0_0_0_0_0_0_0_0_0_0_0_0_0_0_0_0_0_0_0_0_0_0_0_0_0_0_0_0_0_0_0_0_0_0_0_0_0_0_0_0_0_0_0_0_0_0_0_0_0_0_0_0_0_0_0_0_0_0_0_0_0_0_0_0_0_0_0_0_0_0_0_0_0_0_0_0_0_0_0_0_0_0_0_0_0_0_0_0_0_0_0_0_0_0_0_0_0_0_0_0_0_0_0_0_0_0_0_0_0_0_0_0_0_0_0_0_0_0_" vbProcedure="false">'WORK SHEET'!$B$1:$G$3</definedName>
  </definedName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<sst xmlns="http://schemas.openxmlformats.org/spreadsheetml/2006/main" count="162" uniqueCount="153">
  <si>
    <r>
      <rPr>
        <b val="true"/>
        <sz val="14"/>
        <rFont val="Arial"/>
        <family val="2"/>
        <charset val="1"/>
      </rPr>
      <t xml:space="preserve">PROPOSAL
</t>
    </r>
    <r>
      <rPr>
        <sz val="7"/>
        <rFont val="Arial"/>
        <family val="2"/>
        <charset val="1"/>
      </rPr>
      <t xml:space="preserve">
IF NOT APPROVED, A MINIMUM SERVICE CHARGE OF $190 WILL BE INVOICED</t>
    </r>
  </si>
  <si>
    <t xml:space="preserve">INVOICE</t>
  </si>
  <si>
    <t xml:space="preserve">PURCHASE
ORDER</t>
  </si>
  <si>
    <t xml:space="preserve">SERVICE
UPDATE</t>
  </si>
  <si>
    <r>
      <rPr>
        <b val="true"/>
        <u val="single"/>
        <sz val="12"/>
        <rFont val="Arial Rounded MT Bold"/>
        <family val="2"/>
        <charset val="1"/>
      </rPr>
      <t xml:space="preserve">CONTRACTOR
</t>
    </r>
    <r>
      <rPr>
        <b val="true"/>
        <u val="single"/>
        <sz val="14"/>
        <rFont val="Arial Rounded MT Bold"/>
        <family val="2"/>
        <charset val="1"/>
      </rPr>
      <t xml:space="preserve">
PO</t>
    </r>
  </si>
  <si>
    <t xml:space="preserve">DATE</t>
  </si>
  <si>
    <t xml:space="preserve">REFERENCE</t>
  </si>
  <si>
    <t xml:space="preserve">CUSTOMER</t>
  </si>
  <si>
    <t xml:space="preserve">TOTAL</t>
  </si>
  <si>
    <t xml:space="preserve">OFFICE USE</t>
  </si>
  <si>
    <t xml:space="preserve">Name</t>
  </si>
  <si>
    <t xml:space="preserve">Address</t>
  </si>
  <si>
    <r>
      <rPr>
        <b val="true"/>
        <sz val="9"/>
        <rFont val="Arial"/>
        <family val="2"/>
        <charset val="1"/>
      </rPr>
      <t xml:space="preserve">Drop Down for Cities </t>
    </r>
    <r>
      <rPr>
        <b val="true"/>
        <sz val="9"/>
        <rFont val="Wingdings"/>
        <family val="0"/>
        <charset val="1"/>
      </rPr>
      <t xml:space="preserve"></t>
    </r>
  </si>
  <si>
    <t xml:space="preserve">Phone</t>
  </si>
  <si>
    <t xml:space="preserve">GENERAL DESCRIPTION</t>
  </si>
  <si>
    <t xml:space="preserve">PRICING ON FOLLOWING PAGE</t>
  </si>
  <si>
    <r>
      <rPr>
        <b val="true"/>
        <sz val="8"/>
        <color rgb="FFFF0000"/>
        <rFont val="Tw Cen MT Condensed"/>
        <family val="2"/>
        <charset val="1"/>
      </rPr>
      <t xml:space="preserve">DELETE BOTH LINES
</t>
    </r>
    <r>
      <rPr>
        <sz val="7"/>
        <color rgb="FFFF0000"/>
        <rFont val="Wingdings 3"/>
        <family val="0"/>
        <charset val="1"/>
      </rPr>
      <t xml:space="preserve"></t>
    </r>
    <r>
      <rPr>
        <b val="true"/>
        <sz val="9"/>
        <color rgb="FFFF0000"/>
        <rFont val="Tw Cen MT Condensed"/>
        <family val="2"/>
        <charset val="1"/>
      </rPr>
      <t xml:space="preserve">IF</t>
    </r>
    <r>
      <rPr>
        <sz val="7"/>
        <color rgb="FFFF0000"/>
        <rFont val="Wingdings 3"/>
        <family val="0"/>
        <charset val="1"/>
      </rPr>
      <t xml:space="preserve">
</t>
    </r>
    <r>
      <rPr>
        <b val="true"/>
        <sz val="8"/>
        <color rgb="FFFF0000"/>
        <rFont val="Tw Cen MT Condensed"/>
        <family val="2"/>
        <charset val="1"/>
      </rPr>
      <t xml:space="preserve"> ONE PAGE INVOICE</t>
    </r>
  </si>
  <si>
    <t xml:space="preserve">Line #</t>
  </si>
  <si>
    <t xml:space="preserve">QTY</t>
  </si>
  <si>
    <t xml:space="preserve">ITEM</t>
  </si>
  <si>
    <t xml:space="preserve">PRICE</t>
  </si>
  <si>
    <t xml:space="preserve">AMOUNT</t>
  </si>
  <si>
    <r>
      <rPr>
        <b val="true"/>
        <sz val="8"/>
        <color rgb="FFFF0000"/>
        <rFont val="Tw Cen MT Condensed"/>
        <family val="2"/>
        <charset val="1"/>
      </rPr>
      <t xml:space="preserve">DELETE LINE </t>
    </r>
    <r>
      <rPr>
        <sz val="7"/>
        <color rgb="FFFF0000"/>
        <rFont val="Wingdings 3"/>
        <family val="0"/>
        <charset val="1"/>
      </rPr>
      <t xml:space="preserve"></t>
    </r>
    <r>
      <rPr>
        <b val="true"/>
        <sz val="9"/>
        <color rgb="FFFF0000"/>
        <rFont val="Tw Cen MT Condensed"/>
        <family val="2"/>
        <charset val="1"/>
      </rPr>
      <t xml:space="preserve">IF</t>
    </r>
    <r>
      <rPr>
        <sz val="7"/>
        <color rgb="FFFF0000"/>
        <rFont val="Wingdings 3"/>
        <family val="0"/>
        <charset val="1"/>
      </rPr>
      <t xml:space="preserve"></t>
    </r>
    <r>
      <rPr>
        <b val="true"/>
        <sz val="7"/>
        <color rgb="FFFF0000"/>
        <rFont val="Tw Cen MT Condensed"/>
        <family val="2"/>
        <charset val="1"/>
      </rPr>
      <t xml:space="preserve"> </t>
    </r>
    <r>
      <rPr>
        <b val="true"/>
        <sz val="9"/>
        <color rgb="FFFF0000"/>
        <rFont val="Tw Cen MT Condensed"/>
        <family val="2"/>
        <charset val="1"/>
      </rPr>
      <t xml:space="preserve">ONE</t>
    </r>
    <r>
      <rPr>
        <b val="true"/>
        <sz val="8"/>
        <color rgb="FFFF0000"/>
        <rFont val="Tw Cen MT Condensed"/>
        <family val="2"/>
        <charset val="1"/>
      </rPr>
      <t xml:space="preserve"> PAGE INVOICE</t>
    </r>
  </si>
  <si>
    <t xml:space="preserve">cost</t>
  </si>
  <si>
    <t xml:space="preserve">qty</t>
  </si>
  <si>
    <r>
      <rPr>
        <b val="true"/>
        <u val="single"/>
        <sz val="8"/>
        <rFont val="Arial"/>
        <family val="2"/>
        <charset val="1"/>
      </rPr>
      <t xml:space="preserve">30%
</t>
    </r>
    <r>
      <rPr>
        <b val="true"/>
        <i val="true"/>
        <u val="single"/>
        <sz val="9"/>
        <rFont val="Arial"/>
        <family val="2"/>
        <charset val="1"/>
      </rPr>
      <t xml:space="preserve">TAX</t>
    </r>
  </si>
  <si>
    <t xml:space="preserve">item</t>
  </si>
  <si>
    <r>
      <rPr>
        <b val="true"/>
        <sz val="8"/>
        <color rgb="FFFF00FF"/>
        <rFont val="Tw Cen MT Condensed"/>
        <family val="2"/>
        <charset val="1"/>
      </rPr>
      <t xml:space="preserve">DELETE LINE </t>
    </r>
    <r>
      <rPr>
        <sz val="7"/>
        <color rgb="FFFF00FF"/>
        <rFont val="Wingdings 3"/>
        <family val="0"/>
        <charset val="1"/>
      </rPr>
      <t xml:space="preserve"></t>
    </r>
    <r>
      <rPr>
        <b val="true"/>
        <sz val="9"/>
        <color rgb="FFFF00FF"/>
        <rFont val="Tw Cen MT Condensed"/>
        <family val="2"/>
        <charset val="1"/>
      </rPr>
      <t xml:space="preserve">IF</t>
    </r>
    <r>
      <rPr>
        <sz val="7"/>
        <color rgb="FFFF00FF"/>
        <rFont val="Wingdings 3"/>
        <family val="0"/>
        <charset val="1"/>
      </rPr>
      <t xml:space="preserve"></t>
    </r>
    <r>
      <rPr>
        <b val="true"/>
        <sz val="7"/>
        <color rgb="FFFF00FF"/>
        <rFont val="Tw Cen MT Condensed"/>
        <family val="2"/>
        <charset val="1"/>
      </rPr>
      <t xml:space="preserve"> </t>
    </r>
    <r>
      <rPr>
        <b val="true"/>
        <sz val="9"/>
        <color rgb="FFFF00FF"/>
        <rFont val="Tw Cen MT Condensed"/>
        <family val="2"/>
        <charset val="1"/>
      </rPr>
      <t xml:space="preserve">TWO</t>
    </r>
    <r>
      <rPr>
        <b val="true"/>
        <sz val="7"/>
        <color rgb="FFFF00FF"/>
        <rFont val="Tw Cen MT Condensed"/>
        <family val="2"/>
        <charset val="1"/>
      </rPr>
      <t xml:space="preserve"> </t>
    </r>
    <r>
      <rPr>
        <b val="true"/>
        <sz val="8"/>
        <color rgb="FFFF00FF"/>
        <rFont val="Tw Cen MT Condensed"/>
        <family val="2"/>
        <charset val="1"/>
      </rPr>
      <t xml:space="preserve">PAGE INVOICE</t>
    </r>
  </si>
  <si>
    <r>
      <rPr>
        <b val="true"/>
        <u val="single"/>
        <sz val="8"/>
        <rFont val="Arial"/>
        <family val="2"/>
        <charset val="1"/>
      </rPr>
      <t xml:space="preserve">30%
</t>
    </r>
    <r>
      <rPr>
        <b val="true"/>
        <i val="true"/>
        <u val="single"/>
        <sz val="8"/>
        <rFont val="Arial"/>
        <family val="2"/>
        <charset val="1"/>
      </rPr>
      <t xml:space="preserve">TAX</t>
    </r>
  </si>
  <si>
    <r>
      <rPr>
        <b val="true"/>
        <sz val="8"/>
        <rFont val="Arial"/>
        <family val="2"/>
        <charset val="1"/>
      </rPr>
      <t xml:space="preserve">30%
</t>
    </r>
    <r>
      <rPr>
        <b val="true"/>
        <i val="true"/>
        <u val="single"/>
        <sz val="8"/>
        <rFont val="Arial"/>
        <family val="2"/>
        <charset val="1"/>
      </rPr>
      <t xml:space="preserve">NO TAX</t>
    </r>
  </si>
  <si>
    <r>
      <rPr>
        <b val="true"/>
        <sz val="10"/>
        <rFont val="Arial"/>
        <family val="2"/>
        <charset val="1"/>
      </rPr>
      <t xml:space="preserve">1 </t>
    </r>
    <r>
      <rPr>
        <b val="true"/>
        <sz val="10"/>
        <rFont val="Wingdings"/>
        <family val="0"/>
        <charset val="2"/>
      </rPr>
      <t xml:space="preserve"></t>
    </r>
  </si>
  <si>
    <t xml:space="preserve">Highlight description; Copy, Paste</t>
  </si>
  <si>
    <r>
      <rPr>
        <b val="true"/>
        <sz val="10"/>
        <rFont val="Arial"/>
        <family val="2"/>
        <charset val="1"/>
      </rPr>
      <t xml:space="preserve">2 </t>
    </r>
    <r>
      <rPr>
        <b val="true"/>
        <sz val="10"/>
        <rFont val="Wingdings"/>
        <family val="0"/>
        <charset val="2"/>
      </rPr>
      <t xml:space="preserve"></t>
    </r>
  </si>
  <si>
    <t xml:space="preserve">Highlight Pricing, then</t>
  </si>
  <si>
    <r>
      <rPr>
        <sz val="10"/>
        <rFont val="Wingdings"/>
        <family val="0"/>
        <charset val="2"/>
      </rPr>
      <t xml:space="preserve"> </t>
    </r>
    <r>
      <rPr>
        <sz val="10"/>
        <rFont val="Arial"/>
        <family val="2"/>
        <charset val="1"/>
      </rPr>
      <t xml:space="preserve">Select Paste Special</t>
    </r>
  </si>
  <si>
    <r>
      <rPr>
        <sz val="10"/>
        <rFont val="Arial"/>
        <family val="2"/>
        <charset val="1"/>
      </rPr>
      <t xml:space="preserve">       </t>
    </r>
    <r>
      <rPr>
        <sz val="10"/>
        <rFont val="Wingdings"/>
        <family val="0"/>
        <charset val="2"/>
      </rPr>
      <t xml:space="preserve"></t>
    </r>
    <r>
      <rPr>
        <sz val="10"/>
        <rFont val="Arial"/>
        <family val="2"/>
        <charset val="1"/>
      </rPr>
      <t xml:space="preserve">Text</t>
    </r>
  </si>
  <si>
    <r>
      <rPr>
        <sz val="10"/>
        <rFont val="Arial"/>
        <family val="2"/>
        <charset val="1"/>
      </rPr>
      <t xml:space="preserve">       </t>
    </r>
    <r>
      <rPr>
        <sz val="10"/>
        <rFont val="Wingdings"/>
        <family val="0"/>
        <charset val="2"/>
      </rPr>
      <t xml:space="preserve"></t>
    </r>
    <r>
      <rPr>
        <sz val="10"/>
        <rFont val="Arial"/>
        <family val="2"/>
        <charset val="1"/>
      </rPr>
      <t xml:space="preserve">Numbers</t>
    </r>
  </si>
  <si>
    <r>
      <rPr>
        <sz val="10"/>
        <rFont val="Arial"/>
        <family val="2"/>
        <charset val="1"/>
      </rPr>
      <t xml:space="preserve">       </t>
    </r>
    <r>
      <rPr>
        <sz val="10"/>
        <rFont val="Wingdings"/>
        <family val="0"/>
        <charset val="2"/>
      </rPr>
      <t xml:space="preserve"></t>
    </r>
    <r>
      <rPr>
        <sz val="10"/>
        <rFont val="Arial"/>
        <family val="2"/>
        <charset val="1"/>
      </rPr>
      <t xml:space="preserve">Date &amp; Time</t>
    </r>
  </si>
  <si>
    <r>
      <rPr>
        <sz val="10"/>
        <rFont val="Arial"/>
        <family val="2"/>
        <charset val="1"/>
      </rPr>
      <t xml:space="preserve">       </t>
    </r>
    <r>
      <rPr>
        <sz val="10"/>
        <rFont val="Wingdings"/>
        <family val="0"/>
        <charset val="2"/>
      </rPr>
      <t xml:space="preserve"></t>
    </r>
    <r>
      <rPr>
        <sz val="10"/>
        <rFont val="Arial"/>
        <family val="2"/>
        <charset val="1"/>
      </rPr>
      <t xml:space="preserve">Formats</t>
    </r>
  </si>
  <si>
    <t xml:space="preserve">A, B, C ------------------------------------------</t>
  </si>
  <si>
    <t xml:space="preserve">BASKING RIDGE, NJ 07920</t>
  </si>
  <si>
    <t xml:space="preserve">BOGOTA, NJ 07603</t>
  </si>
  <si>
    <t xml:space="preserve">CALDWELL, NJ 07006</t>
  </si>
  <si>
    <t xml:space="preserve">CEDAR GROVE, NJ 07009</t>
  </si>
  <si>
    <t xml:space="preserve">CLIFTON, NJ 07011</t>
  </si>
  <si>
    <t xml:space="preserve">CLIFTON, NJ 07012</t>
  </si>
  <si>
    <t xml:space="preserve">CLIFTON, NJ 07013</t>
  </si>
  <si>
    <t xml:space="preserve">CLIFTON, NJ 07014</t>
  </si>
  <si>
    <t xml:space="preserve">CRANFORD, NJ 07016</t>
  </si>
  <si>
    <t xml:space="preserve">D, E, F ------------------------------------------</t>
  </si>
  <si>
    <t xml:space="preserve">EAST HANOVER, NJ 07936</t>
  </si>
  <si>
    <t xml:space="preserve">EAST ORANGE, NJ 07017</t>
  </si>
  <si>
    <t xml:space="preserve">EAST ORANGE, NJ 07018</t>
  </si>
  <si>
    <t xml:space="preserve">EAST ORANGE, NJ 07019</t>
  </si>
  <si>
    <t xml:space="preserve">EAST ORANGE, NJ 07052</t>
  </si>
  <si>
    <t xml:space="preserve">EAST ORANGE, NJ 07053</t>
  </si>
  <si>
    <t xml:space="preserve">EDGEWATER, NJ 07020</t>
  </si>
  <si>
    <t xml:space="preserve">ELIZABETH, NJ 07208</t>
  </si>
  <si>
    <t xml:space="preserve">ELMWOOD PARK, NJ 07407</t>
  </si>
  <si>
    <t xml:space="preserve">ENGLEWOOD CLIFFS, NJ 07632</t>
  </si>
  <si>
    <t xml:space="preserve">ENGLEWOOD, NJ 07631</t>
  </si>
  <si>
    <t xml:space="preserve">ESSEX FELLS, NJ 07021</t>
  </si>
  <si>
    <t xml:space="preserve">FAIRFIELD, NJ 07004</t>
  </si>
  <si>
    <t xml:space="preserve">FAIRLAWN, NJ 07410</t>
  </si>
  <si>
    <t xml:space="preserve">FANWOOD, NJ 07023</t>
  </si>
  <si>
    <t xml:space="preserve">FANWOOD, NJ 07024</t>
  </si>
  <si>
    <t xml:space="preserve">G, H, I -------------------------------------------</t>
  </si>
  <si>
    <t xml:space="preserve">GARFIELD, NJ 07026</t>
  </si>
  <si>
    <t xml:space="preserve">GARWOOD, NJ 07027</t>
  </si>
  <si>
    <t xml:space="preserve">GLEN RIDGE, NJ 07028</t>
  </si>
  <si>
    <t xml:space="preserve">GLEN RIDGE, NJ 07042</t>
  </si>
  <si>
    <t xml:space="preserve">HACKENSACK, NJ 07601</t>
  </si>
  <si>
    <t xml:space="preserve">HALEDON, NJ 07508</t>
  </si>
  <si>
    <t xml:space="preserve">HASBROUCK HEIGHTS, NJ 07604</t>
  </si>
  <si>
    <t xml:space="preserve">HAWTHORNE, NJ 07506</t>
  </si>
  <si>
    <t xml:space="preserve">HILLSIDE, NJ 07205</t>
  </si>
  <si>
    <t xml:space="preserve">IRVINGTON, NJ 07111</t>
  </si>
  <si>
    <t xml:space="preserve">IRVINGTON, NJ 07112</t>
  </si>
  <si>
    <t xml:space="preserve">J, K, L -------------------------------------------</t>
  </si>
  <si>
    <t xml:space="preserve">JERSEY CITY, NJ 07304</t>
  </si>
  <si>
    <t xml:space="preserve">KENILWORTH, NJ 07033</t>
  </si>
  <si>
    <t xml:space="preserve">LITTLE FALLS, NJ 07424</t>
  </si>
  <si>
    <t xml:space="preserve">LITTLE FERRY, NJ 07643</t>
  </si>
  <si>
    <t xml:space="preserve">LIVINGSTON, NJ 07039</t>
  </si>
  <si>
    <t xml:space="preserve">LODI, NJ 07644</t>
  </si>
  <si>
    <t xml:space="preserve">M, N, O -----------------------------------------</t>
  </si>
  <si>
    <t xml:space="preserve">MAPLEWOOD, NJ 07040</t>
  </si>
  <si>
    <t xml:space="preserve">MAYWOOD, NJ 07607</t>
  </si>
  <si>
    <t xml:space="preserve">MILLBURN, NJ 07041</t>
  </si>
  <si>
    <t xml:space="preserve">MONTCLAIR, NJ 07042</t>
  </si>
  <si>
    <t xml:space="preserve">MONTCLAIR, NJ 07043</t>
  </si>
  <si>
    <t xml:space="preserve">NEW MILFORD, NJ 07646</t>
  </si>
  <si>
    <t xml:space="preserve">NEWARK, NJ 07103</t>
  </si>
  <si>
    <t xml:space="preserve">NEWARK, NJ 07106</t>
  </si>
  <si>
    <t xml:space="preserve">NORTH CALDWELL, NJ 07006</t>
  </si>
  <si>
    <t xml:space="preserve">NORTH HALEDON, NJ 07508</t>
  </si>
  <si>
    <t xml:space="preserve">NORTH PLAINFIELD, NJ 07060</t>
  </si>
  <si>
    <t xml:space="preserve">NORTH PLAINFIELD, NJ 07062</t>
  </si>
  <si>
    <t xml:space="preserve">NORTH PLAINFIELD, NJ 07063</t>
  </si>
  <si>
    <t xml:space="preserve">ORANGE, NJ 07017</t>
  </si>
  <si>
    <t xml:space="preserve">ORANGE, NJ 07050</t>
  </si>
  <si>
    <t xml:space="preserve">P --------------------------------------------------</t>
  </si>
  <si>
    <t xml:space="preserve">PARAMUS, NJ 07652</t>
  </si>
  <si>
    <t xml:space="preserve">PASSAIC, NJ 07035</t>
  </si>
  <si>
    <t xml:space="preserve">PASSAIC, NJ 07055</t>
  </si>
  <si>
    <t xml:space="preserve">PATERSON, NJ 07501</t>
  </si>
  <si>
    <t xml:space="preserve">PATERSON, NJ 07502</t>
  </si>
  <si>
    <t xml:space="preserve">PATERSON, NJ 07503</t>
  </si>
  <si>
    <t xml:space="preserve">PATERSON, NJ 07504</t>
  </si>
  <si>
    <t xml:space="preserve">PATERSON, NJ 07505</t>
  </si>
  <si>
    <t xml:space="preserve">PATERSON, NJ 07513</t>
  </si>
  <si>
    <t xml:space="preserve">PATERSON, NJ 07514</t>
  </si>
  <si>
    <t xml:space="preserve">PATERSON, NJ 07516</t>
  </si>
  <si>
    <t xml:space="preserve">PATERSON, NJ 07519</t>
  </si>
  <si>
    <t xml:space="preserve">PATERSON, NJ 07521</t>
  </si>
  <si>
    <t xml:space="preserve">PATERSON, NJ 07522</t>
  </si>
  <si>
    <t xml:space="preserve">PATERSON, NJ 07524</t>
  </si>
  <si>
    <t xml:space="preserve">PISCATAWAY, NJ 08854</t>
  </si>
  <si>
    <t xml:space="preserve">PLAINFIELD, NJ 07060</t>
  </si>
  <si>
    <t xml:space="preserve">PLAINFIELD, NJ 07061</t>
  </si>
  <si>
    <t xml:space="preserve">PLAINFIELD, NJ 07062</t>
  </si>
  <si>
    <t xml:space="preserve">PLAINFIELD, NJ 07063</t>
  </si>
  <si>
    <t xml:space="preserve">PROSPECT PARK, NJ 07508</t>
  </si>
  <si>
    <t xml:space="preserve">Q, R, S, T --------------------------------------</t>
  </si>
  <si>
    <t xml:space="preserve">RIVER EDGE, NJ 07661</t>
  </si>
  <si>
    <t xml:space="preserve">ROCHELLE PARK, NJ 07662</t>
  </si>
  <si>
    <t xml:space="preserve">ROSELAND, NJ 07068</t>
  </si>
  <si>
    <t xml:space="preserve">SADDLE BROOK, NJ 07663</t>
  </si>
  <si>
    <t xml:space="preserve">SAYREVILLE, NJ 08872</t>
  </si>
  <si>
    <t xml:space="preserve">SCOTCH PLAINS, NJ 07076</t>
  </si>
  <si>
    <t xml:space="preserve">SEACAUCUS, NJ 07094</t>
  </si>
  <si>
    <t xml:space="preserve">SOUTH BOUND BROOK, NJ 08880</t>
  </si>
  <si>
    <t xml:space="preserve">SOUTH HACKENSACK, NJ 07606</t>
  </si>
  <si>
    <t xml:space="preserve">SOUTH ORANGE, NJ 07079</t>
  </si>
  <si>
    <t xml:space="preserve">SOUTH PLAINFIELD, NJ 07080</t>
  </si>
  <si>
    <t xml:space="preserve">TEANECK, NJ 07666</t>
  </si>
  <si>
    <t xml:space="preserve">TENAFLY, NJ 07670</t>
  </si>
  <si>
    <t xml:space="preserve">TETERBORO, NJ 07608</t>
  </si>
  <si>
    <t xml:space="preserve">TOTOWA, NJ 07502</t>
  </si>
  <si>
    <t xml:space="preserve">TOTOWA, NJ 07512</t>
  </si>
  <si>
    <t xml:space="preserve">U, V, W -----------------------------------------</t>
  </si>
  <si>
    <t xml:space="preserve">UNION, NJ 07083</t>
  </si>
  <si>
    <t xml:space="preserve">VAUXHALL, NJ 07088</t>
  </si>
  <si>
    <t xml:space="preserve">VERONA, NJ 07044</t>
  </si>
  <si>
    <t xml:space="preserve">WAYNE, NJ 07470</t>
  </si>
  <si>
    <t xml:space="preserve">WEST CALDWELL, NJ 07006</t>
  </si>
  <si>
    <t xml:space="preserve">WEST ORANGE, NJ 07052</t>
  </si>
  <si>
    <t xml:space="preserve">WESTFIELD, NJ 07090</t>
  </si>
  <si>
    <t xml:space="preserve">WOODLAND PARK, NJ 07424</t>
  </si>
  <si>
    <t xml:space="preserve">WOODRIDGE, NJ 07095</t>
  </si>
  <si>
    <t xml:space="preserve">X, Y, Z ------------------------------------------</t>
  </si>
  <si>
    <t xml:space="preserve">TAX RATE</t>
  </si>
  <si>
    <t xml:space="preserve">MARK UP</t>
  </si>
</sst>
</file>

<file path=xl/styles.xml><?xml version="1.0" encoding="utf-8"?>
<styleSheet xmlns="http://schemas.openxmlformats.org/spreadsheetml/2006/main">
  <numFmts count="10">
    <numFmt numFmtId="164" formatCode="General"/>
    <numFmt numFmtId="165" formatCode="&quot;Filter: &quot;General"/>
    <numFmt numFmtId="166" formatCode="mm/dd/yy"/>
    <numFmt numFmtId="167" formatCode="General"/>
    <numFmt numFmtId="168" formatCode="\$* #,##0.00\ ;\$* \(#,##0.00\);\$* \-#\ ;@\ "/>
    <numFmt numFmtId="169" formatCode="@"/>
    <numFmt numFmtId="170" formatCode="&quot;WAHR&quot;;&quot;WAHR&quot;;&quot;FALSCH&quot;"/>
    <numFmt numFmtId="171" formatCode="#,##0.00"/>
    <numFmt numFmtId="172" formatCode="0.00"/>
    <numFmt numFmtId="173" formatCode="0.00\ %"/>
  </numFmts>
  <fonts count="56">
    <font>
      <sz val="10"/>
      <name val="Arial"/>
      <family val="2"/>
      <charset val="1"/>
    </font>
    <font>
      <sz val="10"/>
      <name val="Arial"/>
      <family val="0"/>
    </font>
    <font>
      <sz val="10"/>
      <name val="Arial"/>
      <family val="0"/>
    </font>
    <font>
      <sz val="10"/>
      <name val="Arial"/>
      <family val="0"/>
    </font>
    <font>
      <b val="true"/>
      <sz val="8"/>
      <color rgb="FFFF0000"/>
      <name val="Arial Narrow"/>
      <family val="0"/>
      <charset val="1"/>
    </font>
    <font>
      <sz val="10"/>
      <name val="Arial Narrow"/>
      <family val="2"/>
      <charset val="1"/>
    </font>
    <font>
      <b val="true"/>
      <u val="double"/>
      <sz val="9"/>
      <name val="Arial"/>
      <family val="2"/>
      <charset val="1"/>
    </font>
    <font>
      <b val="true"/>
      <sz val="14"/>
      <name val="Arial"/>
      <family val="2"/>
      <charset val="1"/>
    </font>
    <font>
      <sz val="7"/>
      <name val="Arial"/>
      <family val="2"/>
      <charset val="1"/>
    </font>
    <font>
      <b val="true"/>
      <sz val="14"/>
      <name val="Arial Rounded MT Bold"/>
      <family val="2"/>
      <charset val="1"/>
    </font>
    <font>
      <b val="true"/>
      <u val="single"/>
      <sz val="14"/>
      <name val="Arial Rounded MT Bold"/>
      <family val="2"/>
      <charset val="1"/>
    </font>
    <font>
      <b val="true"/>
      <u val="single"/>
      <sz val="12"/>
      <name val="Arial Rounded MT Bold"/>
      <family val="2"/>
      <charset val="1"/>
    </font>
    <font>
      <b val="true"/>
      <u val="double"/>
      <sz val="8"/>
      <name val="Arial"/>
      <family val="2"/>
      <charset val="1"/>
    </font>
    <font>
      <sz val="8"/>
      <color rgb="FFFFFFFF"/>
      <name val="Arial"/>
      <family val="2"/>
      <charset val="1"/>
    </font>
    <font>
      <sz val="7"/>
      <color rgb="FFFFFFFF"/>
      <name val="Arial"/>
      <family val="2"/>
      <charset val="1"/>
    </font>
    <font>
      <u val="single"/>
      <sz val="14"/>
      <name val="Arial Rounded MT Bold"/>
      <family val="2"/>
      <charset val="1"/>
    </font>
    <font>
      <u val="single"/>
      <sz val="12"/>
      <name val="Arial Rounded MT Bold"/>
      <family val="2"/>
      <charset val="1"/>
    </font>
    <font>
      <b val="true"/>
      <u val="single"/>
      <sz val="8"/>
      <name val="Trebuchet MS"/>
      <family val="2"/>
      <charset val="1"/>
    </font>
    <font>
      <b val="true"/>
      <u val="single"/>
      <sz val="11"/>
      <name val="Trebuchet MS"/>
      <family val="2"/>
      <charset val="1"/>
    </font>
    <font>
      <b val="true"/>
      <u val="single"/>
      <sz val="6"/>
      <name val="Trebuchet MS"/>
      <family val="2"/>
      <charset val="1"/>
    </font>
    <font>
      <b val="true"/>
      <sz val="10"/>
      <name val="Trebuchet MS"/>
      <family val="2"/>
      <charset val="1"/>
    </font>
    <font>
      <b val="true"/>
      <sz val="8"/>
      <name val="Trebuchet MS"/>
      <family val="2"/>
      <charset val="1"/>
    </font>
    <font>
      <b val="true"/>
      <sz val="10.5"/>
      <name val="Trebuchet MS"/>
      <family val="2"/>
      <charset val="1"/>
    </font>
    <font>
      <b val="true"/>
      <shadow val="true"/>
      <sz val="14"/>
      <color rgb="FFFF3333"/>
      <name val="Arial Black"/>
      <family val="2"/>
      <charset val="1"/>
    </font>
    <font>
      <sz val="10"/>
      <name val="Arial Narrow"/>
      <family val="0"/>
      <charset val="1"/>
    </font>
    <font>
      <b val="true"/>
      <sz val="9"/>
      <name val="Arial"/>
      <family val="2"/>
      <charset val="1"/>
    </font>
    <font>
      <b val="true"/>
      <sz val="10"/>
      <name val="Arial"/>
      <family val="2"/>
      <charset val="1"/>
    </font>
    <font>
      <b val="true"/>
      <sz val="9"/>
      <name val="Wingdings"/>
      <family val="0"/>
      <charset val="1"/>
    </font>
    <font>
      <b val="true"/>
      <i val="true"/>
      <u val="single"/>
      <sz val="8"/>
      <color rgb="FF000000"/>
      <name val="Trebuchet MS"/>
      <family val="2"/>
      <charset val="1"/>
    </font>
    <font>
      <sz val="6"/>
      <color rgb="FF000000"/>
      <name val="Trebuchet MS"/>
      <family val="2"/>
      <charset val="1"/>
    </font>
    <font>
      <sz val="7"/>
      <name val="Arial Narrow"/>
      <family val="2"/>
      <charset val="1"/>
    </font>
    <font>
      <b val="true"/>
      <i val="true"/>
      <u val="single"/>
      <sz val="10"/>
      <name val="Trebuchet MS"/>
      <family val="2"/>
      <charset val="1"/>
    </font>
    <font>
      <b val="true"/>
      <sz val="8"/>
      <color rgb="FFFF0000"/>
      <name val="Tw Cen MT Condensed"/>
      <family val="2"/>
      <charset val="1"/>
    </font>
    <font>
      <sz val="7"/>
      <color rgb="FFFF0000"/>
      <name val="Wingdings 3"/>
      <family val="0"/>
      <charset val="1"/>
    </font>
    <font>
      <b val="true"/>
      <sz val="9"/>
      <color rgb="FFFF0000"/>
      <name val="Tw Cen MT Condensed"/>
      <family val="2"/>
      <charset val="1"/>
    </font>
    <font>
      <b val="true"/>
      <u val="single"/>
      <sz val="10"/>
      <color rgb="FFFF3333"/>
      <name val="Arial"/>
      <family val="2"/>
      <charset val="1"/>
    </font>
    <font>
      <b val="true"/>
      <u val="single"/>
      <sz val="8"/>
      <name val="Arial"/>
      <family val="2"/>
      <charset val="1"/>
    </font>
    <font>
      <b val="true"/>
      <sz val="8"/>
      <name val="Arial"/>
      <family val="2"/>
      <charset val="1"/>
    </font>
    <font>
      <b val="true"/>
      <u val="single"/>
      <sz val="10"/>
      <color rgb="FFCE181E"/>
      <name val="Arial"/>
      <family val="2"/>
      <charset val="1"/>
    </font>
    <font>
      <b val="true"/>
      <sz val="7"/>
      <color rgb="FFFF0000"/>
      <name val="Tw Cen MT Condensed"/>
      <family val="2"/>
      <charset val="1"/>
    </font>
    <font>
      <b val="true"/>
      <i val="true"/>
      <u val="single"/>
      <sz val="9"/>
      <name val="Arial"/>
      <family val="2"/>
      <charset val="1"/>
    </font>
    <font>
      <b val="true"/>
      <sz val="8"/>
      <color rgb="FFFF00FF"/>
      <name val="Tw Cen MT Condensed"/>
      <family val="2"/>
      <charset val="1"/>
    </font>
    <font>
      <sz val="7"/>
      <color rgb="FFFF00FF"/>
      <name val="Wingdings 3"/>
      <family val="0"/>
      <charset val="1"/>
    </font>
    <font>
      <b val="true"/>
      <sz val="9"/>
      <color rgb="FFFF00FF"/>
      <name val="Tw Cen MT Condensed"/>
      <family val="2"/>
      <charset val="1"/>
    </font>
    <font>
      <b val="true"/>
      <sz val="7"/>
      <color rgb="FFFF00FF"/>
      <name val="Tw Cen MT Condensed"/>
      <family val="2"/>
      <charset val="1"/>
    </font>
    <font>
      <b val="true"/>
      <i val="true"/>
      <u val="single"/>
      <sz val="8"/>
      <name val="Arial"/>
      <family val="2"/>
      <charset val="1"/>
    </font>
    <font>
      <sz val="5"/>
      <name val="Arial Narrow"/>
      <family val="2"/>
      <charset val="1"/>
    </font>
    <font>
      <sz val="8"/>
      <name val="Trebuchet MS"/>
      <family val="2"/>
      <charset val="1"/>
    </font>
    <font>
      <sz val="10"/>
      <name val="Wingdings 3"/>
      <family val="0"/>
      <charset val="1"/>
    </font>
    <font>
      <sz val="10"/>
      <name val="Arial Rounded MT Bold"/>
      <family val="2"/>
      <charset val="1"/>
    </font>
    <font>
      <b val="true"/>
      <sz val="8"/>
      <color rgb="FF000000"/>
      <name val="Trebuchet MS"/>
      <family val="2"/>
      <charset val="1"/>
    </font>
    <font>
      <b val="true"/>
      <u val="single"/>
      <sz val="10"/>
      <name val="Arial"/>
      <family val="2"/>
      <charset val="1"/>
    </font>
    <font>
      <b val="true"/>
      <sz val="10"/>
      <name val="Wingdings"/>
      <family val="0"/>
      <charset val="2"/>
    </font>
    <font>
      <sz val="10"/>
      <name val="Wingdings"/>
      <family val="0"/>
      <charset val="2"/>
    </font>
    <font>
      <sz val="10"/>
      <color rgb="FFC9211E"/>
      <name val="Arial"/>
      <family val="2"/>
      <charset val="1"/>
    </font>
    <font>
      <sz val="10"/>
      <color rgb="FF000000"/>
      <name val="Arial"/>
      <family val="2"/>
      <charset val="1"/>
    </font>
  </fonts>
  <fills count="12">
    <fill>
      <patternFill patternType="none"/>
    </fill>
    <fill>
      <patternFill patternType="gray125"/>
    </fill>
    <fill>
      <patternFill patternType="solid">
        <fgColor rgb="FF000000"/>
        <bgColor rgb="FF003300"/>
      </patternFill>
    </fill>
    <fill>
      <patternFill patternType="solid">
        <fgColor rgb="FFFFFF99"/>
        <bgColor rgb="FFFFFACD"/>
      </patternFill>
    </fill>
    <fill>
      <patternFill patternType="solid">
        <fgColor rgb="FF90EE90"/>
        <bgColor rgb="FFC0C0C0"/>
      </patternFill>
    </fill>
    <fill>
      <patternFill patternType="solid">
        <fgColor rgb="FFDCDCDC"/>
        <bgColor rgb="FFDDDDDD"/>
      </patternFill>
    </fill>
    <fill>
      <patternFill patternType="solid">
        <fgColor rgb="FFDDDDDD"/>
        <bgColor rgb="FFDCDCDC"/>
      </patternFill>
    </fill>
    <fill>
      <patternFill patternType="solid">
        <fgColor rgb="FFFF3333"/>
        <bgColor rgb="FFC9211E"/>
      </patternFill>
    </fill>
    <fill>
      <patternFill patternType="solid">
        <fgColor rgb="FFFF0000"/>
        <bgColor rgb="FFCE181E"/>
      </patternFill>
    </fill>
    <fill>
      <patternFill patternType="solid">
        <fgColor rgb="FFFFFACD"/>
        <bgColor rgb="FFFAEBD7"/>
      </patternFill>
    </fill>
    <fill>
      <patternFill patternType="solid">
        <fgColor rgb="FFFAEBD7"/>
        <bgColor rgb="FFEEEEEE"/>
      </patternFill>
    </fill>
    <fill>
      <patternFill patternType="solid">
        <fgColor rgb="FFEEEEEE"/>
        <bgColor rgb="FFFAEBD7"/>
      </patternFill>
    </fill>
  </fills>
  <borders count="24">
    <border diagonalUp="false" diagonalDown="false">
      <left/>
      <right/>
      <top/>
      <bottom/>
      <diagonal/>
    </border>
    <border diagonalUp="false" diagonalDown="false">
      <left style="medium">
        <color rgb="FFFF0000"/>
      </left>
      <right style="medium">
        <color rgb="FFFF0000"/>
      </right>
      <top style="medium">
        <color rgb="FFFF0000"/>
      </top>
      <bottom style="medium">
        <color rgb="FFFF0000"/>
      </bottom>
      <diagonal/>
    </border>
    <border diagonalUp="false" diagonalDown="false">
      <left style="thick"/>
      <right style="thick"/>
      <top style="thick"/>
      <bottom style="thick"/>
      <diagonal/>
    </border>
    <border diagonalUp="false" diagonalDown="false">
      <left/>
      <right/>
      <top/>
      <bottom style="thick"/>
      <diagonal/>
    </border>
    <border diagonalUp="false" diagonalDown="false">
      <left style="thin"/>
      <right style="hair"/>
      <top/>
      <bottom/>
      <diagonal/>
    </border>
    <border diagonalUp="false" diagonalDown="false">
      <left/>
      <right/>
      <top/>
      <bottom style="hair"/>
      <diagonal/>
    </border>
    <border diagonalUp="false" diagonalDown="false">
      <left style="hair"/>
      <right style="hair"/>
      <top/>
      <bottom/>
      <diagonal/>
    </border>
    <border diagonalUp="false" diagonalDown="false">
      <left/>
      <right style="hair"/>
      <top style="hair"/>
      <bottom/>
      <diagonal/>
    </border>
    <border diagonalUp="false" diagonalDown="false">
      <left/>
      <right/>
      <top style="hair"/>
      <bottom/>
      <diagonal/>
    </border>
    <border diagonalUp="false" diagonalDown="false">
      <left style="hair"/>
      <right style="hair"/>
      <top style="hair"/>
      <bottom/>
      <diagonal/>
    </border>
    <border diagonalUp="false" diagonalDown="false">
      <left/>
      <right style="hair"/>
      <top/>
      <bottom/>
      <diagonal/>
    </border>
    <border diagonalUp="false" diagonalDown="false">
      <left style="hair"/>
      <right style="hair"/>
      <top style="hair"/>
      <bottom style="hair"/>
      <diagonal/>
    </border>
    <border diagonalUp="false" diagonalDown="false">
      <left style="hair"/>
      <right/>
      <top/>
      <bottom/>
      <diagonal/>
    </border>
    <border diagonalUp="false" diagonalDown="false">
      <left style="hair"/>
      <right style="hair"/>
      <top/>
      <bottom style="hair"/>
      <diagonal/>
    </border>
    <border diagonalUp="false" diagonalDown="false">
      <left style="thin"/>
      <right style="thin"/>
      <top style="thin"/>
      <bottom style="thin"/>
      <diagonal/>
    </border>
    <border diagonalUp="false" diagonalDown="false">
      <left style="thin">
        <color rgb="FFFF0000"/>
      </left>
      <right style="thin">
        <color rgb="FFFF0000"/>
      </right>
      <top style="thin">
        <color rgb="FFFF0000"/>
      </top>
      <bottom style="thin">
        <color rgb="FFFF0000"/>
      </bottom>
      <diagonal/>
    </border>
    <border diagonalUp="false" diagonalDown="false">
      <left style="dashed"/>
      <right style="dashed"/>
      <top style="dashed"/>
      <bottom style="dashed"/>
      <diagonal/>
    </border>
    <border diagonalUp="false" diagonalDown="false">
      <left style="thin">
        <color rgb="FFFF00FF"/>
      </left>
      <right style="thin">
        <color rgb="FFFF00FF"/>
      </right>
      <top style="thin">
        <color rgb="FFFF00FF"/>
      </top>
      <bottom style="thin">
        <color rgb="FFFF00FF"/>
      </bottom>
      <diagonal/>
    </border>
    <border diagonalUp="false" diagonalDown="false">
      <left style="hair"/>
      <right/>
      <top style="hair"/>
      <bottom style="hair"/>
      <diagonal/>
    </border>
    <border diagonalUp="false" diagonalDown="false">
      <left/>
      <right/>
      <top style="hair"/>
      <bottom style="hair"/>
      <diagonal/>
    </border>
    <border diagonalUp="false" diagonalDown="false">
      <left/>
      <right style="hair"/>
      <top style="hair"/>
      <bottom style="hair"/>
      <diagonal/>
    </border>
    <border diagonalUp="false" diagonalDown="false">
      <left style="hair"/>
      <right/>
      <top style="hair"/>
      <bottom/>
      <diagonal/>
    </border>
    <border diagonalUp="false" diagonalDown="false">
      <left style="hair"/>
      <right/>
      <top/>
      <bottom style="hair"/>
      <diagonal/>
    </border>
    <border diagonalUp="false" diagonalDown="false">
      <left/>
      <right style="hair"/>
      <top/>
      <bottom style="hair"/>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4" fillId="0" borderId="1" applyFont="true" applyBorder="true" applyAlignment="true" applyProtection="true">
      <alignment horizontal="left" vertical="center" textRotation="0" wrapText="false" indent="1"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109">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0" fillId="0" borderId="3" xfId="0" applyFont="false" applyBorder="true" applyAlignment="true" applyProtection="true">
      <alignment horizontal="general" vertical="center" textRotation="0" wrapText="false" indent="0" shrinkToFit="false"/>
      <protection locked="false" hidden="false"/>
    </xf>
    <xf numFmtId="164" fontId="7" fillId="2" borderId="3" xfId="0" applyFont="true" applyBorder="true" applyAlignment="true" applyProtection="true">
      <alignment horizontal="center" vertical="center" textRotation="0" wrapText="true" indent="0" shrinkToFit="false"/>
      <protection locked="false" hidden="false"/>
    </xf>
    <xf numFmtId="164" fontId="9" fillId="0" borderId="2" xfId="0" applyFont="true" applyBorder="true" applyAlignment="true" applyProtection="true">
      <alignment horizontal="center" vertical="center" textRotation="0" wrapText="true" indent="0" shrinkToFit="false"/>
      <protection locked="false" hidden="false"/>
    </xf>
    <xf numFmtId="164" fontId="10" fillId="0" borderId="2" xfId="0" applyFont="true" applyBorder="true" applyAlignment="true" applyProtection="true">
      <alignment horizontal="center" vertical="center" textRotation="0" wrapText="true" indent="0" shrinkToFit="false"/>
      <protection locked="false" hidden="false"/>
    </xf>
    <xf numFmtId="164" fontId="10" fillId="3" borderId="2" xfId="0" applyFont="true" applyBorder="true" applyAlignment="true" applyProtection="true">
      <alignment horizontal="center" vertical="center" textRotation="0" wrapText="true" indent="0" shrinkToFit="false"/>
      <protection locked="false" hidden="false"/>
    </xf>
    <xf numFmtId="164" fontId="11" fillId="4" borderId="2" xfId="0" applyFont="true" applyBorder="true" applyAlignment="true" applyProtection="true">
      <alignment horizontal="center" vertical="center" textRotation="0" wrapText="true" indent="0" shrinkToFit="false"/>
      <protection locked="false" hidden="false"/>
    </xf>
    <xf numFmtId="164" fontId="12" fillId="5" borderId="4" xfId="0" applyFont="true" applyBorder="true" applyAlignment="true" applyProtection="false">
      <alignment horizontal="center" vertical="center" textRotation="0" wrapText="false" indent="0" shrinkToFit="false"/>
      <protection locked="true" hidden="false"/>
    </xf>
    <xf numFmtId="166" fontId="13" fillId="0" borderId="5" xfId="0" applyFont="true" applyBorder="true" applyAlignment="true" applyProtection="false">
      <alignment horizontal="center" vertical="center" textRotation="0" wrapText="false" indent="0" shrinkToFit="false"/>
      <protection locked="true" hidden="false"/>
    </xf>
    <xf numFmtId="167" fontId="13" fillId="0" borderId="5" xfId="0" applyFont="true" applyBorder="true" applyAlignment="true" applyProtection="false">
      <alignment horizontal="center" vertical="center" textRotation="0" wrapText="false" indent="0" shrinkToFit="false"/>
      <protection locked="true" hidden="false"/>
    </xf>
    <xf numFmtId="167" fontId="13" fillId="0" borderId="5" xfId="0" applyFont="true" applyBorder="true" applyAlignment="true" applyProtection="false">
      <alignment horizontal="general" vertical="center" textRotation="0" wrapText="false" indent="0" shrinkToFit="false"/>
      <protection locked="true" hidden="false"/>
    </xf>
    <xf numFmtId="168" fontId="14" fillId="0" borderId="5" xfId="0" applyFont="true" applyBorder="true" applyAlignment="true" applyProtection="false">
      <alignment horizontal="center" vertical="center" textRotation="0" wrapText="false" indent="0" shrinkToFit="false"/>
      <protection locked="true" hidden="false"/>
    </xf>
    <xf numFmtId="164" fontId="7" fillId="5" borderId="6"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true">
      <alignment horizontal="center" vertical="center" textRotation="0" wrapText="false" indent="0" shrinkToFit="false"/>
      <protection locked="false" hidden="false"/>
    </xf>
    <xf numFmtId="164" fontId="7" fillId="0" borderId="0" xfId="0" applyFont="true" applyBorder="false" applyAlignment="true" applyProtection="true">
      <alignment horizontal="center" vertical="center" textRotation="0" wrapText="false" indent="0" shrinkToFit="false"/>
      <protection locked="false" hidden="false"/>
    </xf>
    <xf numFmtId="164" fontId="15" fillId="0" borderId="0" xfId="0" applyFont="true" applyBorder="false" applyAlignment="true" applyProtection="true">
      <alignment horizontal="center" vertical="center" textRotation="0" wrapText="false" indent="0" shrinkToFit="false"/>
      <protection locked="false" hidden="false"/>
    </xf>
    <xf numFmtId="164" fontId="16" fillId="0" borderId="0" xfId="0" applyFont="true" applyBorder="false" applyAlignment="true" applyProtection="true">
      <alignment horizontal="center" vertical="center" textRotation="0" wrapText="false" indent="0" shrinkToFit="false"/>
      <protection locked="false" hidden="false"/>
    </xf>
    <xf numFmtId="164" fontId="17" fillId="6" borderId="4" xfId="0" applyFont="true" applyBorder="true" applyAlignment="true" applyProtection="false">
      <alignment horizontal="center" vertical="center" textRotation="0" wrapText="true" indent="0" shrinkToFit="false"/>
      <protection locked="true" hidden="false"/>
    </xf>
    <xf numFmtId="164" fontId="17" fillId="6" borderId="7" xfId="0" applyFont="true" applyBorder="true" applyAlignment="true" applyProtection="false">
      <alignment horizontal="center" vertical="center" textRotation="0" wrapText="true" indent="0" shrinkToFit="false"/>
      <protection locked="true" hidden="false"/>
    </xf>
    <xf numFmtId="164" fontId="17" fillId="6" borderId="8" xfId="0" applyFont="true" applyBorder="true" applyAlignment="true" applyProtection="false">
      <alignment horizontal="center" vertical="center" textRotation="0" wrapText="true" indent="0" shrinkToFit="false"/>
      <protection locked="true" hidden="false"/>
    </xf>
    <xf numFmtId="164" fontId="18" fillId="7" borderId="9" xfId="0" applyFont="true" applyBorder="true" applyAlignment="true" applyProtection="false">
      <alignment horizontal="center" vertical="center" textRotation="0" wrapText="true" indent="0" shrinkToFit="false"/>
      <protection locked="true" hidden="false"/>
    </xf>
    <xf numFmtId="164" fontId="19" fillId="6" borderId="10" xfId="0" applyFont="true" applyBorder="true" applyAlignment="true" applyProtection="false">
      <alignment horizontal="center" vertical="top" textRotation="0" wrapText="true" indent="0" shrinkToFit="false"/>
      <protection locked="true" hidden="false"/>
    </xf>
    <xf numFmtId="166" fontId="20" fillId="0" borderId="11" xfId="0" applyFont="true" applyBorder="true" applyAlignment="true" applyProtection="true">
      <alignment horizontal="center" vertical="center" textRotation="0" wrapText="false" indent="0" shrinkToFit="false"/>
      <protection locked="false" hidden="false"/>
    </xf>
    <xf numFmtId="169" fontId="20" fillId="0" borderId="11" xfId="0" applyFont="true" applyBorder="true" applyAlignment="true" applyProtection="true">
      <alignment horizontal="center" vertical="center" textRotation="0" wrapText="false" indent="0" shrinkToFit="false"/>
      <protection locked="false" hidden="false"/>
    </xf>
    <xf numFmtId="164" fontId="21" fillId="0" borderId="9" xfId="0" applyFont="true" applyBorder="true" applyAlignment="true" applyProtection="true">
      <alignment horizontal="left" vertical="center" textRotation="0" wrapText="false" indent="0" shrinkToFit="false"/>
      <protection locked="false" hidden="false"/>
    </xf>
    <xf numFmtId="168" fontId="22" fillId="0" borderId="11" xfId="0" applyFont="true" applyBorder="true" applyAlignment="true" applyProtection="true">
      <alignment horizontal="center" vertical="center" textRotation="0" wrapText="false" indent="0" shrinkToFit="false"/>
      <protection locked="false" hidden="false"/>
    </xf>
    <xf numFmtId="164" fontId="23" fillId="0" borderId="11" xfId="0" applyFont="true" applyBorder="true" applyAlignment="true" applyProtection="true">
      <alignment horizontal="center" vertical="center" textRotation="0" wrapText="false" indent="0" shrinkToFit="false"/>
      <protection locked="fals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6" fontId="25" fillId="6" borderId="12" xfId="0" applyFont="true" applyBorder="true" applyAlignment="true" applyProtection="false">
      <alignment horizontal="center" vertical="center" textRotation="0" wrapText="false" indent="0" shrinkToFit="false"/>
      <protection locked="true" hidden="false"/>
    </xf>
    <xf numFmtId="164" fontId="25" fillId="6" borderId="0" xfId="0" applyFont="true" applyBorder="false" applyAlignment="true" applyProtection="false">
      <alignment horizontal="center" vertical="center" textRotation="0" wrapText="false" indent="0" shrinkToFit="false"/>
      <protection locked="true" hidden="false"/>
    </xf>
    <xf numFmtId="164" fontId="21" fillId="0" borderId="6" xfId="0" applyFont="true" applyBorder="true" applyAlignment="true" applyProtection="true">
      <alignment horizontal="left" vertical="center" textRotation="0" wrapText="false" indent="0" shrinkToFit="false"/>
      <protection locked="false" hidden="false"/>
    </xf>
    <xf numFmtId="168" fontId="20" fillId="6" borderId="9" xfId="0" applyFont="true" applyBorder="true" applyAlignment="true" applyProtection="false">
      <alignment horizontal="center" vertical="center" textRotation="0" wrapText="fals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25" fillId="8" borderId="12" xfId="0" applyFont="true" applyBorder="true" applyAlignment="true" applyProtection="false">
      <alignment horizontal="right" vertical="center" textRotation="0" wrapText="true" indent="0" shrinkToFit="false"/>
      <protection locked="true" hidden="false"/>
    </xf>
    <xf numFmtId="169" fontId="21" fillId="0" borderId="6" xfId="0" applyFont="true" applyBorder="true" applyAlignment="true" applyProtection="true">
      <alignment horizontal="left" vertical="center" textRotation="0" wrapText="false" indent="0" shrinkToFit="false"/>
      <protection locked="false" hidden="false"/>
    </xf>
    <xf numFmtId="170" fontId="0" fillId="0" borderId="0" xfId="0" applyFont="false" applyBorder="false" applyAlignment="false" applyProtection="false">
      <alignment horizontal="general" vertical="bottom" textRotation="0" wrapText="false" indent="0" shrinkToFit="false"/>
      <protection locked="true" hidden="false"/>
    </xf>
    <xf numFmtId="166" fontId="25" fillId="6" borderId="0" xfId="0" applyFont="true" applyBorder="false" applyAlignment="true" applyProtection="false">
      <alignment horizontal="center" vertical="center" textRotation="0" wrapText="false" indent="0" shrinkToFit="false"/>
      <protection locked="true" hidden="false"/>
    </xf>
    <xf numFmtId="164" fontId="21" fillId="0" borderId="13" xfId="0" applyFont="true" applyBorder="true" applyAlignment="true" applyProtection="true">
      <alignment horizontal="left" vertical="center" textRotation="0" wrapText="false" indent="0" shrinkToFit="false"/>
      <protection locked="false" hidden="false"/>
    </xf>
    <xf numFmtId="166" fontId="17" fillId="6" borderId="6" xfId="0" applyFont="true" applyBorder="true" applyAlignment="true" applyProtection="false">
      <alignment horizontal="center" vertical="center" textRotation="0" wrapText="true" indent="0" shrinkToFit="false"/>
      <protection locked="true" hidden="false"/>
    </xf>
    <xf numFmtId="164" fontId="28" fillId="0" borderId="11" xfId="0" applyFont="true" applyBorder="true" applyAlignment="true" applyProtection="true">
      <alignment horizontal="left" vertical="center" textRotation="0" wrapText="false" indent="0" shrinkToFit="false"/>
      <protection locked="false" hidden="false"/>
    </xf>
    <xf numFmtId="164" fontId="29" fillId="0" borderId="11" xfId="0" applyFont="true" applyBorder="true" applyAlignment="true" applyProtection="true">
      <alignment horizontal="center" vertical="center" textRotation="0" wrapText="false" indent="0" shrinkToFit="false"/>
      <protection locked="false" hidden="false"/>
    </xf>
    <xf numFmtId="164" fontId="30" fillId="0" borderId="0" xfId="0" applyFont="true" applyBorder="false" applyAlignment="true" applyProtection="false">
      <alignment horizontal="right" vertical="bottom" textRotation="90" wrapText="false" indent="0" shrinkToFit="false"/>
      <protection locked="true" hidden="false"/>
    </xf>
    <xf numFmtId="164" fontId="31" fillId="6" borderId="14" xfId="0" applyFont="true" applyBorder="true" applyAlignment="true" applyProtection="false">
      <alignment horizontal="center" vertical="center" textRotation="0" wrapText="false" indent="0" shrinkToFit="false"/>
      <protection locked="true" hidden="false"/>
    </xf>
    <xf numFmtId="164" fontId="32" fillId="0" borderId="15" xfId="0" applyFont="true" applyBorder="true" applyAlignment="true" applyProtection="false">
      <alignment horizontal="center" vertical="center" textRotation="0" wrapText="true" indent="0" shrinkToFit="false"/>
      <protection locked="true" hidden="false"/>
    </xf>
    <xf numFmtId="164" fontId="35" fillId="0" borderId="11" xfId="0" applyFont="true" applyBorder="true" applyAlignment="true" applyProtection="false">
      <alignment horizontal="center" vertical="bottom" textRotation="0" wrapText="false" indent="0" shrinkToFit="false"/>
      <protection locked="true" hidden="false"/>
    </xf>
    <xf numFmtId="164" fontId="35" fillId="9" borderId="11" xfId="0" applyFont="true" applyBorder="true" applyAlignment="true" applyProtection="false">
      <alignment horizontal="center" vertical="bottom" textRotation="0" wrapText="false" indent="0" shrinkToFit="false"/>
      <protection locked="true" hidden="false"/>
    </xf>
    <xf numFmtId="164" fontId="36" fillId="10" borderId="11" xfId="0" applyFont="true" applyBorder="true" applyAlignment="true" applyProtection="false">
      <alignment horizontal="center" vertical="bottom" textRotation="0" wrapText="false" indent="0" shrinkToFit="false"/>
      <protection locked="true" hidden="false"/>
    </xf>
    <xf numFmtId="164" fontId="37" fillId="2" borderId="16" xfId="0" applyFont="true" applyBorder="true" applyAlignment="true" applyProtection="false">
      <alignment horizontal="center" vertical="bottom" textRotation="0" wrapText="false" indent="0" shrinkToFit="false"/>
      <protection locked="true" hidden="false"/>
    </xf>
    <xf numFmtId="164" fontId="38" fillId="0" borderId="11" xfId="0" applyFont="true" applyBorder="true" applyAlignment="true" applyProtection="false">
      <alignment horizontal="center" vertical="center" textRotation="0" wrapText="false" indent="0" shrinkToFit="false"/>
      <protection locked="true" hidden="false"/>
    </xf>
    <xf numFmtId="164" fontId="17" fillId="6" borderId="12" xfId="0" applyFont="true" applyBorder="true" applyAlignment="true" applyProtection="false">
      <alignment horizontal="center" vertical="center" textRotation="0" wrapText="false" indent="0" shrinkToFit="false"/>
      <protection locked="true" hidden="false"/>
    </xf>
    <xf numFmtId="164" fontId="17" fillId="6" borderId="0" xfId="0" applyFont="true" applyBorder="true" applyAlignment="true" applyProtection="false">
      <alignment horizontal="center" vertical="center" textRotation="0" wrapText="false" indent="0" shrinkToFit="false"/>
      <protection locked="true" hidden="false"/>
    </xf>
    <xf numFmtId="164" fontId="17" fillId="6" borderId="0" xfId="0" applyFont="true" applyBorder="false" applyAlignment="true" applyProtection="false">
      <alignment horizontal="center" vertical="center" textRotation="0" wrapText="false" indent="0" shrinkToFit="false"/>
      <protection locked="true" hidden="false"/>
    </xf>
    <xf numFmtId="164" fontId="17" fillId="6" borderId="10" xfId="0" applyFont="true" applyBorder="true" applyAlignment="true" applyProtection="false">
      <alignment horizontal="center" vertical="center" textRotation="0" wrapText="false" indent="0" shrinkToFit="false"/>
      <protection locked="true" hidden="false"/>
    </xf>
    <xf numFmtId="164" fontId="35" fillId="0" borderId="11" xfId="0" applyFont="true" applyBorder="true" applyAlignment="true" applyProtection="false">
      <alignment horizontal="center" vertical="center" textRotation="0" wrapText="false" indent="0" shrinkToFit="false"/>
      <protection locked="true" hidden="false"/>
    </xf>
    <xf numFmtId="164" fontId="35" fillId="9" borderId="11" xfId="0" applyFont="true" applyBorder="true" applyAlignment="true" applyProtection="false">
      <alignment horizontal="center" vertical="center" textRotation="0" wrapText="false" indent="0" shrinkToFit="false"/>
      <protection locked="true" hidden="false"/>
    </xf>
    <xf numFmtId="164" fontId="36" fillId="10" borderId="11" xfId="0" applyFont="true" applyBorder="true" applyAlignment="true" applyProtection="false">
      <alignment horizontal="center" vertical="center" textRotation="0" wrapText="true" indent="0" shrinkToFit="false"/>
      <protection locked="true" hidden="false"/>
    </xf>
    <xf numFmtId="164" fontId="37" fillId="2" borderId="16" xfId="0" applyFont="true" applyBorder="true" applyAlignment="true" applyProtection="false">
      <alignment horizontal="center" vertical="center" textRotation="0" wrapText="false" indent="0" shrinkToFit="false"/>
      <protection locked="true" hidden="false"/>
    </xf>
    <xf numFmtId="164" fontId="41" fillId="0" borderId="17" xfId="0" applyFont="true" applyBorder="true" applyAlignment="true" applyProtection="false">
      <alignment horizontal="center" vertical="bottom"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37" fillId="2" borderId="16" xfId="0" applyFont="true" applyBorder="true" applyAlignment="true" applyProtection="false">
      <alignment horizontal="center" vertical="center" textRotation="0" wrapText="true" indent="0" shrinkToFit="false"/>
      <protection locked="true" hidden="false"/>
    </xf>
    <xf numFmtId="164" fontId="46" fillId="0" borderId="0" xfId="0" applyFont="true" applyBorder="false" applyAlignment="true" applyProtection="false">
      <alignment horizontal="center" vertical="center" textRotation="0" wrapText="false" indent="0" shrinkToFit="false"/>
      <protection locked="true" hidden="false"/>
    </xf>
    <xf numFmtId="164" fontId="47" fillId="0" borderId="11" xfId="0" applyFont="true" applyBorder="true" applyAlignment="true" applyProtection="false">
      <alignment horizontal="center" vertical="center" textRotation="0" wrapText="false" indent="0" shrinkToFit="false"/>
      <protection locked="true" hidden="false"/>
    </xf>
    <xf numFmtId="164" fontId="47" fillId="0" borderId="11" xfId="0" applyFont="true" applyBorder="true" applyAlignment="true" applyProtection="false">
      <alignment horizontal="left" vertical="center" textRotation="0" wrapText="false" indent="0" shrinkToFit="false"/>
      <protection locked="true" hidden="false"/>
    </xf>
    <xf numFmtId="168" fontId="47" fillId="0" borderId="11" xfId="0" applyFont="true" applyBorder="true" applyAlignment="false" applyProtection="false">
      <alignment horizontal="general" vertical="bottom" textRotation="0" wrapText="false" indent="0" shrinkToFit="false"/>
      <protection locked="true" hidden="false"/>
    </xf>
    <xf numFmtId="168" fontId="47" fillId="0" borderId="11" xfId="0" applyFont="true" applyBorder="true" applyAlignment="true" applyProtection="false">
      <alignment horizontal="center" vertical="center" textRotation="0" wrapText="false" indent="0" shrinkToFit="false"/>
      <protection locked="true" hidden="false"/>
    </xf>
    <xf numFmtId="171" fontId="0" fillId="0" borderId="0" xfId="0" applyFont="false" applyBorder="false" applyAlignment="false" applyProtection="true">
      <alignment horizontal="general" vertical="bottom" textRotation="0" wrapText="false" indent="0" shrinkToFit="false"/>
      <protection locked="false" hidden="false"/>
    </xf>
    <xf numFmtId="164" fontId="0" fillId="9" borderId="0" xfId="0" applyFont="false" applyBorder="false" applyAlignment="false" applyProtection="true">
      <alignment horizontal="general" vertical="bottom" textRotation="0" wrapText="false" indent="0" shrinkToFit="false"/>
      <protection locked="false" hidden="false"/>
    </xf>
    <xf numFmtId="171" fontId="0" fillId="10" borderId="0" xfId="0" applyFont="false" applyBorder="false" applyAlignment="false" applyProtection="true">
      <alignment horizontal="general" vertical="bottom" textRotation="0" wrapText="false" indent="0" shrinkToFit="false"/>
      <protection locked="false" hidden="false"/>
    </xf>
    <xf numFmtId="171" fontId="0" fillId="2" borderId="0" xfId="0" applyFont="false" applyBorder="false" applyAlignment="false" applyProtection="true">
      <alignment horizontal="general" vertical="bottom" textRotation="0" wrapText="false" indent="0" shrinkToFit="false"/>
      <protection locked="false" hidden="false"/>
    </xf>
    <xf numFmtId="171" fontId="47" fillId="0" borderId="11" xfId="0" applyFont="true" applyBorder="true" applyAlignment="true" applyProtection="false">
      <alignment horizontal="general" vertical="center" textRotation="0" wrapText="false" indent="0" shrinkToFit="false"/>
      <protection locked="true" hidden="false"/>
    </xf>
    <xf numFmtId="164" fontId="48" fillId="0" borderId="0" xfId="0" applyFont="true" applyBorder="false" applyAlignment="false" applyProtection="false">
      <alignment horizontal="general" vertical="bottom" textRotation="0" wrapText="false" indent="0" shrinkToFit="false"/>
      <protection locked="true" hidden="false"/>
    </xf>
    <xf numFmtId="172" fontId="47" fillId="0" borderId="11" xfId="0" applyFont="true" applyBorder="true" applyAlignment="true" applyProtection="false">
      <alignment horizontal="general" vertical="center" textRotation="0" wrapText="false" indent="0" shrinkToFit="false"/>
      <protection locked="true" hidden="false"/>
    </xf>
    <xf numFmtId="164" fontId="49" fillId="0" borderId="0" xfId="0" applyFont="true" applyBorder="false" applyAlignment="false" applyProtection="false">
      <alignment horizontal="general" vertical="bottom" textRotation="0" wrapText="false" indent="0" shrinkToFit="false"/>
      <protection locked="true" hidden="false"/>
    </xf>
    <xf numFmtId="164" fontId="50" fillId="0" borderId="11" xfId="0" applyFont="true" applyBorder="true" applyAlignment="true" applyProtection="false">
      <alignment horizontal="left" vertical="center" textRotation="0" wrapText="false" indent="0" shrinkToFit="false"/>
      <protection locked="true" hidden="false"/>
    </xf>
    <xf numFmtId="164" fontId="21" fillId="0" borderId="11" xfId="0" applyFont="true" applyBorder="true" applyAlignment="true" applyProtection="false">
      <alignment horizontal="left" vertical="center" textRotation="0" wrapText="false" indent="0" shrinkToFit="false"/>
      <protection locked="true" hidden="false"/>
    </xf>
    <xf numFmtId="164" fontId="47" fillId="0" borderId="11" xfId="0" applyFont="true" applyBorder="true" applyAlignment="true" applyProtection="true">
      <alignment horizontal="center" vertical="center" textRotation="0" wrapText="false" indent="0" shrinkToFit="false"/>
      <protection locked="false" hidden="false"/>
    </xf>
    <xf numFmtId="164" fontId="47" fillId="0" borderId="11" xfId="0" applyFont="true" applyBorder="true" applyAlignment="true" applyProtection="true">
      <alignment horizontal="left" vertical="center" textRotation="0" wrapText="false" indent="0" shrinkToFit="false"/>
      <protection locked="false" hidden="false"/>
    </xf>
    <xf numFmtId="172" fontId="47" fillId="0" borderId="11" xfId="0" applyFont="true" applyBorder="true" applyAlignment="true" applyProtection="true">
      <alignment horizontal="general" vertical="center" textRotation="0" wrapText="false" indent="0" shrinkToFit="false"/>
      <protection locked="false" hidden="false"/>
    </xf>
    <xf numFmtId="171" fontId="51" fillId="0" borderId="11" xfId="0" applyFont="true" applyBorder="true" applyAlignment="false" applyProtection="true">
      <alignment horizontal="general" vertical="bottom"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71" fontId="51" fillId="10" borderId="11" xfId="0" applyFont="true" applyBorder="true" applyAlignment="false" applyProtection="true">
      <alignment horizontal="general" vertical="bottom" textRotation="0" wrapText="false" indent="0" shrinkToFit="false"/>
      <protection locked="false" hidden="false"/>
    </xf>
    <xf numFmtId="171" fontId="51" fillId="2" borderId="11" xfId="0" applyFont="true" applyBorder="true" applyAlignment="false" applyProtection="true">
      <alignment horizontal="general" vertical="bottom" textRotation="0" wrapText="false" indent="0" shrinkToFit="false"/>
      <protection locked="false" hidden="false"/>
    </xf>
    <xf numFmtId="164" fontId="26" fillId="0" borderId="18" xfId="0" applyFont="true" applyBorder="true" applyAlignment="true" applyProtection="false">
      <alignment horizontal="center" vertical="bottom" textRotation="0" wrapText="false" indent="0" shrinkToFit="false"/>
      <protection locked="true" hidden="false"/>
    </xf>
    <xf numFmtId="164" fontId="0" fillId="0" borderId="19" xfId="0" applyFont="true" applyBorder="true" applyAlignment="false" applyProtection="false">
      <alignment horizontal="general" vertical="bottom" textRotation="0" wrapText="false" indent="0" shrinkToFit="false"/>
      <protection locked="true" hidden="false"/>
    </xf>
    <xf numFmtId="164" fontId="0" fillId="0" borderId="20" xfId="0" applyFont="false" applyBorder="true" applyAlignment="false" applyProtection="false">
      <alignment horizontal="general" vertical="bottom" textRotation="0" wrapText="false" indent="0" shrinkToFit="false"/>
      <protection locked="true" hidden="false"/>
    </xf>
    <xf numFmtId="164" fontId="26" fillId="0" borderId="21" xfId="0" applyFont="true" applyBorder="true" applyAlignment="true" applyProtection="false">
      <alignment horizontal="center" vertical="bottom" textRotation="0" wrapText="false" indent="0" shrinkToFit="false"/>
      <protection locked="true" hidden="false"/>
    </xf>
    <xf numFmtId="164" fontId="0" fillId="0" borderId="8" xfId="0" applyFont="true" applyBorder="true" applyAlignment="false" applyProtection="false">
      <alignment horizontal="general"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4" fontId="0" fillId="0" borderId="12" xfId="0" applyFont="false" applyBorder="true" applyAlignment="false" applyProtection="false">
      <alignment horizontal="general" vertical="bottom" textRotation="0" wrapText="false" indent="0" shrinkToFit="false"/>
      <protection locked="true" hidden="false"/>
    </xf>
    <xf numFmtId="164" fontId="53" fillId="0" borderId="0" xfId="0" applyFont="true" applyBorder="false" applyAlignment="false" applyProtection="false">
      <alignment horizontal="general" vertical="bottom" textRotation="0" wrapText="false" indent="0" shrinkToFit="false"/>
      <protection locked="true" hidden="false"/>
    </xf>
    <xf numFmtId="164" fontId="0" fillId="0" borderId="10"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22" xfId="0" applyFont="fals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false" applyProtection="false">
      <alignment horizontal="general" vertical="bottom" textRotation="0" wrapText="false" indent="0" shrinkToFit="false"/>
      <protection locked="true" hidden="false"/>
    </xf>
    <xf numFmtId="164" fontId="0" fillId="0" borderId="23" xfId="0" applyFont="false" applyBorder="true" applyAlignment="false" applyProtection="false">
      <alignment horizontal="general" vertical="bottom" textRotation="0" wrapText="false" indent="0" shrinkToFit="false"/>
      <protection locked="true" hidden="false"/>
    </xf>
    <xf numFmtId="164" fontId="0" fillId="5" borderId="0" xfId="21" applyFont="true" applyBorder="false" applyAlignment="true" applyProtection="false">
      <alignment horizontal="general" vertical="center" textRotation="0" wrapText="false" indent="0" shrinkToFit="false"/>
      <protection locked="true" hidden="false"/>
    </xf>
    <xf numFmtId="164" fontId="54" fillId="11" borderId="14" xfId="0" applyFont="true" applyBorder="true" applyAlignment="false" applyProtection="false">
      <alignment horizontal="general" vertical="bottom" textRotation="0" wrapText="false" indent="0" shrinkToFit="false"/>
      <protection locked="true" hidden="false"/>
    </xf>
    <xf numFmtId="164" fontId="0" fillId="0" borderId="0" xfId="21" applyFont="true" applyBorder="false" applyAlignment="true" applyProtection="false">
      <alignment horizontal="general" vertical="center" textRotation="0" wrapText="false" indent="0" shrinkToFit="false"/>
      <protection locked="true" hidden="false"/>
    </xf>
    <xf numFmtId="169" fontId="55" fillId="0" borderId="0" xfId="0" applyFont="true" applyBorder="false" applyAlignment="true" applyProtection="false">
      <alignment horizontal="general" vertical="center" textRotation="0" wrapText="false" indent="0" shrinkToFit="false"/>
      <protection locked="true" hidden="false"/>
    </xf>
    <xf numFmtId="164" fontId="0" fillId="5" borderId="0" xfId="21" applyFont="true" applyBorder="false" applyAlignment="false" applyProtection="false">
      <alignment horizontal="general" vertical="bottom" textRotation="0" wrapText="false" indent="0" shrinkToFit="false"/>
      <protection locked="true" hidden="false"/>
    </xf>
    <xf numFmtId="164" fontId="0" fillId="0" borderId="0" xfId="21" applyFont="true" applyBorder="false" applyAlignment="false" applyProtection="false">
      <alignment horizontal="general" vertical="bottom" textRotation="0" wrapText="false" indent="0" shrinkToFit="false"/>
      <protection locked="true" hidden="false"/>
    </xf>
    <xf numFmtId="164" fontId="0" fillId="8" borderId="0" xfId="0" applyFont="false" applyBorder="false" applyAlignment="false" applyProtection="false">
      <alignment horizontal="general" vertical="bottom" textRotation="0" wrapText="false" indent="0" shrinkToFit="false"/>
      <protection locked="true" hidden="false"/>
    </xf>
    <xf numFmtId="164" fontId="26" fillId="8" borderId="0" xfId="0" applyFont="true" applyBorder="false" applyAlignment="true" applyProtection="false">
      <alignment horizontal="center" vertical="center" textRotation="0" wrapText="false" indent="0" shrinkToFit="false"/>
      <protection locked="true" hidden="false"/>
    </xf>
    <xf numFmtId="164" fontId="0" fillId="5" borderId="0" xfId="0" applyFont="true" applyBorder="false" applyAlignment="true" applyProtection="false">
      <alignment horizontal="center" vertical="bottom" textRotation="0" wrapText="false" indent="0" shrinkToFit="false"/>
      <protection locked="true" hidden="false"/>
    </xf>
    <xf numFmtId="172" fontId="0" fillId="0" borderId="0" xfId="0" applyFont="false" applyBorder="false" applyAlignment="false" applyProtection="false">
      <alignment horizontal="general" vertical="bottom" textRotation="0" wrapText="false" indent="0" shrinkToFit="false"/>
      <protection locked="true" hidden="false"/>
    </xf>
    <xf numFmtId="173" fontId="0" fillId="0" borderId="0" xfId="0" applyFont="false" applyBorder="false" applyAlignment="false" applyProtection="false">
      <alignment horizontal="general" vertical="bottom"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Filter_on" xfId="20"/>
    <cellStyle name="Normal 2" xfId="21"/>
  </cellStyles>
  <dxfs count="1">
    <dxf>
      <font>
        <name val="Arial Narrow"/>
        <charset val="1"/>
        <family val="0"/>
        <b val="1"/>
        <i val="0"/>
        <strike val="0"/>
        <outline val="0"/>
        <shadow val="0"/>
        <color rgb="FFFF0000"/>
        <sz val="8"/>
        <u val="none"/>
      </font>
      <numFmt numFmtId="164" formatCode="General"/>
      <border diagonalUp="false" diagonalDown="false">
        <left style="medium">
          <color rgb="FFFF0000"/>
        </left>
        <right style="medium">
          <color rgb="FFFF0000"/>
        </right>
        <top style="medium">
          <color rgb="FFFF0000"/>
        </top>
        <bottom style="medium">
          <color rgb="FFFF0000"/>
        </bottom>
        <diagonal/>
      </border>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CE181E"/>
      <rgbColor rgb="FFFFFACD"/>
      <rgbColor rgb="FFEEEEEE"/>
      <rgbColor rgb="FF660066"/>
      <rgbColor rgb="FFFF8080"/>
      <rgbColor rgb="FF0066CC"/>
      <rgbColor rgb="FFDCDCDC"/>
      <rgbColor rgb="FF000080"/>
      <rgbColor rgb="FFFF00FF"/>
      <rgbColor rgb="FFFFFF00"/>
      <rgbColor rgb="FF00FFFF"/>
      <rgbColor rgb="FF800080"/>
      <rgbColor rgb="FF800000"/>
      <rgbColor rgb="FF008080"/>
      <rgbColor rgb="FF0000FF"/>
      <rgbColor rgb="FF00CCFF"/>
      <rgbColor rgb="FFCCFFFF"/>
      <rgbColor rgb="FFDDDDDD"/>
      <rgbColor rgb="FFFFFF99"/>
      <rgbColor rgb="FF90EE90"/>
      <rgbColor rgb="FFFF99CC"/>
      <rgbColor rgb="FFCC99FF"/>
      <rgbColor rgb="FFFAEBD7"/>
      <rgbColor rgb="FF3366FF"/>
      <rgbColor rgb="FF33CCCC"/>
      <rgbColor rgb="FF99CC00"/>
      <rgbColor rgb="FFFFCC00"/>
      <rgbColor rgb="FFFF9900"/>
      <rgbColor rgb="FFFF3333"/>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W1048576"/>
  <sheetViews>
    <sheetView showFormulas="false" showGridLines="true" showRowColHeaders="true" showZeros="true" rightToLeft="false" tabSelected="true" showOutlineSymbols="true" defaultGridColor="true" view="normal" topLeftCell="A1" colorId="64" zoomScale="140" zoomScaleNormal="140" zoomScalePageLayoutView="100" workbookViewId="0">
      <selection pane="topLeft" activeCell="D6" activeCellId="0" sqref="D6"/>
    </sheetView>
  </sheetViews>
  <sheetFormatPr defaultColWidth="8.71484375" defaultRowHeight="14.25" zeroHeight="false" outlineLevelRow="0" outlineLevelCol="0"/>
  <cols>
    <col collapsed="false" customWidth="true" hidden="false" outlineLevel="0" max="1" min="1" style="1" width="2.42"/>
    <col collapsed="false" customWidth="true" hidden="false" outlineLevel="0" max="2" min="2" style="0" width="11.43"/>
    <col collapsed="false" customWidth="true" hidden="false" outlineLevel="0" max="3" min="3" style="0" width="11.71"/>
    <col collapsed="false" customWidth="true" hidden="false" outlineLevel="0" max="4" min="4" style="0" width="11.43"/>
    <col collapsed="false" customWidth="true" hidden="false" outlineLevel="0" max="5" min="5" style="0" width="30.43"/>
    <col collapsed="false" customWidth="true" hidden="false" outlineLevel="0" max="6" min="6" style="0" width="13.42"/>
    <col collapsed="false" customWidth="true" hidden="false" outlineLevel="0" max="7" min="7" style="0" width="11.43"/>
    <col collapsed="false" customWidth="true" hidden="false" outlineLevel="0" max="8" min="8" style="0" width="12.15"/>
    <col collapsed="false" customWidth="true" hidden="false" outlineLevel="0" max="9" min="9" style="0" width="9.42"/>
    <col collapsed="false" customWidth="true" hidden="false" outlineLevel="0" max="12" min="11" style="0" width="9.42"/>
    <col collapsed="false" customWidth="false" hidden="true" outlineLevel="0" max="23" min="18" style="0" width="8.71"/>
  </cols>
  <sheetData>
    <row r="1" customFormat="false" ht="64.5" hidden="false" customHeight="true" outlineLevel="0" collapsed="false">
      <c r="B1" s="2"/>
      <c r="C1" s="2"/>
      <c r="D1" s="2"/>
      <c r="E1" s="3"/>
      <c r="F1" s="4" t="s">
        <v>0</v>
      </c>
      <c r="G1" s="4"/>
      <c r="H1" s="5" t="s">
        <v>1</v>
      </c>
      <c r="I1" s="5"/>
      <c r="J1" s="4" t="s">
        <v>0</v>
      </c>
      <c r="K1" s="4"/>
      <c r="R1" s="6" t="s">
        <v>2</v>
      </c>
      <c r="S1" s="6"/>
      <c r="T1" s="7" t="s">
        <v>3</v>
      </c>
      <c r="U1" s="7"/>
      <c r="V1" s="8" t="s">
        <v>4</v>
      </c>
      <c r="W1" s="8"/>
    </row>
    <row r="2" customFormat="false" ht="8.25" hidden="false" customHeight="true" outlineLevel="0" collapsed="false">
      <c r="B2" s="9"/>
      <c r="C2" s="10" t="n">
        <f aca="false">B4</f>
        <v>0</v>
      </c>
      <c r="D2" s="11" t="n">
        <f aca="false">C4</f>
        <v>0</v>
      </c>
      <c r="E2" s="12" t="str">
        <f aca="false">D4</f>
        <v>Name</v>
      </c>
      <c r="F2" s="13" t="n">
        <f aca="false">F4</f>
        <v>0</v>
      </c>
      <c r="G2" s="14"/>
      <c r="H2" s="15"/>
      <c r="I2" s="15"/>
      <c r="J2" s="16"/>
      <c r="K2" s="16"/>
      <c r="L2" s="17"/>
      <c r="M2" s="17"/>
      <c r="N2" s="17"/>
      <c r="O2" s="17"/>
      <c r="P2" s="18"/>
      <c r="Q2" s="18"/>
    </row>
    <row r="3" customFormat="false" ht="18" hidden="false" customHeight="true" outlineLevel="0" collapsed="false">
      <c r="B3" s="19" t="s">
        <v>5</v>
      </c>
      <c r="C3" s="20" t="s">
        <v>6</v>
      </c>
      <c r="D3" s="21" t="s">
        <v>7</v>
      </c>
      <c r="E3" s="21"/>
      <c r="F3" s="22" t="s">
        <v>8</v>
      </c>
      <c r="G3" s="23" t="s">
        <v>9</v>
      </c>
    </row>
    <row r="4" customFormat="false" ht="15" hidden="false" customHeight="true" outlineLevel="0" collapsed="false">
      <c r="B4" s="24"/>
      <c r="C4" s="25"/>
      <c r="D4" s="26" t="s">
        <v>10</v>
      </c>
      <c r="E4" s="26"/>
      <c r="F4" s="27" t="n">
        <f aca="false">SUM(G13:G44)</f>
        <v>0</v>
      </c>
      <c r="G4" s="28"/>
      <c r="I4" s="29"/>
      <c r="J4" s="30"/>
    </row>
    <row r="5" customFormat="false" ht="14.25" hidden="false" customHeight="false" outlineLevel="0" collapsed="false">
      <c r="B5" s="31"/>
      <c r="C5" s="32"/>
      <c r="D5" s="33" t="s">
        <v>11</v>
      </c>
      <c r="E5" s="33"/>
      <c r="F5" s="34"/>
      <c r="G5" s="28"/>
      <c r="H5" s="35"/>
    </row>
    <row r="6" customFormat="false" ht="12.75" hidden="false" customHeight="true" outlineLevel="0" collapsed="false">
      <c r="B6" s="36" t="s">
        <v>12</v>
      </c>
      <c r="C6" s="36"/>
      <c r="D6" s="37"/>
      <c r="E6" s="37"/>
      <c r="F6" s="34"/>
      <c r="G6" s="28"/>
      <c r="I6" s="38"/>
    </row>
    <row r="7" customFormat="false" ht="14.25" hidden="false" customHeight="false" outlineLevel="0" collapsed="false">
      <c r="B7" s="31"/>
      <c r="C7" s="39"/>
      <c r="D7" s="40" t="s">
        <v>13</v>
      </c>
      <c r="E7" s="40"/>
      <c r="F7" s="34"/>
      <c r="G7" s="28"/>
    </row>
    <row r="8" customFormat="false" ht="17.25" hidden="false" customHeight="true" outlineLevel="0" collapsed="false">
      <c r="B8" s="41" t="s">
        <v>14</v>
      </c>
      <c r="C8" s="41"/>
      <c r="D8" s="41"/>
      <c r="E8" s="41"/>
      <c r="F8" s="41"/>
      <c r="G8" s="41"/>
    </row>
    <row r="9" customFormat="false" ht="119.25" hidden="false" customHeight="true" outlineLevel="0" collapsed="false">
      <c r="B9" s="42"/>
      <c r="C9" s="42"/>
      <c r="D9" s="42"/>
      <c r="E9" s="42"/>
      <c r="F9" s="42"/>
      <c r="G9" s="42"/>
      <c r="I9" s="43"/>
      <c r="J9" s="43"/>
      <c r="K9" s="43"/>
      <c r="L9" s="43"/>
      <c r="M9" s="43"/>
      <c r="N9" s="43"/>
      <c r="O9" s="43"/>
      <c r="P9" s="43"/>
      <c r="Q9" s="43"/>
    </row>
    <row r="10" customFormat="false" ht="20.25" hidden="false" customHeight="true" outlineLevel="0" collapsed="false">
      <c r="A10" s="44"/>
      <c r="B10" s="45" t="s">
        <v>15</v>
      </c>
      <c r="C10" s="45"/>
      <c r="D10" s="45"/>
      <c r="E10" s="45"/>
      <c r="F10" s="45"/>
      <c r="G10" s="45"/>
      <c r="H10" s="46" t="s">
        <v>16</v>
      </c>
      <c r="I10" s="47"/>
      <c r="J10" s="48"/>
      <c r="K10" s="49"/>
      <c r="L10" s="50"/>
      <c r="M10" s="51"/>
    </row>
    <row r="11" customFormat="false" ht="20.25" hidden="false" customHeight="true" outlineLevel="0" collapsed="false">
      <c r="A11" s="44" t="s">
        <v>17</v>
      </c>
      <c r="B11" s="52" t="s">
        <v>18</v>
      </c>
      <c r="C11" s="53" t="s">
        <v>19</v>
      </c>
      <c r="D11" s="53"/>
      <c r="E11" s="53"/>
      <c r="F11" s="54" t="s">
        <v>20</v>
      </c>
      <c r="G11" s="55" t="s">
        <v>21</v>
      </c>
      <c r="H11" s="46" t="s">
        <v>22</v>
      </c>
      <c r="I11" s="56" t="s">
        <v>23</v>
      </c>
      <c r="J11" s="57" t="s">
        <v>24</v>
      </c>
      <c r="K11" s="58" t="s">
        <v>25</v>
      </c>
      <c r="L11" s="59"/>
      <c r="M11" s="51" t="s">
        <v>26</v>
      </c>
    </row>
    <row r="12" customFormat="false" ht="20.25" hidden="false" customHeight="true" outlineLevel="0" collapsed="false">
      <c r="A12" s="44" t="s">
        <v>17</v>
      </c>
      <c r="B12" s="52" t="s">
        <v>18</v>
      </c>
      <c r="C12" s="53" t="s">
        <v>19</v>
      </c>
      <c r="D12" s="53"/>
      <c r="E12" s="53"/>
      <c r="F12" s="54" t="s">
        <v>20</v>
      </c>
      <c r="G12" s="55" t="s">
        <v>21</v>
      </c>
      <c r="H12" s="60" t="s">
        <v>27</v>
      </c>
      <c r="I12" s="56" t="s">
        <v>23</v>
      </c>
      <c r="J12" s="57" t="s">
        <v>24</v>
      </c>
      <c r="K12" s="58" t="s">
        <v>28</v>
      </c>
      <c r="L12" s="61"/>
      <c r="M12" s="61"/>
      <c r="R12" s="62" t="s">
        <v>29</v>
      </c>
      <c r="S12" s="51" t="s">
        <v>26</v>
      </c>
    </row>
    <row r="13" customFormat="false" ht="12.75" hidden="false" customHeight="true" outlineLevel="0" collapsed="false">
      <c r="A13" s="63" t="n">
        <v>1</v>
      </c>
      <c r="B13" s="64"/>
      <c r="C13" s="65"/>
      <c r="D13" s="65"/>
      <c r="E13" s="65"/>
      <c r="F13" s="66"/>
      <c r="G13" s="67" t="n">
        <f aca="false">B13*F13</f>
        <v>0</v>
      </c>
      <c r="I13" s="68" t="n">
        <v>0</v>
      </c>
      <c r="J13" s="69" t="n">
        <v>1</v>
      </c>
      <c r="K13" s="70" t="n">
        <f aca="false">((I13*'TAX &amp; MARK UP'!$A$2)*'TAX &amp; MARK UP'!$A$6)*J13</f>
        <v>0</v>
      </c>
      <c r="O13" s="29"/>
      <c r="R13" s="71" t="n">
        <f aca="false">(I13*'TAX &amp; MARK UP'!$A$6)*J13</f>
        <v>0</v>
      </c>
    </row>
    <row r="14" customFormat="false" ht="12.75" hidden="false" customHeight="true" outlineLevel="0" collapsed="false">
      <c r="A14" s="63" t="n">
        <v>2</v>
      </c>
      <c r="B14" s="64"/>
      <c r="C14" s="65"/>
      <c r="D14" s="65"/>
      <c r="E14" s="65"/>
      <c r="F14" s="72"/>
      <c r="G14" s="67" t="n">
        <f aca="false">B14*F14</f>
        <v>0</v>
      </c>
      <c r="H14" s="73"/>
      <c r="I14" s="68" t="n">
        <v>0</v>
      </c>
      <c r="J14" s="69" t="n">
        <v>1</v>
      </c>
      <c r="K14" s="70" t="n">
        <f aca="false">((I14*'TAX &amp; MARK UP'!$A$2)*'TAX &amp; MARK UP'!$A$6)*J14</f>
        <v>0</v>
      </c>
      <c r="R14" s="71" t="n">
        <f aca="false">(I14*'TAX &amp; MARK UP'!$A$6)*J14</f>
        <v>0</v>
      </c>
    </row>
    <row r="15" customFormat="false" ht="12.75" hidden="false" customHeight="true" outlineLevel="0" collapsed="false">
      <c r="A15" s="63" t="n">
        <v>3</v>
      </c>
      <c r="B15" s="64"/>
      <c r="C15" s="65"/>
      <c r="D15" s="65"/>
      <c r="E15" s="65"/>
      <c r="F15" s="74"/>
      <c r="G15" s="67" t="n">
        <f aca="false">B15*F15</f>
        <v>0</v>
      </c>
      <c r="H15" s="73"/>
      <c r="I15" s="68" t="n">
        <v>0</v>
      </c>
      <c r="J15" s="69" t="n">
        <v>1</v>
      </c>
      <c r="K15" s="70" t="n">
        <f aca="false">((I15*'TAX &amp; MARK UP'!$A$2)*'TAX &amp; MARK UP'!$A$6)*J15</f>
        <v>0</v>
      </c>
      <c r="R15" s="71" t="n">
        <f aca="false">(I15*'TAX &amp; MARK UP'!$A$6)*J15</f>
        <v>0</v>
      </c>
    </row>
    <row r="16" customFormat="false" ht="12.75" hidden="false" customHeight="true" outlineLevel="0" collapsed="false">
      <c r="A16" s="63" t="n">
        <v>4</v>
      </c>
      <c r="B16" s="64"/>
      <c r="C16" s="65"/>
      <c r="D16" s="65"/>
      <c r="E16" s="65"/>
      <c r="F16" s="74"/>
      <c r="G16" s="67" t="n">
        <f aca="false">B16*F16</f>
        <v>0</v>
      </c>
      <c r="H16" s="73"/>
      <c r="I16" s="68" t="n">
        <v>0</v>
      </c>
      <c r="J16" s="69" t="n">
        <v>1</v>
      </c>
      <c r="K16" s="70" t="n">
        <f aca="false">((I16*'TAX &amp; MARK UP'!$A$2)*'TAX &amp; MARK UP'!$A$6)*J16</f>
        <v>0</v>
      </c>
      <c r="R16" s="71" t="n">
        <f aca="false">(I16*'TAX &amp; MARK UP'!$A$6)*J16</f>
        <v>0</v>
      </c>
    </row>
    <row r="17" customFormat="false" ht="12.75" hidden="false" customHeight="true" outlineLevel="0" collapsed="false">
      <c r="A17" s="63" t="n">
        <v>5</v>
      </c>
      <c r="B17" s="64"/>
      <c r="C17" s="65"/>
      <c r="D17" s="65"/>
      <c r="E17" s="65"/>
      <c r="F17" s="74"/>
      <c r="G17" s="67" t="n">
        <f aca="false">B17*F17</f>
        <v>0</v>
      </c>
      <c r="H17" s="73"/>
      <c r="I17" s="68" t="n">
        <v>0</v>
      </c>
      <c r="J17" s="69" t="n">
        <v>1</v>
      </c>
      <c r="K17" s="70" t="n">
        <f aca="false">((I17*'TAX &amp; MARK UP'!$A$2)*'TAX &amp; MARK UP'!$A$6)*J17</f>
        <v>0</v>
      </c>
      <c r="R17" s="71" t="n">
        <f aca="false">(I17*'TAX &amp; MARK UP'!$A$6)*J17</f>
        <v>0</v>
      </c>
    </row>
    <row r="18" customFormat="false" ht="12.75" hidden="false" customHeight="true" outlineLevel="0" collapsed="false">
      <c r="A18" s="63" t="n">
        <v>6</v>
      </c>
      <c r="B18" s="64"/>
      <c r="C18" s="65"/>
      <c r="D18" s="65"/>
      <c r="E18" s="65"/>
      <c r="F18" s="74"/>
      <c r="G18" s="67" t="n">
        <f aca="false">B18*F18</f>
        <v>0</v>
      </c>
      <c r="H18" s="75"/>
      <c r="I18" s="68" t="n">
        <v>0</v>
      </c>
      <c r="J18" s="69" t="n">
        <v>1</v>
      </c>
      <c r="K18" s="70" t="n">
        <f aca="false">((I18*'TAX &amp; MARK UP'!$A$2)*'TAX &amp; MARK UP'!$A$6)*J18</f>
        <v>0</v>
      </c>
      <c r="R18" s="71" t="n">
        <f aca="false">(I18*'TAX &amp; MARK UP'!$A$6)*J18</f>
        <v>0</v>
      </c>
    </row>
    <row r="19" customFormat="false" ht="12.75" hidden="false" customHeight="true" outlineLevel="0" collapsed="false">
      <c r="A19" s="63" t="n">
        <v>7</v>
      </c>
      <c r="B19" s="64"/>
      <c r="C19" s="76"/>
      <c r="D19" s="76"/>
      <c r="E19" s="76"/>
      <c r="F19" s="74"/>
      <c r="G19" s="67" t="n">
        <f aca="false">B19*F19</f>
        <v>0</v>
      </c>
      <c r="I19" s="68" t="n">
        <v>0</v>
      </c>
      <c r="J19" s="69" t="n">
        <v>1</v>
      </c>
      <c r="K19" s="70" t="n">
        <f aca="false">((I19*'TAX &amp; MARK UP'!$A$2)*'TAX &amp; MARK UP'!$A$6)*J19</f>
        <v>0</v>
      </c>
      <c r="R19" s="71" t="n">
        <f aca="false">(I19*'TAX &amp; MARK UP'!$A$6)*J19</f>
        <v>0</v>
      </c>
    </row>
    <row r="20" customFormat="false" ht="12.75" hidden="false" customHeight="true" outlineLevel="0" collapsed="false">
      <c r="A20" s="63" t="n">
        <v>8</v>
      </c>
      <c r="B20" s="64"/>
      <c r="C20" s="65"/>
      <c r="D20" s="65"/>
      <c r="E20" s="65"/>
      <c r="F20" s="74"/>
      <c r="G20" s="67" t="n">
        <f aca="false">B20*F20</f>
        <v>0</v>
      </c>
      <c r="I20" s="68" t="n">
        <v>0</v>
      </c>
      <c r="J20" s="69" t="n">
        <v>1</v>
      </c>
      <c r="K20" s="70" t="n">
        <f aca="false">((I20*'TAX &amp; MARK UP'!$A$2)*'TAX &amp; MARK UP'!$A$6)*J20</f>
        <v>0</v>
      </c>
      <c r="R20" s="71" t="n">
        <f aca="false">(I20*'TAX &amp; MARK UP'!$A$6)*J20</f>
        <v>0</v>
      </c>
    </row>
    <row r="21" customFormat="false" ht="12.75" hidden="false" customHeight="true" outlineLevel="0" collapsed="false">
      <c r="A21" s="63" t="n">
        <v>9</v>
      </c>
      <c r="B21" s="64"/>
      <c r="C21" s="65"/>
      <c r="D21" s="65"/>
      <c r="E21" s="65"/>
      <c r="F21" s="74"/>
      <c r="G21" s="67" t="n">
        <f aca="false">B21*F21</f>
        <v>0</v>
      </c>
      <c r="I21" s="68" t="n">
        <v>0</v>
      </c>
      <c r="J21" s="69" t="n">
        <v>1</v>
      </c>
      <c r="K21" s="70" t="n">
        <f aca="false">((I21*'TAX &amp; MARK UP'!$A$2)*'TAX &amp; MARK UP'!$A$6)*J21</f>
        <v>0</v>
      </c>
      <c r="R21" s="71" t="n">
        <f aca="false">(I21*'TAX &amp; MARK UP'!$A$6)*J21</f>
        <v>0</v>
      </c>
    </row>
    <row r="22" customFormat="false" ht="12.75" hidden="false" customHeight="true" outlineLevel="0" collapsed="false">
      <c r="A22" s="63" t="n">
        <v>10</v>
      </c>
      <c r="B22" s="64"/>
      <c r="C22" s="76"/>
      <c r="D22" s="76"/>
      <c r="E22" s="76"/>
      <c r="F22" s="74"/>
      <c r="G22" s="67" t="n">
        <f aca="false">B22*F22</f>
        <v>0</v>
      </c>
      <c r="I22" s="68" t="n">
        <v>0</v>
      </c>
      <c r="J22" s="69" t="n">
        <v>1</v>
      </c>
      <c r="K22" s="70" t="n">
        <f aca="false">((I22*'TAX &amp; MARK UP'!$A$2)*'TAX &amp; MARK UP'!$A$6)*J22</f>
        <v>0</v>
      </c>
      <c r="R22" s="71" t="n">
        <f aca="false">(I22*'TAX &amp; MARK UP'!$A$6)*J22</f>
        <v>0</v>
      </c>
    </row>
    <row r="23" customFormat="false" ht="12.75" hidden="false" customHeight="true" outlineLevel="0" collapsed="false">
      <c r="A23" s="63" t="n">
        <v>11</v>
      </c>
      <c r="B23" s="64"/>
      <c r="C23" s="65"/>
      <c r="D23" s="65"/>
      <c r="E23" s="65"/>
      <c r="F23" s="74"/>
      <c r="G23" s="67" t="n">
        <f aca="false">B23*F23</f>
        <v>0</v>
      </c>
      <c r="I23" s="68" t="n">
        <v>0</v>
      </c>
      <c r="J23" s="69" t="n">
        <v>1</v>
      </c>
      <c r="K23" s="70" t="n">
        <f aca="false">((I23*'TAX &amp; MARK UP'!$A$2)*'TAX &amp; MARK UP'!$A$6)*J23</f>
        <v>0</v>
      </c>
      <c r="R23" s="71" t="n">
        <f aca="false">(I23*'TAX &amp; MARK UP'!$A$6)*J23</f>
        <v>0</v>
      </c>
    </row>
    <row r="24" customFormat="false" ht="12.75" hidden="false" customHeight="true" outlineLevel="0" collapsed="false">
      <c r="A24" s="63" t="n">
        <v>12</v>
      </c>
      <c r="B24" s="64"/>
      <c r="C24" s="65"/>
      <c r="D24" s="65"/>
      <c r="E24" s="65"/>
      <c r="F24" s="74"/>
      <c r="G24" s="67" t="n">
        <f aca="false">B24*F24</f>
        <v>0</v>
      </c>
      <c r="I24" s="68" t="n">
        <v>0</v>
      </c>
      <c r="J24" s="69" t="n">
        <v>1</v>
      </c>
      <c r="K24" s="70" t="n">
        <f aca="false">((I24*'TAX &amp; MARK UP'!$A$2)*'TAX &amp; MARK UP'!$A$6)*J24</f>
        <v>0</v>
      </c>
      <c r="R24" s="71" t="n">
        <f aca="false">(I24*'TAX &amp; MARK UP'!$A$6)*J24</f>
        <v>0</v>
      </c>
    </row>
    <row r="25" customFormat="false" ht="12.75" hidden="false" customHeight="true" outlineLevel="0" collapsed="false">
      <c r="A25" s="63" t="n">
        <v>13</v>
      </c>
      <c r="B25" s="64"/>
      <c r="C25" s="77"/>
      <c r="D25" s="77"/>
      <c r="E25" s="77"/>
      <c r="F25" s="74"/>
      <c r="G25" s="67" t="n">
        <f aca="false">B25*F25</f>
        <v>0</v>
      </c>
      <c r="I25" s="68" t="n">
        <v>0</v>
      </c>
      <c r="J25" s="69" t="n">
        <v>1</v>
      </c>
      <c r="K25" s="70" t="n">
        <f aca="false">((I25*'TAX &amp; MARK UP'!$A$2)*'TAX &amp; MARK UP'!$A$6)*J25</f>
        <v>0</v>
      </c>
      <c r="R25" s="71" t="n">
        <f aca="false">(I25*'TAX &amp; MARK UP'!$A$6)*J25</f>
        <v>0</v>
      </c>
    </row>
    <row r="26" customFormat="false" ht="12.75" hidden="false" customHeight="true" outlineLevel="0" collapsed="false">
      <c r="A26" s="63" t="n">
        <v>14</v>
      </c>
      <c r="B26" s="64"/>
      <c r="C26" s="65"/>
      <c r="D26" s="65"/>
      <c r="E26" s="65"/>
      <c r="F26" s="74"/>
      <c r="G26" s="67" t="n">
        <f aca="false">B26*F26</f>
        <v>0</v>
      </c>
      <c r="I26" s="68" t="n">
        <v>0</v>
      </c>
      <c r="J26" s="69" t="n">
        <v>1</v>
      </c>
      <c r="K26" s="70" t="n">
        <f aca="false">((I26*'TAX &amp; MARK UP'!$A$2)*'TAX &amp; MARK UP'!$A$6)*J26</f>
        <v>0</v>
      </c>
      <c r="R26" s="71" t="n">
        <f aca="false">(I26*'TAX &amp; MARK UP'!$A$6)*J26</f>
        <v>0</v>
      </c>
    </row>
    <row r="27" customFormat="false" ht="12.75" hidden="false" customHeight="true" outlineLevel="0" collapsed="false">
      <c r="A27" s="63" t="n">
        <v>15</v>
      </c>
      <c r="B27" s="64"/>
      <c r="C27" s="65"/>
      <c r="D27" s="65"/>
      <c r="E27" s="65"/>
      <c r="F27" s="74"/>
      <c r="G27" s="67" t="n">
        <f aca="false">B27*F27</f>
        <v>0</v>
      </c>
      <c r="I27" s="68" t="n">
        <v>0</v>
      </c>
      <c r="J27" s="69" t="n">
        <v>1</v>
      </c>
      <c r="K27" s="70" t="n">
        <f aca="false">((I27*'TAX &amp; MARK UP'!$A$2)*'TAX &amp; MARK UP'!$A$6)*J27</f>
        <v>0</v>
      </c>
      <c r="R27" s="71" t="n">
        <f aca="false">(I27*'TAX &amp; MARK UP'!$A$6)*J27</f>
        <v>0</v>
      </c>
    </row>
    <row r="28" customFormat="false" ht="12.75" hidden="false" customHeight="true" outlineLevel="0" collapsed="false">
      <c r="A28" s="63" t="n">
        <v>16</v>
      </c>
      <c r="B28" s="64"/>
      <c r="C28" s="65"/>
      <c r="D28" s="65"/>
      <c r="E28" s="65"/>
      <c r="F28" s="74"/>
      <c r="G28" s="67" t="n">
        <f aca="false">B28*F28</f>
        <v>0</v>
      </c>
      <c r="I28" s="68" t="n">
        <v>0</v>
      </c>
      <c r="J28" s="69" t="n">
        <v>1</v>
      </c>
      <c r="K28" s="70" t="n">
        <f aca="false">((I28*'TAX &amp; MARK UP'!$A$2)*'TAX &amp; MARK UP'!$A$6)*J28</f>
        <v>0</v>
      </c>
      <c r="R28" s="71" t="n">
        <f aca="false">(I28*'TAX &amp; MARK UP'!$A$6)*J28</f>
        <v>0</v>
      </c>
    </row>
    <row r="29" customFormat="false" ht="12.75" hidden="false" customHeight="true" outlineLevel="0" collapsed="false">
      <c r="A29" s="63" t="n">
        <v>20</v>
      </c>
      <c r="B29" s="64"/>
      <c r="C29" s="77"/>
      <c r="D29" s="77"/>
      <c r="E29" s="77"/>
      <c r="F29" s="74"/>
      <c r="G29" s="67" t="n">
        <f aca="false">B29*F29</f>
        <v>0</v>
      </c>
      <c r="I29" s="68" t="n">
        <v>0</v>
      </c>
      <c r="J29" s="69" t="n">
        <v>1</v>
      </c>
      <c r="K29" s="70" t="n">
        <f aca="false">((I29*'TAX &amp; MARK UP'!$A$2)*'TAX &amp; MARK UP'!$A$6)*J29</f>
        <v>0</v>
      </c>
      <c r="R29" s="71" t="n">
        <f aca="false">(I29*'TAX &amp; MARK UP'!$A$6)*J29</f>
        <v>0</v>
      </c>
    </row>
    <row r="30" customFormat="false" ht="12.75" hidden="false" customHeight="true" outlineLevel="0" collapsed="false">
      <c r="A30" s="63" t="n">
        <v>21</v>
      </c>
      <c r="B30" s="64"/>
      <c r="C30" s="65"/>
      <c r="D30" s="65"/>
      <c r="E30" s="65"/>
      <c r="F30" s="74"/>
      <c r="G30" s="67" t="n">
        <f aca="false">B30*F30</f>
        <v>0</v>
      </c>
      <c r="I30" s="68" t="n">
        <v>0</v>
      </c>
      <c r="J30" s="69" t="n">
        <v>1</v>
      </c>
      <c r="K30" s="70" t="n">
        <f aca="false">((I30*'TAX &amp; MARK UP'!$A$2)*'TAX &amp; MARK UP'!$A$6)*J30</f>
        <v>0</v>
      </c>
      <c r="R30" s="71" t="n">
        <f aca="false">(I30*'TAX &amp; MARK UP'!$A$6)*J30</f>
        <v>0</v>
      </c>
    </row>
    <row r="31" customFormat="false" ht="12.75" hidden="false" customHeight="true" outlineLevel="0" collapsed="false">
      <c r="A31" s="63" t="n">
        <v>24</v>
      </c>
      <c r="B31" s="78"/>
      <c r="C31" s="79"/>
      <c r="D31" s="79"/>
      <c r="E31" s="79"/>
      <c r="F31" s="80"/>
      <c r="G31" s="67" t="n">
        <f aca="false">B31*F31</f>
        <v>0</v>
      </c>
      <c r="I31" s="68" t="n">
        <v>0</v>
      </c>
      <c r="J31" s="69" t="n">
        <v>1</v>
      </c>
      <c r="K31" s="70" t="n">
        <f aca="false">((I31*'TAX &amp; MARK UP'!$A$2)*'TAX &amp; MARK UP'!$A$6)*J31</f>
        <v>0</v>
      </c>
      <c r="R31" s="71" t="n">
        <f aca="false">(I31*'TAX &amp; MARK UP'!$A$6)*J31</f>
        <v>0</v>
      </c>
    </row>
    <row r="32" customFormat="false" ht="12.75" hidden="false" customHeight="true" outlineLevel="0" collapsed="false">
      <c r="A32" s="63" t="n">
        <v>25</v>
      </c>
      <c r="B32" s="78"/>
      <c r="C32" s="79"/>
      <c r="D32" s="79"/>
      <c r="E32" s="79"/>
      <c r="F32" s="80"/>
      <c r="G32" s="67" t="n">
        <f aca="false">B32*F32</f>
        <v>0</v>
      </c>
      <c r="I32" s="68" t="n">
        <v>0</v>
      </c>
      <c r="J32" s="69" t="n">
        <v>1</v>
      </c>
      <c r="K32" s="70" t="n">
        <f aca="false">((I32*'TAX &amp; MARK UP'!$A$2)*'TAX &amp; MARK UP'!$A$6)*J32</f>
        <v>0</v>
      </c>
      <c r="R32" s="71" t="n">
        <f aca="false">(I32*'TAX &amp; MARK UP'!$A$6)*J32</f>
        <v>0</v>
      </c>
    </row>
    <row r="33" customFormat="false" ht="12.75" hidden="false" customHeight="true" outlineLevel="0" collapsed="false">
      <c r="A33" s="63" t="n">
        <v>26</v>
      </c>
      <c r="B33" s="78"/>
      <c r="C33" s="79"/>
      <c r="D33" s="79"/>
      <c r="E33" s="79"/>
      <c r="F33" s="80"/>
      <c r="G33" s="67" t="n">
        <f aca="false">B33*F33</f>
        <v>0</v>
      </c>
      <c r="I33" s="68" t="n">
        <v>0</v>
      </c>
      <c r="J33" s="69" t="n">
        <v>1</v>
      </c>
      <c r="K33" s="70" t="n">
        <f aca="false">((I33*'TAX &amp; MARK UP'!$A$2)*'TAX &amp; MARK UP'!$A$6)*J33</f>
        <v>0</v>
      </c>
      <c r="R33" s="71" t="n">
        <f aca="false">(I33*'TAX &amp; MARK UP'!$A$6)*J33</f>
        <v>0</v>
      </c>
    </row>
    <row r="34" customFormat="false" ht="12.75" hidden="false" customHeight="true" outlineLevel="0" collapsed="false">
      <c r="A34" s="63" t="n">
        <v>27</v>
      </c>
      <c r="B34" s="78"/>
      <c r="C34" s="79"/>
      <c r="D34" s="79"/>
      <c r="E34" s="79"/>
      <c r="F34" s="80"/>
      <c r="G34" s="67" t="n">
        <f aca="false">B34*F34</f>
        <v>0</v>
      </c>
      <c r="I34" s="68" t="n">
        <v>0</v>
      </c>
      <c r="J34" s="69" t="n">
        <v>1</v>
      </c>
      <c r="K34" s="70" t="n">
        <f aca="false">((I34*'TAX &amp; MARK UP'!$A$2)*'TAX &amp; MARK UP'!$A$6)*J34</f>
        <v>0</v>
      </c>
      <c r="R34" s="71" t="n">
        <f aca="false">(I34*'TAX &amp; MARK UP'!$A$6)*J34</f>
        <v>0</v>
      </c>
    </row>
    <row r="35" customFormat="false" ht="12.75" hidden="false" customHeight="true" outlineLevel="0" collapsed="false">
      <c r="A35" s="63" t="n">
        <v>28</v>
      </c>
      <c r="B35" s="78"/>
      <c r="C35" s="79"/>
      <c r="D35" s="79"/>
      <c r="E35" s="79"/>
      <c r="F35" s="80"/>
      <c r="G35" s="67" t="n">
        <f aca="false">B35*F35</f>
        <v>0</v>
      </c>
      <c r="I35" s="68" t="n">
        <v>0</v>
      </c>
      <c r="J35" s="69" t="n">
        <v>1</v>
      </c>
      <c r="K35" s="70" t="n">
        <f aca="false">((I35*'TAX &amp; MARK UP'!$A$2)*'TAX &amp; MARK UP'!$A$6)*J35</f>
        <v>0</v>
      </c>
      <c r="R35" s="71" t="n">
        <f aca="false">(I35*'TAX &amp; MARK UP'!$A$6)*J35</f>
        <v>0</v>
      </c>
    </row>
    <row r="36" customFormat="false" ht="12.75" hidden="false" customHeight="true" outlineLevel="0" collapsed="false">
      <c r="A36" s="63" t="n">
        <v>29</v>
      </c>
      <c r="B36" s="78"/>
      <c r="C36" s="79"/>
      <c r="D36" s="79"/>
      <c r="E36" s="79"/>
      <c r="F36" s="80"/>
      <c r="G36" s="67" t="n">
        <f aca="false">B36*F36</f>
        <v>0</v>
      </c>
      <c r="I36" s="68" t="n">
        <v>0</v>
      </c>
      <c r="J36" s="69" t="n">
        <v>1</v>
      </c>
      <c r="K36" s="70" t="n">
        <f aca="false">((I36*'TAX &amp; MARK UP'!$A$2)*'TAX &amp; MARK UP'!$A$6)*J36</f>
        <v>0</v>
      </c>
      <c r="R36" s="71" t="n">
        <f aca="false">(I36*'TAX &amp; MARK UP'!$A$6)*J36</f>
        <v>0</v>
      </c>
    </row>
    <row r="37" customFormat="false" ht="12.75" hidden="false" customHeight="true" outlineLevel="0" collapsed="false">
      <c r="A37" s="63" t="n">
        <v>30</v>
      </c>
      <c r="B37" s="78"/>
      <c r="C37" s="79"/>
      <c r="D37" s="79"/>
      <c r="E37" s="79"/>
      <c r="F37" s="80"/>
      <c r="G37" s="67" t="n">
        <f aca="false">B37*F37</f>
        <v>0</v>
      </c>
      <c r="I37" s="68" t="n">
        <v>0</v>
      </c>
      <c r="J37" s="69" t="n">
        <v>1</v>
      </c>
      <c r="K37" s="70" t="n">
        <f aca="false">((I37*'TAX &amp; MARK UP'!$A$2)*'TAX &amp; MARK UP'!$A$6)*J37</f>
        <v>0</v>
      </c>
      <c r="R37" s="71" t="n">
        <f aca="false">(I37*'TAX &amp; MARK UP'!$A$6)*J37</f>
        <v>0</v>
      </c>
    </row>
    <row r="38" customFormat="false" ht="12.75" hidden="false" customHeight="true" outlineLevel="0" collapsed="false">
      <c r="A38" s="63" t="n">
        <v>31</v>
      </c>
      <c r="B38" s="78"/>
      <c r="C38" s="79"/>
      <c r="D38" s="79"/>
      <c r="E38" s="79"/>
      <c r="F38" s="80"/>
      <c r="G38" s="67" t="n">
        <f aca="false">B38*F38</f>
        <v>0</v>
      </c>
      <c r="I38" s="68" t="n">
        <v>0</v>
      </c>
      <c r="J38" s="69" t="n">
        <v>1</v>
      </c>
      <c r="K38" s="70" t="n">
        <f aca="false">((I38*'TAX &amp; MARK UP'!$A$2)*'TAX &amp; MARK UP'!$A$6)*J38</f>
        <v>0</v>
      </c>
      <c r="R38" s="71" t="n">
        <f aca="false">(I38*'TAX &amp; MARK UP'!$A$6)*J38</f>
        <v>0</v>
      </c>
    </row>
    <row r="39" customFormat="false" ht="12.75" hidden="false" customHeight="true" outlineLevel="0" collapsed="false">
      <c r="A39" s="63" t="n">
        <v>32</v>
      </c>
      <c r="B39" s="78"/>
      <c r="C39" s="79"/>
      <c r="D39" s="79"/>
      <c r="E39" s="79"/>
      <c r="F39" s="80"/>
      <c r="G39" s="67" t="n">
        <f aca="false">B39*F39</f>
        <v>0</v>
      </c>
      <c r="I39" s="68" t="n">
        <v>0</v>
      </c>
      <c r="J39" s="69" t="n">
        <v>1</v>
      </c>
      <c r="K39" s="70" t="n">
        <f aca="false">((I39*'TAX &amp; MARK UP'!$A$2)*'TAX &amp; MARK UP'!$A$6)*J39</f>
        <v>0</v>
      </c>
      <c r="R39" s="71"/>
    </row>
    <row r="40" customFormat="false" ht="12.75" hidden="false" customHeight="true" outlineLevel="0" collapsed="false">
      <c r="A40" s="63" t="n">
        <v>33</v>
      </c>
      <c r="B40" s="78"/>
      <c r="C40" s="79"/>
      <c r="D40" s="79"/>
      <c r="E40" s="79"/>
      <c r="F40" s="80"/>
      <c r="G40" s="67" t="n">
        <f aca="false">B40*F40</f>
        <v>0</v>
      </c>
      <c r="I40" s="68" t="n">
        <v>0</v>
      </c>
      <c r="J40" s="69" t="n">
        <v>1</v>
      </c>
      <c r="K40" s="70" t="n">
        <f aca="false">((I40*'TAX &amp; MARK UP'!$A$2)*'TAX &amp; MARK UP'!$A$6)*J40</f>
        <v>0</v>
      </c>
      <c r="R40" s="71"/>
    </row>
    <row r="41" customFormat="false" ht="12.75" hidden="false" customHeight="true" outlineLevel="0" collapsed="false">
      <c r="A41" s="63" t="n">
        <v>34</v>
      </c>
      <c r="B41" s="78"/>
      <c r="C41" s="79"/>
      <c r="D41" s="79"/>
      <c r="E41" s="79"/>
      <c r="F41" s="80"/>
      <c r="G41" s="67" t="n">
        <f aca="false">B41*F41</f>
        <v>0</v>
      </c>
      <c r="I41" s="68" t="n">
        <v>0</v>
      </c>
      <c r="J41" s="69" t="n">
        <v>1</v>
      </c>
      <c r="K41" s="70" t="n">
        <f aca="false">((I41*'TAX &amp; MARK UP'!$A$2)*'TAX &amp; MARK UP'!$A$6)*J41</f>
        <v>0</v>
      </c>
      <c r="R41" s="71"/>
    </row>
    <row r="42" customFormat="false" ht="12.75" hidden="false" customHeight="true" outlineLevel="0" collapsed="false">
      <c r="A42" s="63" t="n">
        <v>35</v>
      </c>
      <c r="B42" s="78"/>
      <c r="C42" s="79"/>
      <c r="D42" s="79"/>
      <c r="E42" s="79"/>
      <c r="F42" s="80"/>
      <c r="G42" s="67" t="n">
        <f aca="false">B42*F42</f>
        <v>0</v>
      </c>
      <c r="I42" s="68" t="n">
        <v>0</v>
      </c>
      <c r="J42" s="69" t="n">
        <v>1</v>
      </c>
      <c r="K42" s="70" t="n">
        <f aca="false">((I42*'TAX &amp; MARK UP'!$A$2)*'TAX &amp; MARK UP'!$A$6)*J42</f>
        <v>0</v>
      </c>
      <c r="R42" s="71"/>
    </row>
    <row r="43" customFormat="false" ht="12.75" hidden="false" customHeight="true" outlineLevel="0" collapsed="false">
      <c r="A43" s="63" t="n">
        <v>36</v>
      </c>
      <c r="B43" s="78"/>
      <c r="C43" s="79"/>
      <c r="D43" s="79"/>
      <c r="E43" s="79"/>
      <c r="F43" s="80"/>
      <c r="G43" s="67" t="n">
        <f aca="false">B43*F43</f>
        <v>0</v>
      </c>
      <c r="I43" s="68" t="n">
        <v>0</v>
      </c>
      <c r="J43" s="69" t="n">
        <v>1</v>
      </c>
      <c r="K43" s="70" t="n">
        <f aca="false">((I43*'TAX &amp; MARK UP'!$A$2)*'TAX &amp; MARK UP'!$A$6)*J43</f>
        <v>0</v>
      </c>
      <c r="R43" s="71"/>
    </row>
    <row r="44" customFormat="false" ht="12.75" hidden="false" customHeight="true" outlineLevel="0" collapsed="false">
      <c r="A44" s="63" t="n">
        <v>37</v>
      </c>
      <c r="B44" s="78"/>
      <c r="C44" s="79"/>
      <c r="D44" s="79"/>
      <c r="E44" s="79"/>
      <c r="F44" s="80"/>
      <c r="G44" s="67" t="n">
        <f aca="false">B44*F44</f>
        <v>0</v>
      </c>
      <c r="I44" s="68" t="n">
        <v>0</v>
      </c>
      <c r="J44" s="69" t="n">
        <v>1</v>
      </c>
      <c r="K44" s="70" t="n">
        <f aca="false">((I44*'TAX &amp; MARK UP'!$A$2)*'TAX &amp; MARK UP'!$A$6)*J44</f>
        <v>0</v>
      </c>
      <c r="R44" s="71" t="n">
        <f aca="false">(I44*'TAX &amp; MARK UP'!$A$6)*J44</f>
        <v>0</v>
      </c>
    </row>
    <row r="45" customFormat="false" ht="14.25" hidden="false" customHeight="false" outlineLevel="0" collapsed="false">
      <c r="I45" s="81" t="n">
        <f aca="false">SUM(I13:I44)</f>
        <v>0</v>
      </c>
      <c r="J45" s="82"/>
      <c r="K45" s="83" t="n">
        <f aca="false">SUM(K13:K44)</f>
        <v>0</v>
      </c>
      <c r="R45" s="84" t="n">
        <f aca="false">SUM(R13:R44)</f>
        <v>0</v>
      </c>
    </row>
    <row r="47" customFormat="false" ht="14.25" hidden="false" customHeight="false" outlineLevel="0" collapsed="false">
      <c r="H47" s="85" t="s">
        <v>30</v>
      </c>
      <c r="I47" s="86" t="s">
        <v>31</v>
      </c>
      <c r="J47" s="86"/>
      <c r="K47" s="86"/>
      <c r="L47" s="87"/>
    </row>
    <row r="48" customFormat="false" ht="14.25" hidden="false" customHeight="false" outlineLevel="0" collapsed="false">
      <c r="H48" s="88" t="s">
        <v>32</v>
      </c>
      <c r="I48" s="89" t="s">
        <v>33</v>
      </c>
      <c r="J48" s="89"/>
      <c r="K48" s="89"/>
      <c r="L48" s="90"/>
    </row>
    <row r="49" customFormat="false" ht="14.25" hidden="false" customHeight="false" outlineLevel="0" collapsed="false">
      <c r="H49" s="91"/>
      <c r="I49" s="92" t="s">
        <v>34</v>
      </c>
      <c r="L49" s="93"/>
    </row>
    <row r="50" customFormat="false" ht="14.25" hidden="false" customHeight="false" outlineLevel="0" collapsed="false">
      <c r="H50" s="91"/>
      <c r="I50" s="94" t="s">
        <v>35</v>
      </c>
      <c r="L50" s="93"/>
    </row>
    <row r="51" customFormat="false" ht="14.25" hidden="false" customHeight="false" outlineLevel="0" collapsed="false">
      <c r="H51" s="91"/>
      <c r="I51" s="94" t="s">
        <v>36</v>
      </c>
      <c r="L51" s="93"/>
    </row>
    <row r="52" customFormat="false" ht="14.25" hidden="false" customHeight="false" outlineLevel="0" collapsed="false">
      <c r="H52" s="91"/>
      <c r="I52" s="94" t="s">
        <v>37</v>
      </c>
      <c r="L52" s="93"/>
    </row>
    <row r="53" customFormat="false" ht="14.25" hidden="false" customHeight="false" outlineLevel="0" collapsed="false">
      <c r="H53" s="95"/>
      <c r="I53" s="96" t="s">
        <v>38</v>
      </c>
      <c r="J53" s="96"/>
      <c r="K53" s="96"/>
      <c r="L53" s="97"/>
    </row>
    <row r="1048575" customFormat="false" ht="12.75" hidden="false" customHeight="false" outlineLevel="0" collapsed="false"/>
    <row r="1048576" customFormat="false" ht="12.75" hidden="false" customHeight="false" outlineLevel="0" collapsed="false"/>
  </sheetData>
  <mergeCells count="54">
    <mergeCell ref="B1:D1"/>
    <mergeCell ref="F1:G1"/>
    <mergeCell ref="H1:I1"/>
    <mergeCell ref="J1:K1"/>
    <mergeCell ref="R1:S1"/>
    <mergeCell ref="T1:U1"/>
    <mergeCell ref="V1:W1"/>
    <mergeCell ref="D3:E3"/>
    <mergeCell ref="D4:E4"/>
    <mergeCell ref="G4:G7"/>
    <mergeCell ref="D5:E5"/>
    <mergeCell ref="F5:F7"/>
    <mergeCell ref="B6:C6"/>
    <mergeCell ref="D6:E6"/>
    <mergeCell ref="D7:E7"/>
    <mergeCell ref="B8:G8"/>
    <mergeCell ref="B9:G9"/>
    <mergeCell ref="I9:Q9"/>
    <mergeCell ref="B10:G10"/>
    <mergeCell ref="H10:H11"/>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s>
  <dataValidations count="1">
    <dataValidation allowBlank="false" error="The entry that has been made does not correspond to the list of cities. However, you can accept the entry with OK. The cell is marked as not valid. If you call up the drop-down again, the list of cities with the entry you have made is filtered." errorStyle="warning" errorTitle="Attention!" operator="equal" showDropDown="false" showErrorMessage="true" showInputMessage="false" sqref="D6" type="list">
      <formula1>CITIES!$B$1:$B$112</formula1>
      <formula2>0</formula2>
    </dataValidation>
  </dataValidations>
  <printOptions headings="false" gridLines="false" gridLinesSet="true" horizontalCentered="false" verticalCentered="false"/>
  <pageMargins left="0.7875" right="0.429861111111111" top="0.4" bottom="0.554166666666667" header="0.511811023622047" footer="0.301388888888889"/>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
    <oddFooter>&amp;CThank You For Your Business&amp;R&amp;"Arial Rounded MT Bold,Fett"&amp;11Page &amp;P  of  &amp;N</oddFooter>
  </headerFooter>
  <extLst>
    <ext xmlns:x14="http://schemas.microsoft.com/office/spreadsheetml/2009/9/main" uri="{78C0D931-6437-407d-A8EE-F0AAD7539E65}">
      <x14:conditionalFormattings>
        <x14:conditionalFormatting xmlns:xm="http://schemas.microsoft.com/office/excel/2006/main">
          <x14:cfRule type="expression" priority="2" id="{58FDE4B5-CEA2-4B2C-9FCA-EEFD85749742}">
            <xm:f>IF($D$6&lt;&gt;"",ISNA(MATCH($D$6,CITIES!$A$1:$A$112,0)))</xm:f>
            <x14:dxf>
              <font>
                <name val="Arial Narrow"/>
                <charset val="1"/>
                <family val="0"/>
                <b val="1"/>
                <i val="0"/>
                <strike val="0"/>
                <outline val="0"/>
                <shadow val="0"/>
                <color rgb="FFFF0000"/>
                <sz val="8"/>
                <u val="none"/>
              </font>
              <numFmt numFmtId="164" formatCode="General"/>
              <border diagonalUp="false" diagonalDown="false">
                <left style="medium"/>
                <right style="medium"/>
                <top style="medium"/>
                <bottom style="medium"/>
                <diagonal/>
              </border>
            </x14:dxf>
          </x14:cfRule>
          <xm:sqref>D6</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B146"/>
  <sheetViews>
    <sheetView showFormulas="false" showGridLines="true" showRowColHeaders="true" showZeros="true" rightToLeft="false" tabSelected="false" showOutlineSymbols="true" defaultGridColor="true" view="normal" topLeftCell="A1" colorId="64" zoomScale="200" zoomScaleNormal="200" zoomScalePageLayoutView="100" workbookViewId="0">
      <selection pane="topLeft" activeCell="D4" activeCellId="0" sqref="D4"/>
    </sheetView>
  </sheetViews>
  <sheetFormatPr defaultColWidth="12.00390625" defaultRowHeight="12.75" zeroHeight="false" outlineLevelRow="0" outlineLevelCol="0"/>
  <cols>
    <col collapsed="false" customWidth="true" hidden="false" outlineLevel="0" max="1" min="1" style="0" width="34.57"/>
    <col collapsed="false" customWidth="true" hidden="false" outlineLevel="0" max="2" min="2" style="0" width="35.43"/>
    <col collapsed="false" customWidth="true" hidden="false" outlineLevel="0" max="16384" min="16370" style="0" width="11.57"/>
  </cols>
  <sheetData>
    <row r="1" customFormat="false" ht="12.75" hidden="false" customHeight="false" outlineLevel="0" collapsed="false">
      <c r="A1" s="98" t="s">
        <v>39</v>
      </c>
      <c r="B1" s="99" t="str">
        <f aca="false">_xlfn.IFS(ISNUMBER(MATCH('WORK SHEET'!D$6,A$1:A$112,0)),A1,'WORK SHEET'!D$6="",A1,ISNUMBER(SEARCH('WORK SHEET'!D$6,A1,1)),A1,1,"")</f>
        <v>A, B, C ------------------------------------------</v>
      </c>
    </row>
    <row r="2" customFormat="false" ht="12.75" hidden="false" customHeight="false" outlineLevel="0" collapsed="false">
      <c r="A2" s="100" t="s">
        <v>40</v>
      </c>
      <c r="B2" s="99" t="str">
        <f aca="false">_xlfn.IFS(ISNUMBER(MATCH('WORK SHEET'!D$6,A$1:A$112,0)),A2,'WORK SHEET'!D$6="",A2,ISNUMBER(SEARCH('WORK SHEET'!D$6,A2,1)),A2,1,"")</f>
        <v>BASKING RIDGE, NJ 07920</v>
      </c>
    </row>
    <row r="3" customFormat="false" ht="12.75" hidden="false" customHeight="false" outlineLevel="0" collapsed="false">
      <c r="A3" s="101" t="s">
        <v>41</v>
      </c>
      <c r="B3" s="99" t="str">
        <f aca="false">_xlfn.IFS(ISNUMBER(MATCH('WORK SHEET'!D$6,A$1:A$112,0)),A3,'WORK SHEET'!D$6="",A3,ISNUMBER(SEARCH('WORK SHEET'!D$6,A3,1)),A3,1,"")</f>
        <v>BOGOTA, NJ 07603</v>
      </c>
    </row>
    <row r="4" customFormat="false" ht="12.75" hidden="false" customHeight="false" outlineLevel="0" collapsed="false">
      <c r="A4" s="101" t="s">
        <v>42</v>
      </c>
      <c r="B4" s="99" t="str">
        <f aca="false">_xlfn.IFS(ISNUMBER(MATCH('WORK SHEET'!D$6,A$1:A$112,0)),A4,'WORK SHEET'!D$6="",A4,ISNUMBER(SEARCH('WORK SHEET'!D$6,A4,1)),A4,1,"")</f>
        <v>CALDWELL, NJ 07006</v>
      </c>
    </row>
    <row r="5" customFormat="false" ht="12.75" hidden="false" customHeight="false" outlineLevel="0" collapsed="false">
      <c r="A5" s="100" t="s">
        <v>43</v>
      </c>
      <c r="B5" s="99" t="str">
        <f aca="false">_xlfn.IFS(ISNUMBER(MATCH('WORK SHEET'!D$6,A$1:A$112,0)),A5,'WORK SHEET'!D$6="",A5,ISNUMBER(SEARCH('WORK SHEET'!D$6,A5,1)),A5,1,"")</f>
        <v>CEDAR GROVE, NJ 07009</v>
      </c>
    </row>
    <row r="6" customFormat="false" ht="12.75" hidden="false" customHeight="false" outlineLevel="0" collapsed="false">
      <c r="A6" s="100" t="s">
        <v>44</v>
      </c>
      <c r="B6" s="99" t="str">
        <f aca="false">_xlfn.IFS(ISNUMBER(MATCH('WORK SHEET'!D$6,A$1:A$112,0)),A6,'WORK SHEET'!D$6="",A6,ISNUMBER(SEARCH('WORK SHEET'!D$6,A6,1)),A6,1,"")</f>
        <v>CLIFTON, NJ 07011</v>
      </c>
    </row>
    <row r="7" customFormat="false" ht="12.75" hidden="false" customHeight="false" outlineLevel="0" collapsed="false">
      <c r="A7" s="100" t="s">
        <v>45</v>
      </c>
      <c r="B7" s="99" t="str">
        <f aca="false">_xlfn.IFS(ISNUMBER(MATCH('WORK SHEET'!D$6,A$1:A$112,0)),A7,'WORK SHEET'!D$6="",A7,ISNUMBER(SEARCH('WORK SHEET'!D$6,A7,1)),A7,1,"")</f>
        <v>CLIFTON, NJ 07012</v>
      </c>
    </row>
    <row r="8" customFormat="false" ht="12.75" hidden="false" customHeight="false" outlineLevel="0" collapsed="false">
      <c r="A8" s="100" t="s">
        <v>46</v>
      </c>
      <c r="B8" s="99" t="str">
        <f aca="false">_xlfn.IFS(ISNUMBER(MATCH('WORK SHEET'!D$6,A$1:A$112,0)),A8,'WORK SHEET'!D$6="",A8,ISNUMBER(SEARCH('WORK SHEET'!D$6,A8,1)),A8,1,"")</f>
        <v>CLIFTON, NJ 07013</v>
      </c>
    </row>
    <row r="9" customFormat="false" ht="12.75" hidden="false" customHeight="false" outlineLevel="0" collapsed="false">
      <c r="A9" s="100" t="s">
        <v>47</v>
      </c>
      <c r="B9" s="99" t="str">
        <f aca="false">_xlfn.IFS(ISNUMBER(MATCH('WORK SHEET'!D$6,A$1:A$112,0)),A9,'WORK SHEET'!D$6="",A9,ISNUMBER(SEARCH('WORK SHEET'!D$6,A9,1)),A9,1,"")</f>
        <v>CLIFTON, NJ 07014</v>
      </c>
    </row>
    <row r="10" customFormat="false" ht="12.75" hidden="false" customHeight="false" outlineLevel="0" collapsed="false">
      <c r="A10" s="100" t="s">
        <v>48</v>
      </c>
      <c r="B10" s="99" t="str">
        <f aca="false">_xlfn.IFS(ISNUMBER(MATCH('WORK SHEET'!D$6,A$1:A$112,0)),A10,'WORK SHEET'!D$6="",A10,ISNUMBER(SEARCH('WORK SHEET'!D$6,A10,1)),A10,1,"")</f>
        <v>CRANFORD, NJ 07016</v>
      </c>
    </row>
    <row r="11" customFormat="false" ht="12.75" hidden="false" customHeight="false" outlineLevel="0" collapsed="false">
      <c r="A11" s="98" t="s">
        <v>49</v>
      </c>
      <c r="B11" s="99" t="str">
        <f aca="false">_xlfn.IFS(ISNUMBER(MATCH('WORK SHEET'!D$6,A$1:A$112,0)),A11,'WORK SHEET'!D$6="",A11,ISNUMBER(SEARCH('WORK SHEET'!D$6,A11,1)),A11,1,"")</f>
        <v>D, E, F ------------------------------------------</v>
      </c>
    </row>
    <row r="12" customFormat="false" ht="12.75" hidden="false" customHeight="false" outlineLevel="0" collapsed="false">
      <c r="A12" s="100" t="s">
        <v>50</v>
      </c>
      <c r="B12" s="99" t="str">
        <f aca="false">_xlfn.IFS(ISNUMBER(MATCH('WORK SHEET'!D$6,A$1:A$112,0)),A12,'WORK SHEET'!D$6="",A12,ISNUMBER(SEARCH('WORK SHEET'!D$6,A12,1)),A12,1,"")</f>
        <v>EAST HANOVER, NJ 07936</v>
      </c>
    </row>
    <row r="13" customFormat="false" ht="12.75" hidden="false" customHeight="false" outlineLevel="0" collapsed="false">
      <c r="A13" s="100" t="s">
        <v>51</v>
      </c>
      <c r="B13" s="99" t="str">
        <f aca="false">_xlfn.IFS(ISNUMBER(MATCH('WORK SHEET'!D$6,A$1:A$112,0)),A13,'WORK SHEET'!D$6="",A13,ISNUMBER(SEARCH('WORK SHEET'!D$6,A13,1)),A13,1,"")</f>
        <v>EAST ORANGE, NJ 07017</v>
      </c>
    </row>
    <row r="14" customFormat="false" ht="12.75" hidden="false" customHeight="false" outlineLevel="0" collapsed="false">
      <c r="A14" s="100" t="s">
        <v>52</v>
      </c>
      <c r="B14" s="99" t="str">
        <f aca="false">_xlfn.IFS(ISNUMBER(MATCH('WORK SHEET'!D$6,A$1:A$112,0)),A14,'WORK SHEET'!D$6="",A14,ISNUMBER(SEARCH('WORK SHEET'!D$6,A14,1)),A14,1,"")</f>
        <v>EAST ORANGE, NJ 07018</v>
      </c>
    </row>
    <row r="15" customFormat="false" ht="12.75" hidden="false" customHeight="false" outlineLevel="0" collapsed="false">
      <c r="A15" s="100" t="s">
        <v>53</v>
      </c>
      <c r="B15" s="99" t="str">
        <f aca="false">_xlfn.IFS(ISNUMBER(MATCH('WORK SHEET'!D$6,A$1:A$112,0)),A15,'WORK SHEET'!D$6="",A15,ISNUMBER(SEARCH('WORK SHEET'!D$6,A15,1)),A15,1,"")</f>
        <v>EAST ORANGE, NJ 07019</v>
      </c>
    </row>
    <row r="16" customFormat="false" ht="12.75" hidden="false" customHeight="false" outlineLevel="0" collapsed="false">
      <c r="A16" s="100" t="s">
        <v>54</v>
      </c>
      <c r="B16" s="99" t="str">
        <f aca="false">_xlfn.IFS(ISNUMBER(MATCH('WORK SHEET'!D$6,A$1:A$112,0)),A16,'WORK SHEET'!D$6="",A16,ISNUMBER(SEARCH('WORK SHEET'!D$6,A16,1)),A16,1,"")</f>
        <v>EAST ORANGE, NJ 07052</v>
      </c>
    </row>
    <row r="17" customFormat="false" ht="12.75" hidden="false" customHeight="false" outlineLevel="0" collapsed="false">
      <c r="A17" s="100" t="s">
        <v>55</v>
      </c>
      <c r="B17" s="99" t="str">
        <f aca="false">_xlfn.IFS(ISNUMBER(MATCH('WORK SHEET'!D$6,A$1:A$112,0)),A17,'WORK SHEET'!D$6="",A17,ISNUMBER(SEARCH('WORK SHEET'!D$6,A17,1)),A17,1,"")</f>
        <v>EAST ORANGE, NJ 07053</v>
      </c>
    </row>
    <row r="18" customFormat="false" ht="12.75" hidden="false" customHeight="false" outlineLevel="0" collapsed="false">
      <c r="A18" s="100" t="s">
        <v>56</v>
      </c>
      <c r="B18" s="99" t="str">
        <f aca="false">_xlfn.IFS(ISNUMBER(MATCH('WORK SHEET'!D$6,A$1:A$112,0)),A18,'WORK SHEET'!D$6="",A18,ISNUMBER(SEARCH('WORK SHEET'!D$6,A18,1)),A18,1,"")</f>
        <v>EDGEWATER, NJ 07020</v>
      </c>
    </row>
    <row r="19" customFormat="false" ht="12.75" hidden="false" customHeight="false" outlineLevel="0" collapsed="false">
      <c r="A19" s="100" t="s">
        <v>57</v>
      </c>
      <c r="B19" s="99" t="str">
        <f aca="false">_xlfn.IFS(ISNUMBER(MATCH('WORK SHEET'!D$6,A$1:A$112,0)),A19,'WORK SHEET'!D$6="",A19,ISNUMBER(SEARCH('WORK SHEET'!D$6,A19,1)),A19,1,"")</f>
        <v>ELIZABETH, NJ 07208</v>
      </c>
    </row>
    <row r="20" customFormat="false" ht="12.75" hidden="false" customHeight="false" outlineLevel="0" collapsed="false">
      <c r="A20" s="100" t="s">
        <v>58</v>
      </c>
      <c r="B20" s="99" t="str">
        <f aca="false">_xlfn.IFS(ISNUMBER(MATCH('WORK SHEET'!D$6,A$1:A$112,0)),A20,'WORK SHEET'!D$6="",A20,ISNUMBER(SEARCH('WORK SHEET'!D$6,A20,1)),A20,1,"")</f>
        <v>ELMWOOD PARK, NJ 07407</v>
      </c>
    </row>
    <row r="21" customFormat="false" ht="12.75" hidden="false" customHeight="false" outlineLevel="0" collapsed="false">
      <c r="A21" s="100" t="s">
        <v>59</v>
      </c>
      <c r="B21" s="99" t="str">
        <f aca="false">_xlfn.IFS(ISNUMBER(MATCH('WORK SHEET'!D$6,A$1:A$112,0)),A21,'WORK SHEET'!D$6="",A21,ISNUMBER(SEARCH('WORK SHEET'!D$6,A21,1)),A21,1,"")</f>
        <v>ENGLEWOOD CLIFFS, NJ 07632</v>
      </c>
    </row>
    <row r="22" customFormat="false" ht="12.75" hidden="false" customHeight="false" outlineLevel="0" collapsed="false">
      <c r="A22" s="100" t="s">
        <v>60</v>
      </c>
      <c r="B22" s="99" t="str">
        <f aca="false">_xlfn.IFS(ISNUMBER(MATCH('WORK SHEET'!D$6,A$1:A$112,0)),A22,'WORK SHEET'!D$6="",A22,ISNUMBER(SEARCH('WORK SHEET'!D$6,A22,1)),A22,1,"")</f>
        <v>ENGLEWOOD, NJ 07631</v>
      </c>
    </row>
    <row r="23" customFormat="false" ht="12.75" hidden="false" customHeight="false" outlineLevel="0" collapsed="false">
      <c r="A23" s="101" t="s">
        <v>61</v>
      </c>
      <c r="B23" s="99" t="str">
        <f aca="false">_xlfn.IFS(ISNUMBER(MATCH('WORK SHEET'!D$6,A$1:A$112,0)),A23,'WORK SHEET'!D$6="",A23,ISNUMBER(SEARCH('WORK SHEET'!D$6,A23,1)),A23,1,"")</f>
        <v>ESSEX FELLS, NJ 07021</v>
      </c>
    </row>
    <row r="24" customFormat="false" ht="12.75" hidden="false" customHeight="false" outlineLevel="0" collapsed="false">
      <c r="A24" s="101" t="s">
        <v>62</v>
      </c>
      <c r="B24" s="99" t="str">
        <f aca="false">_xlfn.IFS(ISNUMBER(MATCH('WORK SHEET'!D$6,A$1:A$112,0)),A24,'WORK SHEET'!D$6="",A24,ISNUMBER(SEARCH('WORK SHEET'!D$6,A24,1)),A24,1,"")</f>
        <v>FAIRFIELD, NJ 07004</v>
      </c>
    </row>
    <row r="25" customFormat="false" ht="12.75" hidden="false" customHeight="false" outlineLevel="0" collapsed="false">
      <c r="A25" s="100" t="s">
        <v>63</v>
      </c>
      <c r="B25" s="99" t="str">
        <f aca="false">_xlfn.IFS(ISNUMBER(MATCH('WORK SHEET'!D$6,A$1:A$112,0)),A25,'WORK SHEET'!D$6="",A25,ISNUMBER(SEARCH('WORK SHEET'!D$6,A25,1)),A25,1,"")</f>
        <v>FAIRLAWN, NJ 07410</v>
      </c>
    </row>
    <row r="26" customFormat="false" ht="12.75" hidden="false" customHeight="false" outlineLevel="0" collapsed="false">
      <c r="A26" s="100" t="s">
        <v>64</v>
      </c>
      <c r="B26" s="99" t="str">
        <f aca="false">_xlfn.IFS(ISNUMBER(MATCH('WORK SHEET'!D$6,A$1:A$112,0)),A26,'WORK SHEET'!D$6="",A26,ISNUMBER(SEARCH('WORK SHEET'!D$6,A26,1)),A26,1,"")</f>
        <v>FANWOOD, NJ 07023</v>
      </c>
    </row>
    <row r="27" customFormat="false" ht="12.75" hidden="false" customHeight="false" outlineLevel="0" collapsed="false">
      <c r="A27" s="100" t="s">
        <v>65</v>
      </c>
      <c r="B27" s="99" t="str">
        <f aca="false">_xlfn.IFS(ISNUMBER(MATCH('WORK SHEET'!D$6,A$1:A$112,0)),A27,'WORK SHEET'!D$6="",A27,ISNUMBER(SEARCH('WORK SHEET'!D$6,A27,1)),A27,1,"")</f>
        <v>FANWOOD, NJ 07024</v>
      </c>
    </row>
    <row r="28" customFormat="false" ht="12.75" hidden="false" customHeight="false" outlineLevel="0" collapsed="false">
      <c r="A28" s="98" t="s">
        <v>66</v>
      </c>
      <c r="B28" s="99" t="str">
        <f aca="false">_xlfn.IFS(ISNUMBER(MATCH('WORK SHEET'!D$6,A$1:A$112,0)),A28,'WORK SHEET'!D$6="",A28,ISNUMBER(SEARCH('WORK SHEET'!D$6,A28,1)),A28,1,"")</f>
        <v>G, H, I -------------------------------------------</v>
      </c>
    </row>
    <row r="29" customFormat="false" ht="12.75" hidden="false" customHeight="false" outlineLevel="0" collapsed="false">
      <c r="A29" s="100" t="s">
        <v>67</v>
      </c>
      <c r="B29" s="99" t="str">
        <f aca="false">_xlfn.IFS(ISNUMBER(MATCH('WORK SHEET'!D$6,A$1:A$112,0)),A29,'WORK SHEET'!D$6="",A29,ISNUMBER(SEARCH('WORK SHEET'!D$6,A29,1)),A29,1,"")</f>
        <v>GARFIELD, NJ 07026</v>
      </c>
    </row>
    <row r="30" customFormat="false" ht="12.75" hidden="false" customHeight="false" outlineLevel="0" collapsed="false">
      <c r="A30" s="100" t="s">
        <v>68</v>
      </c>
      <c r="B30" s="99" t="str">
        <f aca="false">_xlfn.IFS(ISNUMBER(MATCH('WORK SHEET'!D$6,A$1:A$112,0)),A30,'WORK SHEET'!D$6="",A30,ISNUMBER(SEARCH('WORK SHEET'!D$6,A30,1)),A30,1,"")</f>
        <v>GARWOOD, NJ 07027</v>
      </c>
    </row>
    <row r="31" customFormat="false" ht="12.75" hidden="false" customHeight="false" outlineLevel="0" collapsed="false">
      <c r="A31" s="100" t="s">
        <v>69</v>
      </c>
      <c r="B31" s="99" t="str">
        <f aca="false">_xlfn.IFS(ISNUMBER(MATCH('WORK SHEET'!D$6,A$1:A$112,0)),A31,'WORK SHEET'!D$6="",A31,ISNUMBER(SEARCH('WORK SHEET'!D$6,A31,1)),A31,1,"")</f>
        <v>GLEN RIDGE, NJ 07028</v>
      </c>
    </row>
    <row r="32" customFormat="false" ht="12.75" hidden="false" customHeight="false" outlineLevel="0" collapsed="false">
      <c r="A32" s="100" t="s">
        <v>70</v>
      </c>
      <c r="B32" s="99" t="str">
        <f aca="false">_xlfn.IFS(ISNUMBER(MATCH('WORK SHEET'!D$6,A$1:A$112,0)),A32,'WORK SHEET'!D$6="",A32,ISNUMBER(SEARCH('WORK SHEET'!D$6,A32,1)),A32,1,"")</f>
        <v>GLEN RIDGE, NJ 07042</v>
      </c>
    </row>
    <row r="33" customFormat="false" ht="12.75" hidden="false" customHeight="false" outlineLevel="0" collapsed="false">
      <c r="A33" s="100" t="s">
        <v>71</v>
      </c>
      <c r="B33" s="99" t="str">
        <f aca="false">_xlfn.IFS(ISNUMBER(MATCH('WORK SHEET'!D$6,A$1:A$112,0)),A33,'WORK SHEET'!D$6="",A33,ISNUMBER(SEARCH('WORK SHEET'!D$6,A33,1)),A33,1,"")</f>
        <v>HACKENSACK, NJ 07601</v>
      </c>
    </row>
    <row r="34" customFormat="false" ht="12.75" hidden="false" customHeight="false" outlineLevel="0" collapsed="false">
      <c r="A34" s="100" t="s">
        <v>72</v>
      </c>
      <c r="B34" s="99" t="str">
        <f aca="false">_xlfn.IFS(ISNUMBER(MATCH('WORK SHEET'!D$6,A$1:A$112,0)),A34,'WORK SHEET'!D$6="",A34,ISNUMBER(SEARCH('WORK SHEET'!D$6,A34,1)),A34,1,"")</f>
        <v>HALEDON, NJ 07508</v>
      </c>
    </row>
    <row r="35" customFormat="false" ht="12.75" hidden="false" customHeight="false" outlineLevel="0" collapsed="false">
      <c r="A35" s="101" t="s">
        <v>73</v>
      </c>
      <c r="B35" s="99" t="str">
        <f aca="false">_xlfn.IFS(ISNUMBER(MATCH('WORK SHEET'!D$6,A$1:A$112,0)),A35,'WORK SHEET'!D$6="",A35,ISNUMBER(SEARCH('WORK SHEET'!D$6,A35,1)),A35,1,"")</f>
        <v>HASBROUCK HEIGHTS, NJ 07604</v>
      </c>
    </row>
    <row r="36" customFormat="false" ht="12.75" hidden="false" customHeight="false" outlineLevel="0" collapsed="false">
      <c r="A36" s="100" t="s">
        <v>74</v>
      </c>
      <c r="B36" s="99" t="str">
        <f aca="false">_xlfn.IFS(ISNUMBER(MATCH('WORK SHEET'!D$6,A$1:A$112,0)),A36,'WORK SHEET'!D$6="",A36,ISNUMBER(SEARCH('WORK SHEET'!D$6,A36,1)),A36,1,"")</f>
        <v>HAWTHORNE, NJ 07506</v>
      </c>
    </row>
    <row r="37" customFormat="false" ht="12.75" hidden="false" customHeight="false" outlineLevel="0" collapsed="false">
      <c r="A37" s="100" t="s">
        <v>75</v>
      </c>
      <c r="B37" s="99" t="str">
        <f aca="false">_xlfn.IFS(ISNUMBER(MATCH('WORK SHEET'!D$6,A$1:A$112,0)),A37,'WORK SHEET'!D$6="",A37,ISNUMBER(SEARCH('WORK SHEET'!D$6,A37,1)),A37,1,"")</f>
        <v>HILLSIDE, NJ 07205</v>
      </c>
    </row>
    <row r="38" customFormat="false" ht="12.75" hidden="false" customHeight="false" outlineLevel="0" collapsed="false">
      <c r="A38" s="100" t="s">
        <v>76</v>
      </c>
      <c r="B38" s="99" t="str">
        <f aca="false">_xlfn.IFS(ISNUMBER(MATCH('WORK SHEET'!D$6,A$1:A$112,0)),A38,'WORK SHEET'!D$6="",A38,ISNUMBER(SEARCH('WORK SHEET'!D$6,A38,1)),A38,1,"")</f>
        <v>IRVINGTON, NJ 07111</v>
      </c>
    </row>
    <row r="39" customFormat="false" ht="12.75" hidden="false" customHeight="false" outlineLevel="0" collapsed="false">
      <c r="A39" s="100" t="s">
        <v>77</v>
      </c>
      <c r="B39" s="99" t="str">
        <f aca="false">_xlfn.IFS(ISNUMBER(MATCH('WORK SHEET'!D$6,A$1:A$112,0)),A39,'WORK SHEET'!D$6="",A39,ISNUMBER(SEARCH('WORK SHEET'!D$6,A39,1)),A39,1,"")</f>
        <v>IRVINGTON, NJ 07112</v>
      </c>
    </row>
    <row r="40" customFormat="false" ht="12.75" hidden="false" customHeight="false" outlineLevel="0" collapsed="false">
      <c r="A40" s="98" t="s">
        <v>78</v>
      </c>
      <c r="B40" s="99" t="str">
        <f aca="false">_xlfn.IFS(ISNUMBER(MATCH('WORK SHEET'!D$6,A$1:A$112,0)),A40,'WORK SHEET'!D$6="",A40,ISNUMBER(SEARCH('WORK SHEET'!D$6,A40,1)),A40,1,"")</f>
        <v>J, K, L -------------------------------------------</v>
      </c>
    </row>
    <row r="41" customFormat="false" ht="12.75" hidden="false" customHeight="false" outlineLevel="0" collapsed="false">
      <c r="A41" s="100" t="s">
        <v>79</v>
      </c>
      <c r="B41" s="99" t="str">
        <f aca="false">_xlfn.IFS(ISNUMBER(MATCH('WORK SHEET'!D$6,A$1:A$112,0)),A41,'WORK SHEET'!D$6="",A41,ISNUMBER(SEARCH('WORK SHEET'!D$6,A41,1)),A41,1,"")</f>
        <v>JERSEY CITY, NJ 07304</v>
      </c>
    </row>
    <row r="42" customFormat="false" ht="12.75" hidden="false" customHeight="false" outlineLevel="0" collapsed="false">
      <c r="A42" s="100" t="s">
        <v>80</v>
      </c>
      <c r="B42" s="99" t="str">
        <f aca="false">_xlfn.IFS(ISNUMBER(MATCH('WORK SHEET'!D$6,A$1:A$112,0)),A42,'WORK SHEET'!D$6="",A42,ISNUMBER(SEARCH('WORK SHEET'!D$6,A42,1)),A42,1,"")</f>
        <v>KENILWORTH, NJ 07033</v>
      </c>
    </row>
    <row r="43" customFormat="false" ht="12.75" hidden="false" customHeight="false" outlineLevel="0" collapsed="false">
      <c r="A43" s="100" t="s">
        <v>81</v>
      </c>
      <c r="B43" s="99" t="str">
        <f aca="false">_xlfn.IFS(ISNUMBER(MATCH('WORK SHEET'!D$6,A$1:A$112,0)),A43,'WORK SHEET'!D$6="",A43,ISNUMBER(SEARCH('WORK SHEET'!D$6,A43,1)),A43,1,"")</f>
        <v>LITTLE FALLS, NJ 07424</v>
      </c>
    </row>
    <row r="44" customFormat="false" ht="12.75" hidden="false" customHeight="false" outlineLevel="0" collapsed="false">
      <c r="A44" s="100" t="s">
        <v>82</v>
      </c>
      <c r="B44" s="99" t="str">
        <f aca="false">_xlfn.IFS(ISNUMBER(MATCH('WORK SHEET'!D$6,A$1:A$112,0)),A44,'WORK SHEET'!D$6="",A44,ISNUMBER(SEARCH('WORK SHEET'!D$6,A44,1)),A44,1,"")</f>
        <v>LITTLE FERRY, NJ 07643</v>
      </c>
    </row>
    <row r="45" customFormat="false" ht="12.75" hidden="false" customHeight="false" outlineLevel="0" collapsed="false">
      <c r="A45" s="100" t="s">
        <v>83</v>
      </c>
      <c r="B45" s="99" t="str">
        <f aca="false">_xlfn.IFS(ISNUMBER(MATCH('WORK SHEET'!D$6,A$1:A$112,0)),A45,'WORK SHEET'!D$6="",A45,ISNUMBER(SEARCH('WORK SHEET'!D$6,A45,1)),A45,1,"")</f>
        <v>LIVINGSTON, NJ 07039</v>
      </c>
    </row>
    <row r="46" customFormat="false" ht="12.75" hidden="false" customHeight="false" outlineLevel="0" collapsed="false">
      <c r="A46" s="100" t="s">
        <v>84</v>
      </c>
      <c r="B46" s="99" t="str">
        <f aca="false">_xlfn.IFS(ISNUMBER(MATCH('WORK SHEET'!D$6,A$1:A$112,0)),A46,'WORK SHEET'!D$6="",A46,ISNUMBER(SEARCH('WORK SHEET'!D$6,A46,1)),A46,1,"")</f>
        <v>LODI, NJ 07644</v>
      </c>
    </row>
    <row r="47" customFormat="false" ht="12.75" hidden="false" customHeight="false" outlineLevel="0" collapsed="false">
      <c r="A47" s="98" t="s">
        <v>85</v>
      </c>
      <c r="B47" s="99" t="str">
        <f aca="false">_xlfn.IFS(ISNUMBER(MATCH('WORK SHEET'!D$6,A$1:A$112,0)),A47,'WORK SHEET'!D$6="",A47,ISNUMBER(SEARCH('WORK SHEET'!D$6,A47,1)),A47,1,"")</f>
        <v>M, N, O -----------------------------------------</v>
      </c>
    </row>
    <row r="48" customFormat="false" ht="12.75" hidden="false" customHeight="false" outlineLevel="0" collapsed="false">
      <c r="A48" s="100" t="s">
        <v>86</v>
      </c>
      <c r="B48" s="99" t="str">
        <f aca="false">_xlfn.IFS(ISNUMBER(MATCH('WORK SHEET'!D$6,A$1:A$112,0)),A48,'WORK SHEET'!D$6="",A48,ISNUMBER(SEARCH('WORK SHEET'!D$6,A48,1)),A48,1,"")</f>
        <v>MAPLEWOOD, NJ 07040</v>
      </c>
    </row>
    <row r="49" customFormat="false" ht="12.75" hidden="false" customHeight="false" outlineLevel="0" collapsed="false">
      <c r="A49" s="101" t="s">
        <v>87</v>
      </c>
      <c r="B49" s="99" t="str">
        <f aca="false">_xlfn.IFS(ISNUMBER(MATCH('WORK SHEET'!D$6,A$1:A$112,0)),A49,'WORK SHEET'!D$6="",A49,ISNUMBER(SEARCH('WORK SHEET'!D$6,A49,1)),A49,1,"")</f>
        <v>MAYWOOD, NJ 07607</v>
      </c>
    </row>
    <row r="50" customFormat="false" ht="12.75" hidden="false" customHeight="false" outlineLevel="0" collapsed="false">
      <c r="A50" s="100" t="s">
        <v>88</v>
      </c>
      <c r="B50" s="99" t="str">
        <f aca="false">_xlfn.IFS(ISNUMBER(MATCH('WORK SHEET'!D$6,A$1:A$112,0)),A50,'WORK SHEET'!D$6="",A50,ISNUMBER(SEARCH('WORK SHEET'!D$6,A50,1)),A50,1,"")</f>
        <v>MILLBURN, NJ 07041</v>
      </c>
    </row>
    <row r="51" customFormat="false" ht="12.75" hidden="false" customHeight="false" outlineLevel="0" collapsed="false">
      <c r="A51" s="100" t="s">
        <v>89</v>
      </c>
      <c r="B51" s="99" t="str">
        <f aca="false">_xlfn.IFS(ISNUMBER(MATCH('WORK SHEET'!D$6,A$1:A$112,0)),A51,'WORK SHEET'!D$6="",A51,ISNUMBER(SEARCH('WORK SHEET'!D$6,A51,1)),A51,1,"")</f>
        <v>MONTCLAIR, NJ 07042</v>
      </c>
    </row>
    <row r="52" customFormat="false" ht="12.75" hidden="false" customHeight="false" outlineLevel="0" collapsed="false">
      <c r="A52" s="100" t="s">
        <v>90</v>
      </c>
      <c r="B52" s="99" t="str">
        <f aca="false">_xlfn.IFS(ISNUMBER(MATCH('WORK SHEET'!D$6,A$1:A$112,0)),A52,'WORK SHEET'!D$6="",A52,ISNUMBER(SEARCH('WORK SHEET'!D$6,A52,1)),A52,1,"")</f>
        <v>MONTCLAIR, NJ 07043</v>
      </c>
    </row>
    <row r="53" customFormat="false" ht="12.75" hidden="false" customHeight="false" outlineLevel="0" collapsed="false">
      <c r="A53" s="101" t="s">
        <v>91</v>
      </c>
      <c r="B53" s="99" t="str">
        <f aca="false">_xlfn.IFS(ISNUMBER(MATCH('WORK SHEET'!D$6,A$1:A$112,0)),A53,'WORK SHEET'!D$6="",A53,ISNUMBER(SEARCH('WORK SHEET'!D$6,A53,1)),A53,1,"")</f>
        <v>NEW MILFORD, NJ 07646</v>
      </c>
    </row>
    <row r="54" customFormat="false" ht="12.75" hidden="false" customHeight="false" outlineLevel="0" collapsed="false">
      <c r="A54" s="100" t="s">
        <v>92</v>
      </c>
      <c r="B54" s="99" t="str">
        <f aca="false">_xlfn.IFS(ISNUMBER(MATCH('WORK SHEET'!D$6,A$1:A$112,0)),A54,'WORK SHEET'!D$6="",A54,ISNUMBER(SEARCH('WORK SHEET'!D$6,A54,1)),A54,1,"")</f>
        <v>NEWARK, NJ 07103</v>
      </c>
    </row>
    <row r="55" customFormat="false" ht="12.75" hidden="false" customHeight="false" outlineLevel="0" collapsed="false">
      <c r="A55" s="100" t="s">
        <v>93</v>
      </c>
      <c r="B55" s="99" t="str">
        <f aca="false">_xlfn.IFS(ISNUMBER(MATCH('WORK SHEET'!D$6,A$1:A$112,0)),A55,'WORK SHEET'!D$6="",A55,ISNUMBER(SEARCH('WORK SHEET'!D$6,A55,1)),A55,1,"")</f>
        <v>NEWARK, NJ 07106</v>
      </c>
    </row>
    <row r="56" customFormat="false" ht="12.75" hidden="false" customHeight="false" outlineLevel="0" collapsed="false">
      <c r="A56" s="101" t="s">
        <v>94</v>
      </c>
      <c r="B56" s="99" t="str">
        <f aca="false">_xlfn.IFS(ISNUMBER(MATCH('WORK SHEET'!D$6,A$1:A$112,0)),A56,'WORK SHEET'!D$6="",A56,ISNUMBER(SEARCH('WORK SHEET'!D$6,A56,1)),A56,1,"")</f>
        <v>NORTH CALDWELL, NJ 07006</v>
      </c>
    </row>
    <row r="57" customFormat="false" ht="12.75" hidden="false" customHeight="false" outlineLevel="0" collapsed="false">
      <c r="A57" s="100" t="s">
        <v>95</v>
      </c>
      <c r="B57" s="99" t="str">
        <f aca="false">_xlfn.IFS(ISNUMBER(MATCH('WORK SHEET'!D$6,A$1:A$112,0)),A57,'WORK SHEET'!D$6="",A57,ISNUMBER(SEARCH('WORK SHEET'!D$6,A57,1)),A57,1,"")</f>
        <v>NORTH HALEDON, NJ 07508</v>
      </c>
    </row>
    <row r="58" customFormat="false" ht="12.75" hidden="false" customHeight="false" outlineLevel="0" collapsed="false">
      <c r="A58" s="100" t="s">
        <v>96</v>
      </c>
      <c r="B58" s="99" t="str">
        <f aca="false">_xlfn.IFS(ISNUMBER(MATCH('WORK SHEET'!D$6,A$1:A$112,0)),A58,'WORK SHEET'!D$6="",A58,ISNUMBER(SEARCH('WORK SHEET'!D$6,A58,1)),A58,1,"")</f>
        <v>NORTH PLAINFIELD, NJ 07060</v>
      </c>
    </row>
    <row r="59" customFormat="false" ht="12.75" hidden="false" customHeight="false" outlineLevel="0" collapsed="false">
      <c r="A59" s="100" t="s">
        <v>97</v>
      </c>
      <c r="B59" s="99" t="str">
        <f aca="false">_xlfn.IFS(ISNUMBER(MATCH('WORK SHEET'!D$6,A$1:A$112,0)),A59,'WORK SHEET'!D$6="",A59,ISNUMBER(SEARCH('WORK SHEET'!D$6,A59,1)),A59,1,"")</f>
        <v>NORTH PLAINFIELD, NJ 07062</v>
      </c>
    </row>
    <row r="60" customFormat="false" ht="12.75" hidden="false" customHeight="false" outlineLevel="0" collapsed="false">
      <c r="A60" s="100" t="s">
        <v>98</v>
      </c>
      <c r="B60" s="99" t="str">
        <f aca="false">_xlfn.IFS(ISNUMBER(MATCH('WORK SHEET'!D$6,A$1:A$112,0)),A60,'WORK SHEET'!D$6="",A60,ISNUMBER(SEARCH('WORK SHEET'!D$6,A60,1)),A60,1,"")</f>
        <v>NORTH PLAINFIELD, NJ 07063</v>
      </c>
    </row>
    <row r="61" customFormat="false" ht="12.75" hidden="false" customHeight="false" outlineLevel="0" collapsed="false">
      <c r="A61" s="100" t="s">
        <v>99</v>
      </c>
      <c r="B61" s="99" t="str">
        <f aca="false">_xlfn.IFS(ISNUMBER(MATCH('WORK SHEET'!D$6,A$1:A$112,0)),A61,'WORK SHEET'!D$6="",A61,ISNUMBER(SEARCH('WORK SHEET'!D$6,A61,1)),A61,1,"")</f>
        <v>ORANGE, NJ 07017</v>
      </c>
    </row>
    <row r="62" customFormat="false" ht="12.75" hidden="false" customHeight="false" outlineLevel="0" collapsed="false">
      <c r="A62" s="100" t="s">
        <v>100</v>
      </c>
      <c r="B62" s="99" t="str">
        <f aca="false">_xlfn.IFS(ISNUMBER(MATCH('WORK SHEET'!D$6,A$1:A$112,0)),A62,'WORK SHEET'!D$6="",A62,ISNUMBER(SEARCH('WORK SHEET'!D$6,A62,1)),A62,1,"")</f>
        <v>ORANGE, NJ 07050</v>
      </c>
    </row>
    <row r="63" customFormat="false" ht="12.75" hidden="false" customHeight="false" outlineLevel="0" collapsed="false">
      <c r="A63" s="98" t="s">
        <v>101</v>
      </c>
      <c r="B63" s="99" t="str">
        <f aca="false">_xlfn.IFS(ISNUMBER(MATCH('WORK SHEET'!D$6,A$1:A$112,0)),A63,'WORK SHEET'!D$6="",A63,ISNUMBER(SEARCH('WORK SHEET'!D$6,A63,1)),A63,1,"")</f>
        <v>P --------------------------------------------------</v>
      </c>
    </row>
    <row r="64" customFormat="false" ht="12.75" hidden="false" customHeight="false" outlineLevel="0" collapsed="false">
      <c r="A64" s="101" t="s">
        <v>102</v>
      </c>
      <c r="B64" s="99" t="str">
        <f aca="false">_xlfn.IFS(ISNUMBER(MATCH('WORK SHEET'!D$6,A$1:A$112,0)),A64,'WORK SHEET'!D$6="",A64,ISNUMBER(SEARCH('WORK SHEET'!D$6,A64,1)),A64,1,"")</f>
        <v>PARAMUS, NJ 07652</v>
      </c>
    </row>
    <row r="65" customFormat="false" ht="12.75" hidden="false" customHeight="false" outlineLevel="0" collapsed="false">
      <c r="A65" s="100" t="s">
        <v>103</v>
      </c>
      <c r="B65" s="99" t="str">
        <f aca="false">_xlfn.IFS(ISNUMBER(MATCH('WORK SHEET'!D$6,A$1:A$112,0)),A65,'WORK SHEET'!D$6="",A65,ISNUMBER(SEARCH('WORK SHEET'!D$6,A65,1)),A65,1,"")</f>
        <v>PASSAIC, NJ 07035</v>
      </c>
    </row>
    <row r="66" customFormat="false" ht="12.75" hidden="false" customHeight="false" outlineLevel="0" collapsed="false">
      <c r="A66" s="100" t="s">
        <v>104</v>
      </c>
      <c r="B66" s="99" t="str">
        <f aca="false">_xlfn.IFS(ISNUMBER(MATCH('WORK SHEET'!D$6,A$1:A$112,0)),A66,'WORK SHEET'!D$6="",A66,ISNUMBER(SEARCH('WORK SHEET'!D$6,A66,1)),A66,1,"")</f>
        <v>PASSAIC, NJ 07055</v>
      </c>
    </row>
    <row r="67" customFormat="false" ht="12.75" hidden="false" customHeight="false" outlineLevel="0" collapsed="false">
      <c r="A67" s="100" t="s">
        <v>105</v>
      </c>
      <c r="B67" s="99" t="str">
        <f aca="false">_xlfn.IFS(ISNUMBER(MATCH('WORK SHEET'!D$6,A$1:A$112,0)),A67,'WORK SHEET'!D$6="",A67,ISNUMBER(SEARCH('WORK SHEET'!D$6,A67,1)),A67,1,"")</f>
        <v>PATERSON, NJ 07501</v>
      </c>
    </row>
    <row r="68" customFormat="false" ht="12.75" hidden="false" customHeight="false" outlineLevel="0" collapsed="false">
      <c r="A68" s="100" t="s">
        <v>106</v>
      </c>
      <c r="B68" s="99" t="str">
        <f aca="false">_xlfn.IFS(ISNUMBER(MATCH('WORK SHEET'!D$6,A$1:A$112,0)),A68,'WORK SHEET'!D$6="",A68,ISNUMBER(SEARCH('WORK SHEET'!D$6,A68,1)),A68,1,"")</f>
        <v>PATERSON, NJ 07502</v>
      </c>
    </row>
    <row r="69" customFormat="false" ht="12.75" hidden="false" customHeight="false" outlineLevel="0" collapsed="false">
      <c r="A69" s="100" t="s">
        <v>107</v>
      </c>
      <c r="B69" s="99" t="str">
        <f aca="false">_xlfn.IFS(ISNUMBER(MATCH('WORK SHEET'!D$6,A$1:A$112,0)),A69,'WORK SHEET'!D$6="",A69,ISNUMBER(SEARCH('WORK SHEET'!D$6,A69,1)),A69,1,"")</f>
        <v>PATERSON, NJ 07503</v>
      </c>
    </row>
    <row r="70" customFormat="false" ht="12.75" hidden="false" customHeight="false" outlineLevel="0" collapsed="false">
      <c r="A70" s="100" t="s">
        <v>108</v>
      </c>
      <c r="B70" s="99" t="str">
        <f aca="false">_xlfn.IFS(ISNUMBER(MATCH('WORK SHEET'!D$6,A$1:A$112,0)),A70,'WORK SHEET'!D$6="",A70,ISNUMBER(SEARCH('WORK SHEET'!D$6,A70,1)),A70,1,"")</f>
        <v>PATERSON, NJ 07504</v>
      </c>
    </row>
    <row r="71" customFormat="false" ht="12.75" hidden="false" customHeight="false" outlineLevel="0" collapsed="false">
      <c r="A71" s="100" t="s">
        <v>109</v>
      </c>
      <c r="B71" s="99" t="str">
        <f aca="false">_xlfn.IFS(ISNUMBER(MATCH('WORK SHEET'!D$6,A$1:A$112,0)),A71,'WORK SHEET'!D$6="",A71,ISNUMBER(SEARCH('WORK SHEET'!D$6,A71,1)),A71,1,"")</f>
        <v>PATERSON, NJ 07505</v>
      </c>
    </row>
    <row r="72" customFormat="false" ht="12.75" hidden="false" customHeight="false" outlineLevel="0" collapsed="false">
      <c r="A72" s="100" t="s">
        <v>110</v>
      </c>
      <c r="B72" s="99" t="str">
        <f aca="false">_xlfn.IFS(ISNUMBER(MATCH('WORK SHEET'!D$6,A$1:A$112,0)),A72,'WORK SHEET'!D$6="",A72,ISNUMBER(SEARCH('WORK SHEET'!D$6,A72,1)),A72,1,"")</f>
        <v>PATERSON, NJ 07513</v>
      </c>
    </row>
    <row r="73" customFormat="false" ht="12.75" hidden="false" customHeight="false" outlineLevel="0" collapsed="false">
      <c r="A73" s="100" t="s">
        <v>111</v>
      </c>
      <c r="B73" s="99" t="str">
        <f aca="false">_xlfn.IFS(ISNUMBER(MATCH('WORK SHEET'!D$6,A$1:A$112,0)),A73,'WORK SHEET'!D$6="",A73,ISNUMBER(SEARCH('WORK SHEET'!D$6,A73,1)),A73,1,"")</f>
        <v>PATERSON, NJ 07514</v>
      </c>
    </row>
    <row r="74" customFormat="false" ht="12.75" hidden="false" customHeight="false" outlineLevel="0" collapsed="false">
      <c r="A74" s="100" t="s">
        <v>112</v>
      </c>
      <c r="B74" s="99" t="str">
        <f aca="false">_xlfn.IFS(ISNUMBER(MATCH('WORK SHEET'!D$6,A$1:A$112,0)),A74,'WORK SHEET'!D$6="",A74,ISNUMBER(SEARCH('WORK SHEET'!D$6,A74,1)),A74,1,"")</f>
        <v>PATERSON, NJ 07516</v>
      </c>
    </row>
    <row r="75" customFormat="false" ht="12.75" hidden="false" customHeight="false" outlineLevel="0" collapsed="false">
      <c r="A75" s="100" t="s">
        <v>113</v>
      </c>
      <c r="B75" s="99" t="str">
        <f aca="false">_xlfn.IFS(ISNUMBER(MATCH('WORK SHEET'!D$6,A$1:A$112,0)),A75,'WORK SHEET'!D$6="",A75,ISNUMBER(SEARCH('WORK SHEET'!D$6,A75,1)),A75,1,"")</f>
        <v>PATERSON, NJ 07519</v>
      </c>
    </row>
    <row r="76" customFormat="false" ht="12.75" hidden="false" customHeight="false" outlineLevel="0" collapsed="false">
      <c r="A76" s="100" t="s">
        <v>114</v>
      </c>
      <c r="B76" s="99" t="str">
        <f aca="false">_xlfn.IFS(ISNUMBER(MATCH('WORK SHEET'!D$6,A$1:A$112,0)),A76,'WORK SHEET'!D$6="",A76,ISNUMBER(SEARCH('WORK SHEET'!D$6,A76,1)),A76,1,"")</f>
        <v>PATERSON, NJ 07521</v>
      </c>
    </row>
    <row r="77" customFormat="false" ht="12.75" hidden="false" customHeight="false" outlineLevel="0" collapsed="false">
      <c r="A77" s="100" t="s">
        <v>115</v>
      </c>
      <c r="B77" s="99" t="str">
        <f aca="false">_xlfn.IFS(ISNUMBER(MATCH('WORK SHEET'!D$6,A$1:A$112,0)),A77,'WORK SHEET'!D$6="",A77,ISNUMBER(SEARCH('WORK SHEET'!D$6,A77,1)),A77,1,"")</f>
        <v>PATERSON, NJ 07522</v>
      </c>
    </row>
    <row r="78" customFormat="false" ht="12.75" hidden="false" customHeight="false" outlineLevel="0" collapsed="false">
      <c r="A78" s="100" t="s">
        <v>116</v>
      </c>
      <c r="B78" s="99" t="str">
        <f aca="false">_xlfn.IFS(ISNUMBER(MATCH('WORK SHEET'!D$6,A$1:A$112,0)),A78,'WORK SHEET'!D$6="",A78,ISNUMBER(SEARCH('WORK SHEET'!D$6,A78,1)),A78,1,"")</f>
        <v>PATERSON, NJ 07524</v>
      </c>
    </row>
    <row r="79" customFormat="false" ht="12.75" hidden="false" customHeight="false" outlineLevel="0" collapsed="false">
      <c r="A79" s="100" t="s">
        <v>117</v>
      </c>
      <c r="B79" s="99" t="str">
        <f aca="false">_xlfn.IFS(ISNUMBER(MATCH('WORK SHEET'!D$6,A$1:A$112,0)),A79,'WORK SHEET'!D$6="",A79,ISNUMBER(SEARCH('WORK SHEET'!D$6,A79,1)),A79,1,"")</f>
        <v>PISCATAWAY, NJ 08854</v>
      </c>
    </row>
    <row r="80" customFormat="false" ht="12.75" hidden="false" customHeight="false" outlineLevel="0" collapsed="false">
      <c r="A80" s="100" t="s">
        <v>118</v>
      </c>
      <c r="B80" s="99" t="str">
        <f aca="false">_xlfn.IFS(ISNUMBER(MATCH('WORK SHEET'!D$6,A$1:A$112,0)),A80,'WORK SHEET'!D$6="",A80,ISNUMBER(SEARCH('WORK SHEET'!D$6,A80,1)),A80,1,"")</f>
        <v>PLAINFIELD, NJ 07060</v>
      </c>
    </row>
    <row r="81" customFormat="false" ht="12.75" hidden="false" customHeight="false" outlineLevel="0" collapsed="false">
      <c r="A81" s="100" t="s">
        <v>119</v>
      </c>
      <c r="B81" s="99" t="str">
        <f aca="false">_xlfn.IFS(ISNUMBER(MATCH('WORK SHEET'!D$6,A$1:A$112,0)),A81,'WORK SHEET'!D$6="",A81,ISNUMBER(SEARCH('WORK SHEET'!D$6,A81,1)),A81,1,"")</f>
        <v>PLAINFIELD, NJ 07061</v>
      </c>
    </row>
    <row r="82" customFormat="false" ht="12.75" hidden="false" customHeight="false" outlineLevel="0" collapsed="false">
      <c r="A82" s="100" t="s">
        <v>120</v>
      </c>
      <c r="B82" s="99" t="str">
        <f aca="false">_xlfn.IFS(ISNUMBER(MATCH('WORK SHEET'!D$6,A$1:A$112,0)),A82,'WORK SHEET'!D$6="",A82,ISNUMBER(SEARCH('WORK SHEET'!D$6,A82,1)),A82,1,"")</f>
        <v>PLAINFIELD, NJ 07062</v>
      </c>
    </row>
    <row r="83" customFormat="false" ht="12.75" hidden="false" customHeight="false" outlineLevel="0" collapsed="false">
      <c r="A83" s="100" t="s">
        <v>121</v>
      </c>
      <c r="B83" s="99" t="str">
        <f aca="false">_xlfn.IFS(ISNUMBER(MATCH('WORK SHEET'!D$6,A$1:A$112,0)),A83,'WORK SHEET'!D$6="",A83,ISNUMBER(SEARCH('WORK SHEET'!D$6,A83,1)),A83,1,"")</f>
        <v>PLAINFIELD, NJ 07063</v>
      </c>
    </row>
    <row r="84" customFormat="false" ht="12.75" hidden="false" customHeight="false" outlineLevel="0" collapsed="false">
      <c r="A84" s="100" t="s">
        <v>122</v>
      </c>
      <c r="B84" s="99" t="str">
        <f aca="false">_xlfn.IFS(ISNUMBER(MATCH('WORK SHEET'!D$6,A$1:A$112,0)),A84,'WORK SHEET'!D$6="",A84,ISNUMBER(SEARCH('WORK SHEET'!D$6,A84,1)),A84,1,"")</f>
        <v>PROSPECT PARK, NJ 07508</v>
      </c>
    </row>
    <row r="85" customFormat="false" ht="12.75" hidden="false" customHeight="false" outlineLevel="0" collapsed="false">
      <c r="A85" s="98" t="s">
        <v>123</v>
      </c>
      <c r="B85" s="99" t="str">
        <f aca="false">_xlfn.IFS(ISNUMBER(MATCH('WORK SHEET'!D$6,A$1:A$112,0)),A85,'WORK SHEET'!D$6="",A85,ISNUMBER(SEARCH('WORK SHEET'!D$6,A85,1)),A85,1,"")</f>
        <v>Q, R, S, T --------------------------------------</v>
      </c>
    </row>
    <row r="86" customFormat="false" ht="12.75" hidden="false" customHeight="false" outlineLevel="0" collapsed="false">
      <c r="A86" s="101" t="s">
        <v>124</v>
      </c>
      <c r="B86" s="99" t="str">
        <f aca="false">_xlfn.IFS(ISNUMBER(MATCH('WORK SHEET'!D$6,A$1:A$112,0)),A86,'WORK SHEET'!D$6="",A86,ISNUMBER(SEARCH('WORK SHEET'!D$6,A86,1)),A86,1,"")</f>
        <v>RIVER EDGE, NJ 07661</v>
      </c>
    </row>
    <row r="87" customFormat="false" ht="12.75" hidden="false" customHeight="false" outlineLevel="0" collapsed="false">
      <c r="A87" s="100" t="s">
        <v>125</v>
      </c>
      <c r="B87" s="99" t="str">
        <f aca="false">_xlfn.IFS(ISNUMBER(MATCH('WORK SHEET'!D$6,A$1:A$112,0)),A87,'WORK SHEET'!D$6="",A87,ISNUMBER(SEARCH('WORK SHEET'!D$6,A87,1)),A87,1,"")</f>
        <v>ROCHELLE PARK, NJ 07662</v>
      </c>
    </row>
    <row r="88" customFormat="false" ht="12.75" hidden="false" customHeight="false" outlineLevel="0" collapsed="false">
      <c r="A88" s="101" t="s">
        <v>126</v>
      </c>
      <c r="B88" s="99" t="str">
        <f aca="false">_xlfn.IFS(ISNUMBER(MATCH('WORK SHEET'!D$6,A$1:A$112,0)),A88,'WORK SHEET'!D$6="",A88,ISNUMBER(SEARCH('WORK SHEET'!D$6,A88,1)),A88,1,"")</f>
        <v>ROSELAND, NJ 07068</v>
      </c>
    </row>
    <row r="89" customFormat="false" ht="12.75" hidden="false" customHeight="false" outlineLevel="0" collapsed="false">
      <c r="A89" s="101" t="s">
        <v>127</v>
      </c>
      <c r="B89" s="99" t="str">
        <f aca="false">_xlfn.IFS(ISNUMBER(MATCH('WORK SHEET'!D$6,A$1:A$112,0)),A89,'WORK SHEET'!D$6="",A89,ISNUMBER(SEARCH('WORK SHEET'!D$6,A89,1)),A89,1,"")</f>
        <v>SADDLE BROOK, NJ 07663</v>
      </c>
    </row>
    <row r="90" customFormat="false" ht="12.75" hidden="false" customHeight="false" outlineLevel="0" collapsed="false">
      <c r="A90" s="100" t="s">
        <v>128</v>
      </c>
      <c r="B90" s="99" t="str">
        <f aca="false">_xlfn.IFS(ISNUMBER(MATCH('WORK SHEET'!D$6,A$1:A$112,0)),A90,'WORK SHEET'!D$6="",A90,ISNUMBER(SEARCH('WORK SHEET'!D$6,A90,1)),A90,1,"")</f>
        <v>SAYREVILLE, NJ 08872</v>
      </c>
    </row>
    <row r="91" customFormat="false" ht="12.75" hidden="false" customHeight="false" outlineLevel="0" collapsed="false">
      <c r="A91" s="100" t="s">
        <v>129</v>
      </c>
      <c r="B91" s="99" t="str">
        <f aca="false">_xlfn.IFS(ISNUMBER(MATCH('WORK SHEET'!D$6,A$1:A$112,0)),A91,'WORK SHEET'!D$6="",A91,ISNUMBER(SEARCH('WORK SHEET'!D$6,A91,1)),A91,1,"")</f>
        <v>SCOTCH PLAINS, NJ 07076</v>
      </c>
    </row>
    <row r="92" customFormat="false" ht="12.75" hidden="false" customHeight="false" outlineLevel="0" collapsed="false">
      <c r="A92" s="100" t="s">
        <v>130</v>
      </c>
      <c r="B92" s="99" t="str">
        <f aca="false">_xlfn.IFS(ISNUMBER(MATCH('WORK SHEET'!D$6,A$1:A$112,0)),A92,'WORK SHEET'!D$6="",A92,ISNUMBER(SEARCH('WORK SHEET'!D$6,A92,1)),A92,1,"")</f>
        <v>SEACAUCUS, NJ 07094</v>
      </c>
    </row>
    <row r="93" customFormat="false" ht="12.75" hidden="false" customHeight="false" outlineLevel="0" collapsed="false">
      <c r="A93" s="100" t="s">
        <v>131</v>
      </c>
      <c r="B93" s="99" t="str">
        <f aca="false">_xlfn.IFS(ISNUMBER(MATCH('WORK SHEET'!D$6,A$1:A$112,0)),A93,'WORK SHEET'!D$6="",A93,ISNUMBER(SEARCH('WORK SHEET'!D$6,A93,1)),A93,1,"")</f>
        <v>SOUTH BOUND BROOK, NJ 08880</v>
      </c>
    </row>
    <row r="94" customFormat="false" ht="12.75" hidden="false" customHeight="false" outlineLevel="0" collapsed="false">
      <c r="A94" s="101" t="s">
        <v>132</v>
      </c>
      <c r="B94" s="99" t="str">
        <f aca="false">_xlfn.IFS(ISNUMBER(MATCH('WORK SHEET'!D$6,A$1:A$112,0)),A94,'WORK SHEET'!D$6="",A94,ISNUMBER(SEARCH('WORK SHEET'!D$6,A94,1)),A94,1,"")</f>
        <v>SOUTH HACKENSACK, NJ 07606</v>
      </c>
    </row>
    <row r="95" customFormat="false" ht="12.75" hidden="false" customHeight="false" outlineLevel="0" collapsed="false">
      <c r="A95" s="100" t="s">
        <v>133</v>
      </c>
      <c r="B95" s="99" t="str">
        <f aca="false">_xlfn.IFS(ISNUMBER(MATCH('WORK SHEET'!D$6,A$1:A$112,0)),A95,'WORK SHEET'!D$6="",A95,ISNUMBER(SEARCH('WORK SHEET'!D$6,A95,1)),A95,1,"")</f>
        <v>SOUTH ORANGE, NJ 07079</v>
      </c>
    </row>
    <row r="96" customFormat="false" ht="12.75" hidden="false" customHeight="false" outlineLevel="0" collapsed="false">
      <c r="A96" s="100" t="s">
        <v>134</v>
      </c>
      <c r="B96" s="99" t="str">
        <f aca="false">_xlfn.IFS(ISNUMBER(MATCH('WORK SHEET'!D$6,A$1:A$112,0)),A96,'WORK SHEET'!D$6="",A96,ISNUMBER(SEARCH('WORK SHEET'!D$6,A96,1)),A96,1,"")</f>
        <v>SOUTH PLAINFIELD, NJ 07080</v>
      </c>
    </row>
    <row r="97" customFormat="false" ht="12.75" hidden="false" customHeight="false" outlineLevel="0" collapsed="false">
      <c r="A97" s="100" t="s">
        <v>135</v>
      </c>
      <c r="B97" s="99" t="str">
        <f aca="false">_xlfn.IFS(ISNUMBER(MATCH('WORK SHEET'!D$6,A$1:A$112,0)),A97,'WORK SHEET'!D$6="",A97,ISNUMBER(SEARCH('WORK SHEET'!D$6,A97,1)),A97,1,"")</f>
        <v>TEANECK, NJ 07666</v>
      </c>
    </row>
    <row r="98" customFormat="false" ht="12.75" hidden="false" customHeight="false" outlineLevel="0" collapsed="false">
      <c r="A98" s="100" t="s">
        <v>136</v>
      </c>
      <c r="B98" s="99" t="str">
        <f aca="false">_xlfn.IFS(ISNUMBER(MATCH('WORK SHEET'!D$6,A$1:A$112,0)),A98,'WORK SHEET'!D$6="",A98,ISNUMBER(SEARCH('WORK SHEET'!D$6,A98,1)),A98,1,"")</f>
        <v>TENAFLY, NJ 07670</v>
      </c>
    </row>
    <row r="99" customFormat="false" ht="12.75" hidden="false" customHeight="false" outlineLevel="0" collapsed="false">
      <c r="A99" s="101" t="s">
        <v>137</v>
      </c>
      <c r="B99" s="99" t="str">
        <f aca="false">_xlfn.IFS(ISNUMBER(MATCH('WORK SHEET'!D$6,A$1:A$112,0)),A99,'WORK SHEET'!D$6="",A99,ISNUMBER(SEARCH('WORK SHEET'!D$6,A99,1)),A99,1,"")</f>
        <v>TETERBORO, NJ 07608</v>
      </c>
    </row>
    <row r="100" customFormat="false" ht="12.75" hidden="false" customHeight="false" outlineLevel="0" collapsed="false">
      <c r="A100" s="100" t="s">
        <v>138</v>
      </c>
      <c r="B100" s="99" t="str">
        <f aca="false">_xlfn.IFS(ISNUMBER(MATCH('WORK SHEET'!D$6,A$1:A$112,0)),A100,'WORK SHEET'!D$6="",A100,ISNUMBER(SEARCH('WORK SHEET'!D$6,A100,1)),A100,1,"")</f>
        <v>TOTOWA, NJ 07502</v>
      </c>
    </row>
    <row r="101" customFormat="false" ht="12.75" hidden="false" customHeight="false" outlineLevel="0" collapsed="false">
      <c r="A101" s="100" t="s">
        <v>139</v>
      </c>
      <c r="B101" s="99" t="str">
        <f aca="false">_xlfn.IFS(ISNUMBER(MATCH('WORK SHEET'!D$6,A$1:A$112,0)),A101,'WORK SHEET'!D$6="",A101,ISNUMBER(SEARCH('WORK SHEET'!D$6,A101,1)),A101,1,"")</f>
        <v>TOTOWA, NJ 07512</v>
      </c>
    </row>
    <row r="102" customFormat="false" ht="12.75" hidden="false" customHeight="false" outlineLevel="0" collapsed="false">
      <c r="A102" s="98" t="s">
        <v>140</v>
      </c>
      <c r="B102" s="99" t="str">
        <f aca="false">_xlfn.IFS(ISNUMBER(MATCH('WORK SHEET'!D$6,A$1:A$112,0)),A102,'WORK SHEET'!D$6="",A102,ISNUMBER(SEARCH('WORK SHEET'!D$6,A102,1)),A102,1,"")</f>
        <v>U, V, W -----------------------------------------</v>
      </c>
    </row>
    <row r="103" customFormat="false" ht="12.75" hidden="false" customHeight="false" outlineLevel="0" collapsed="false">
      <c r="A103" s="100" t="s">
        <v>141</v>
      </c>
      <c r="B103" s="99" t="str">
        <f aca="false">_xlfn.IFS(ISNUMBER(MATCH('WORK SHEET'!D$6,A$1:A$112,0)),A103,'WORK SHEET'!D$6="",A103,ISNUMBER(SEARCH('WORK SHEET'!D$6,A103,1)),A103,1,"")</f>
        <v>UNION, NJ 07083</v>
      </c>
    </row>
    <row r="104" customFormat="false" ht="12.75" hidden="false" customHeight="false" outlineLevel="0" collapsed="false">
      <c r="A104" s="100" t="s">
        <v>142</v>
      </c>
      <c r="B104" s="99" t="str">
        <f aca="false">_xlfn.IFS(ISNUMBER(MATCH('WORK SHEET'!D$6,A$1:A$112,0)),A104,'WORK SHEET'!D$6="",A104,ISNUMBER(SEARCH('WORK SHEET'!D$6,A104,1)),A104,1,"")</f>
        <v>VAUXHALL, NJ 07088</v>
      </c>
    </row>
    <row r="105" customFormat="false" ht="12.75" hidden="false" customHeight="false" outlineLevel="0" collapsed="false">
      <c r="A105" s="100" t="s">
        <v>143</v>
      </c>
      <c r="B105" s="99" t="str">
        <f aca="false">_xlfn.IFS(ISNUMBER(MATCH('WORK SHEET'!D$6,A$1:A$112,0)),A105,'WORK SHEET'!D$6="",A105,ISNUMBER(SEARCH('WORK SHEET'!D$6,A105,1)),A105,1,"")</f>
        <v>VERONA, NJ 07044</v>
      </c>
    </row>
    <row r="106" customFormat="false" ht="12.75" hidden="false" customHeight="false" outlineLevel="0" collapsed="false">
      <c r="A106" s="100" t="s">
        <v>144</v>
      </c>
      <c r="B106" s="99" t="str">
        <f aca="false">_xlfn.IFS(ISNUMBER(MATCH('WORK SHEET'!D$6,A$1:A$112,0)),A106,'WORK SHEET'!D$6="",A106,ISNUMBER(SEARCH('WORK SHEET'!D$6,A106,1)),A106,1,"")</f>
        <v>WAYNE, NJ 07470</v>
      </c>
    </row>
    <row r="107" customFormat="false" ht="12.75" hidden="false" customHeight="false" outlineLevel="0" collapsed="false">
      <c r="A107" s="101" t="s">
        <v>145</v>
      </c>
      <c r="B107" s="99" t="str">
        <f aca="false">_xlfn.IFS(ISNUMBER(MATCH('WORK SHEET'!D$6,A$1:A$112,0)),A107,'WORK SHEET'!D$6="",A107,ISNUMBER(SEARCH('WORK SHEET'!D$6,A107,1)),A107,1,"")</f>
        <v>WEST CALDWELL, NJ 07006</v>
      </c>
    </row>
    <row r="108" customFormat="false" ht="12.75" hidden="false" customHeight="false" outlineLevel="0" collapsed="false">
      <c r="A108" s="100" t="s">
        <v>146</v>
      </c>
      <c r="B108" s="99" t="str">
        <f aca="false">_xlfn.IFS(ISNUMBER(MATCH('WORK SHEET'!D$6,A$1:A$112,0)),A108,'WORK SHEET'!D$6="",A108,ISNUMBER(SEARCH('WORK SHEET'!D$6,A108,1)),A108,1,"")</f>
        <v>WEST ORANGE, NJ 07052</v>
      </c>
    </row>
    <row r="109" customFormat="false" ht="12.75" hidden="false" customHeight="false" outlineLevel="0" collapsed="false">
      <c r="A109" s="100" t="s">
        <v>147</v>
      </c>
      <c r="B109" s="99" t="str">
        <f aca="false">_xlfn.IFS(ISNUMBER(MATCH('WORK SHEET'!D$6,A$1:A$112,0)),A109,'WORK SHEET'!D$6="",A109,ISNUMBER(SEARCH('WORK SHEET'!D$6,A109,1)),A109,1,"")</f>
        <v>WESTFIELD, NJ 07090</v>
      </c>
    </row>
    <row r="110" customFormat="false" ht="12.75" hidden="false" customHeight="false" outlineLevel="0" collapsed="false">
      <c r="A110" s="100" t="s">
        <v>148</v>
      </c>
      <c r="B110" s="99" t="str">
        <f aca="false">_xlfn.IFS(ISNUMBER(MATCH('WORK SHEET'!D$6,A$1:A$112,0)),A110,'WORK SHEET'!D$6="",A110,ISNUMBER(SEARCH('WORK SHEET'!D$6,A110,1)),A110,1,"")</f>
        <v>WOODLAND PARK, NJ 07424</v>
      </c>
    </row>
    <row r="111" customFormat="false" ht="12.75" hidden="false" customHeight="false" outlineLevel="0" collapsed="false">
      <c r="A111" s="100" t="s">
        <v>149</v>
      </c>
      <c r="B111" s="99" t="str">
        <f aca="false">_xlfn.IFS(ISNUMBER(MATCH('WORK SHEET'!D$6,A$1:A$112,0)),A111,'WORK SHEET'!D$6="",A111,ISNUMBER(SEARCH('WORK SHEET'!D$6,A111,1)),A111,1,"")</f>
        <v>WOODRIDGE, NJ 07095</v>
      </c>
    </row>
    <row r="112" customFormat="false" ht="12.75" hidden="false" customHeight="false" outlineLevel="0" collapsed="false">
      <c r="A112" s="102" t="s">
        <v>150</v>
      </c>
      <c r="B112" s="99" t="str">
        <f aca="false">_xlfn.IFS(ISNUMBER(MATCH('WORK SHEET'!D$6,A$1:A$112,0)),A112,'WORK SHEET'!D$6="",A112,ISNUMBER(SEARCH('WORK SHEET'!D$6,A112,1)),A112,1,"")</f>
        <v>X, Y, Z ------------------------------------------</v>
      </c>
    </row>
    <row r="113" customFormat="false" ht="12.75" hidden="false" customHeight="false" outlineLevel="0" collapsed="false">
      <c r="A113" s="103"/>
      <c r="B113" s="61"/>
    </row>
    <row r="114" customFormat="false" ht="12.75" hidden="false" customHeight="false" outlineLevel="0" collapsed="false">
      <c r="A114" s="103"/>
    </row>
    <row r="115" customFormat="false" ht="12.75" hidden="false" customHeight="false" outlineLevel="0" collapsed="false">
      <c r="A115" s="103"/>
      <c r="B115" s="61"/>
    </row>
    <row r="116" customFormat="false" ht="12.75" hidden="false" customHeight="false" outlineLevel="0" collapsed="false">
      <c r="A116" s="103"/>
    </row>
    <row r="117" customFormat="false" ht="12.75" hidden="false" customHeight="false" outlineLevel="0" collapsed="false">
      <c r="A117" s="103"/>
    </row>
    <row r="118" customFormat="false" ht="12.75" hidden="false" customHeight="false" outlineLevel="0" collapsed="false">
      <c r="A118" s="103"/>
    </row>
    <row r="119" customFormat="false" ht="12.75" hidden="false" customHeight="false" outlineLevel="0" collapsed="false">
      <c r="A119" s="103"/>
    </row>
    <row r="120" customFormat="false" ht="12.75" hidden="false" customHeight="false" outlineLevel="0" collapsed="false">
      <c r="A120" s="103"/>
    </row>
    <row r="144" customFormat="false" ht="12.75" hidden="false" customHeight="false" outlineLevel="0" collapsed="false">
      <c r="A144" s="104"/>
    </row>
    <row r="146" customFormat="false" ht="12.75" hidden="false" customHeight="false" outlineLevel="0" collapsed="false">
      <c r="B146" s="105"/>
    </row>
  </sheetData>
  <dataValidations count="1">
    <dataValidation allowBlank="true" errorStyle="stop" operator="equal" showDropDown="false" showErrorMessage="true" showInputMessage="false" sqref="A1:A2 A5:A22 A25:A34 A36:A48 A50:A52 A54:A55 A57:A63 A65:A85 A87 A90:A93 A95:A98 A100:A106 A108:A120" type="none">
      <formula1>0</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Roman,Standard"&amp;12&amp;A</oddHeader>
    <oddFooter>&amp;C&amp;"Times New Roman,Standard"&amp;12Page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9"/>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8" activeCellId="0" sqref="A8"/>
    </sheetView>
  </sheetViews>
  <sheetFormatPr defaultColWidth="12.00390625" defaultRowHeight="12.75" zeroHeight="false" outlineLevelRow="0" outlineLevelCol="0"/>
  <cols>
    <col collapsed="false" customWidth="true" hidden="false" outlineLevel="0" max="1" min="1" style="0" width="12.42"/>
  </cols>
  <sheetData>
    <row r="1" customFormat="false" ht="12.75" hidden="false" customHeight="false" outlineLevel="0" collapsed="false">
      <c r="A1" s="106" t="s">
        <v>151</v>
      </c>
    </row>
    <row r="2" customFormat="false" ht="12.75" hidden="false" customHeight="false" outlineLevel="0" collapsed="false">
      <c r="A2" s="0" t="n">
        <v>1.06625</v>
      </c>
    </row>
    <row r="5" customFormat="false" ht="12.75" hidden="false" customHeight="false" outlineLevel="0" collapsed="false">
      <c r="A5" s="106" t="s">
        <v>152</v>
      </c>
    </row>
    <row r="6" customFormat="false" ht="12.75" hidden="false" customHeight="false" outlineLevel="0" collapsed="false">
      <c r="A6" s="107" t="n">
        <v>1.3</v>
      </c>
    </row>
    <row r="19" customFormat="false" ht="12.75" hidden="false" customHeight="false" outlineLevel="0" collapsed="false">
      <c r="D19" s="108"/>
    </row>
  </sheetData>
  <sheetProtection sheet="true" password="cc3d" objects="true" scenarios="true" selectLockedCells="true"/>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Roman,Standard"&amp;12&amp;A</oddHeader>
    <oddFooter>&amp;C&amp;"Times New Roman,Standard"&amp;12Page &amp;P</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LibreOffice/24.2.1.2$Windows_X86_64 LibreOffice_project/db4def46b0453cc22e2d0305797cf981b68ef5ac</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2015-10-23T15:55:15Z</dcterms:created>
  <dc:creator/>
  <dc:description/>
  <dc:language>de-DE</dc:language>
  <cp:lastModifiedBy>Jürgen Kirsten</cp:lastModifiedBy>
  <dcterms:modified xsi:type="dcterms:W3CDTF">2024-04-20T12:30:56Z</dcterms:modified>
  <cp:revision>632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0x0101001F04521123C8634CAB5C448D7A3A8165</vt:lpwstr>
  </property>
  <property fmtid="{D5CDD505-2E9C-101B-9397-08002B2CF9AE}" pid="3" name="Order">
    <vt:lpwstr>58800.0000000000</vt:lpwstr>
  </property>
  <property fmtid="{D5CDD505-2E9C-101B-9397-08002B2CF9AE}" pid="4" name="display_urn:schemas-microsoft-com:office:office#Author">
    <vt:lpwstr>Rich Ramik</vt:lpwstr>
  </property>
  <property fmtid="{D5CDD505-2E9C-101B-9397-08002B2CF9AE}" pid="5" name="display_urn:schemas-microsoft-com:office:office#Editor">
    <vt:lpwstr>Rich Ramik</vt:lpwstr>
  </property>
</Properties>
</file>