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tatement of Activity by Class" r:id="rId3" sheetId="1"/>
  </sheets>
</workbook>
</file>

<file path=xl/sharedStrings.xml><?xml version="1.0" encoding="utf-8"?>
<sst xmlns="http://schemas.openxmlformats.org/spreadsheetml/2006/main" count="24" uniqueCount="24">
  <si>
    <t>Donation - Memorial</t>
  </si>
  <si>
    <t>Donations Unspecified</t>
  </si>
  <si>
    <t>Membership</t>
  </si>
  <si>
    <t>Stripe</t>
  </si>
  <si>
    <t>TOTAL</t>
  </si>
  <si>
    <t>Revenue</t>
  </si>
  <si>
    <t xml:space="preserve">   80100 Contributions, Gifts, Grants</t>
  </si>
  <si>
    <t xml:space="preserve">      80120 Membership Dues</t>
  </si>
  <si>
    <t xml:space="preserve">      80185 Individual Donations</t>
  </si>
  <si>
    <t xml:space="preserve">   Total 80100 Contributions, Gifts, Grants</t>
  </si>
  <si>
    <t xml:space="preserve">   UNUSED-Donations Unspecified</t>
  </si>
  <si>
    <t>Total Revenue</t>
  </si>
  <si>
    <t>Gross Profit</t>
  </si>
  <si>
    <t>Expenditures</t>
  </si>
  <si>
    <t xml:space="preserve">   91300 Office Expenses</t>
  </si>
  <si>
    <t xml:space="preserve">      91350 Payment Processing Transaction Fee</t>
  </si>
  <si>
    <t xml:space="preserve">   Total 91300 Office Expenses</t>
  </si>
  <si>
    <t>Total Expenditures</t>
  </si>
  <si>
    <t>Net Operating Revenue</t>
  </si>
  <si>
    <t>Net Revenue</t>
  </si>
  <si>
    <t>Wednesday, Dec 30, 2020 02:07:20 PM GMT-8 - Cash Basis</t>
  </si>
  <si>
    <t>Missoula Bicycle Club</t>
  </si>
  <si>
    <t>Statement of Activity by Class</t>
  </si>
  <si>
    <t>December 1-30, 2020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</si>
</sst>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4" fontId="3" fillId="0" borderId="0" xfId="0" applyNumberFormat="true" applyFont="true">
      <alignment wrapText="true"/>
    </xf>
    <xf numFmtId="164" fontId="3" fillId="0" borderId="0" xfId="0" applyNumberFormat="true" applyFont="true">
      <alignment wrapText="true" horizontal="right"/>
    </xf>
    <xf numFmtId="165" fontId="2" fillId="0" borderId="2" xfId="0" applyBorder="true" applyNumberFormat="true" applyFont="true">
      <alignment wrapText="true" horizontal="right"/>
    </xf>
    <xf numFmtId="165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F24"/>
  <sheetViews>
    <sheetView workbookViewId="0" tabSelected="true"/>
  </sheetViews>
  <sheetFormatPr defaultRowHeight="15.0"/>
  <cols>
    <col min="1" max="1" width="40.390625" customWidth="true"/>
    <col min="2" max="2" width="9.453125" customWidth="true"/>
    <col min="3" max="3" width="9.453125" customWidth="true"/>
    <col min="4" max="4" width="9.453125" customWidth="true"/>
    <col min="5" max="5" width="9.453125" customWidth="true"/>
    <col min="6" max="6" width="9.453125" customWidth="true"/>
  </cols>
  <sheetData>
    <row r="1">
      <c r="A1" s="9" t="s">
        <v>21</v>
      </c>
      <c r="B1"/>
      <c r="C1"/>
      <c r="D1"/>
      <c r="E1"/>
      <c r="F1"/>
    </row>
    <row r="2">
      <c r="A2" s="9" t="s">
        <v>22</v>
      </c>
      <c r="B2"/>
      <c r="C2"/>
      <c r="D2"/>
      <c r="E2"/>
      <c r="F2"/>
    </row>
    <row r="3">
      <c r="A3" s="10" t="s">
        <v>23</v>
      </c>
      <c r="B3"/>
      <c r="C3"/>
      <c r="D3"/>
      <c r="E3"/>
      <c r="F3"/>
    </row>
    <row r="5">
      <c r="A5" s="1"/>
      <c r="B5" t="s" s="2">
        <v>0</v>
      </c>
      <c r="C5" t="s" s="2">
        <v>1</v>
      </c>
      <c r="D5" t="s" s="2">
        <v>2</v>
      </c>
      <c r="E5" t="s" s="2">
        <v>3</v>
      </c>
      <c r="F5" t="s" s="2">
        <v>4</v>
      </c>
    </row>
    <row r="6">
      <c r="A6" t="s" s="3">
        <v>5</v>
      </c>
      <c r="B6" s="4"/>
      <c r="C6" s="4"/>
      <c r="D6" s="4"/>
      <c r="E6" s="4"/>
      <c r="F6" s="4"/>
    </row>
    <row r="7">
      <c r="A7" t="s" s="3">
        <v>6</v>
      </c>
      <c r="B7" s="4"/>
      <c r="C7" s="4"/>
      <c r="D7" s="4"/>
      <c r="E7" s="4"/>
      <c r="F7" t="n" s="5">
        <f>(((B7)+(C7))+(D7))+(E7)</f>
        <v>0.0</v>
      </c>
    </row>
    <row r="8">
      <c r="A8" t="s" s="3">
        <v>7</v>
      </c>
      <c r="B8" s="4"/>
      <c r="C8" s="4"/>
      <c r="D8" t="n" s="5">
        <f>275.00</f>
        <v>0.0</v>
      </c>
      <c r="E8" s="4"/>
      <c r="F8" t="n" s="5">
        <f>(((B8)+(C8))+(D8))+(E8)</f>
        <v>0.0</v>
      </c>
    </row>
    <row r="9">
      <c r="A9" t="s" s="3">
        <v>8</v>
      </c>
      <c r="B9" s="4"/>
      <c r="C9" t="n" s="5">
        <f>40.00</f>
        <v>0.0</v>
      </c>
      <c r="D9" s="4"/>
      <c r="E9" s="4"/>
      <c r="F9" t="n" s="5">
        <f>(((B9)+(C9))+(D9))+(E9)</f>
        <v>0.0</v>
      </c>
    </row>
    <row r="10">
      <c r="A10" t="s" s="3">
        <v>9</v>
      </c>
      <c r="B10" t="n" s="6">
        <f>((B7)+(B8))+(B9)</f>
        <v>0.0</v>
      </c>
      <c r="C10" t="n" s="6">
        <f>((C7)+(C8))+(C9)</f>
        <v>0.0</v>
      </c>
      <c r="D10" t="n" s="6">
        <f>((D7)+(D8))+(D9)</f>
        <v>0.0</v>
      </c>
      <c r="E10" t="n" s="6">
        <f>((E7)+(E8))+(E9)</f>
        <v>0.0</v>
      </c>
      <c r="F10" t="n" s="6">
        <f>(((B10)+(C10))+(D10))+(E10)</f>
        <v>0.0</v>
      </c>
    </row>
    <row r="11">
      <c r="A11" t="s" s="3">
        <v>10</v>
      </c>
      <c r="B11" t="n" s="5">
        <f>175.00</f>
        <v>0.0</v>
      </c>
      <c r="C11" s="4"/>
      <c r="D11" s="4"/>
      <c r="E11" s="4"/>
      <c r="F11" t="n" s="5">
        <f>(((B11)+(C11))+(D11))+(E11)</f>
        <v>0.0</v>
      </c>
    </row>
    <row r="12">
      <c r="A12" t="s" s="3">
        <v>11</v>
      </c>
      <c r="B12" t="n" s="6">
        <f>(B10)+(B11)</f>
        <v>0.0</v>
      </c>
      <c r="C12" t="n" s="6">
        <f>(C10)+(C11)</f>
        <v>0.0</v>
      </c>
      <c r="D12" t="n" s="6">
        <f>(D10)+(D11)</f>
        <v>0.0</v>
      </c>
      <c r="E12" t="n" s="6">
        <f>(E10)+(E11)</f>
        <v>0.0</v>
      </c>
      <c r="F12" t="n" s="6">
        <f>(((B12)+(C12))+(D12))+(E12)</f>
        <v>0.0</v>
      </c>
    </row>
    <row r="13">
      <c r="A13" t="s" s="3">
        <v>12</v>
      </c>
      <c r="B13" t="n" s="6">
        <f>(B12)-(0)</f>
        <v>0.0</v>
      </c>
      <c r="C13" t="n" s="6">
        <f>(C12)-(0)</f>
        <v>0.0</v>
      </c>
      <c r="D13" t="n" s="6">
        <f>(D12)-(0)</f>
        <v>0.0</v>
      </c>
      <c r="E13" t="n" s="6">
        <f>(E12)-(0)</f>
        <v>0.0</v>
      </c>
      <c r="F13" t="n" s="6">
        <f>(((B13)+(C13))+(D13))+(E13)</f>
        <v>0.0</v>
      </c>
    </row>
    <row r="14">
      <c r="A14" t="s" s="3">
        <v>13</v>
      </c>
      <c r="B14" s="4"/>
      <c r="C14" s="4"/>
      <c r="D14" s="4"/>
      <c r="E14" s="4"/>
      <c r="F14" s="4"/>
    </row>
    <row r="15">
      <c r="A15" t="s" s="3">
        <v>14</v>
      </c>
      <c r="B15" s="4"/>
      <c r="C15" s="4"/>
      <c r="D15" s="4"/>
      <c r="E15" s="4"/>
      <c r="F15" t="n" s="5">
        <f>(((B15)+(C15))+(D15))+(E15)</f>
        <v>0.0</v>
      </c>
    </row>
    <row r="16">
      <c r="A16" t="s" s="3">
        <v>15</v>
      </c>
      <c r="B16" s="4"/>
      <c r="C16" s="4"/>
      <c r="D16" s="4"/>
      <c r="E16" t="n" s="5">
        <f>11.06</f>
        <v>0.0</v>
      </c>
      <c r="F16" t="n" s="5">
        <f>(((B16)+(C16))+(D16))+(E16)</f>
        <v>0.0</v>
      </c>
    </row>
    <row r="17">
      <c r="A17" t="s" s="3">
        <v>16</v>
      </c>
      <c r="B17" t="n" s="6">
        <f>(B15)+(B16)</f>
        <v>0.0</v>
      </c>
      <c r="C17" t="n" s="6">
        <f>(C15)+(C16)</f>
        <v>0.0</v>
      </c>
      <c r="D17" t="n" s="6">
        <f>(D15)+(D16)</f>
        <v>0.0</v>
      </c>
      <c r="E17" t="n" s="6">
        <f>(E15)+(E16)</f>
        <v>0.0</v>
      </c>
      <c r="F17" t="n" s="6">
        <f>(((B17)+(C17))+(D17))+(E17)</f>
        <v>0.0</v>
      </c>
    </row>
    <row r="18">
      <c r="A18" t="s" s="3">
        <v>17</v>
      </c>
      <c r="B18" t="n" s="6">
        <f>B17</f>
        <v>0.0</v>
      </c>
      <c r="C18" t="n" s="6">
        <f>C17</f>
        <v>0.0</v>
      </c>
      <c r="D18" t="n" s="6">
        <f>D17</f>
        <v>0.0</v>
      </c>
      <c r="E18" t="n" s="6">
        <f>E17</f>
        <v>0.0</v>
      </c>
      <c r="F18" t="n" s="6">
        <f>(((B18)+(C18))+(D18))+(E18)</f>
        <v>0.0</v>
      </c>
    </row>
    <row r="19">
      <c r="A19" t="s" s="3">
        <v>18</v>
      </c>
      <c r="B19" t="n" s="6">
        <f>(B13)-(B18)</f>
        <v>0.0</v>
      </c>
      <c r="C19" t="n" s="6">
        <f>(C13)-(C18)</f>
        <v>0.0</v>
      </c>
      <c r="D19" t="n" s="6">
        <f>(D13)-(D18)</f>
        <v>0.0</v>
      </c>
      <c r="E19" t="n" s="6">
        <f>(E13)-(E18)</f>
        <v>0.0</v>
      </c>
      <c r="F19" t="n" s="6">
        <f>(((B19)+(C19))+(D19))+(E19)</f>
        <v>0.0</v>
      </c>
    </row>
    <row r="20">
      <c r="A20" t="s" s="3">
        <v>19</v>
      </c>
      <c r="B20" t="n" s="7">
        <f>(B19)+(0)</f>
        <v>0.0</v>
      </c>
      <c r="C20" t="n" s="7">
        <f>(C19)+(0)</f>
        <v>0.0</v>
      </c>
      <c r="D20" t="n" s="7">
        <f>(D19)+(0)</f>
        <v>0.0</v>
      </c>
      <c r="E20" t="n" s="7">
        <f>(E19)+(0)</f>
        <v>0.0</v>
      </c>
      <c r="F20" t="n" s="7">
        <f>(((B20)+(C20))+(D20))+(E20)</f>
        <v>0.0</v>
      </c>
    </row>
    <row r="21">
      <c r="A21" s="3"/>
      <c r="B21" s="4"/>
      <c r="C21" s="4"/>
      <c r="D21" s="4"/>
      <c r="E21" s="4"/>
      <c r="F21" s="4"/>
    </row>
    <row r="24">
      <c r="A24" s="8" t="s">
        <v>20</v>
      </c>
      <c r="B24"/>
      <c r="C24"/>
      <c r="D24"/>
      <c r="E24"/>
      <c r="F24"/>
    </row>
  </sheetData>
  <mergeCells count="4">
    <mergeCell ref="A24:F24"/>
    <mergeCell ref="A1:F1"/>
    <mergeCell ref="A2:F2"/>
    <mergeCell ref="A3:F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2020-12-30T22:07:20Z</dcterms:created>
  <dc:creator>Apache POI</dc:creator>
</cp:coreProperties>
</file>